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ric/Documents/waste-website/data/"/>
    </mc:Choice>
  </mc:AlternateContent>
  <bookViews>
    <workbookView xWindow="520" yWindow="640" windowWidth="28160" windowHeight="16740" tabRatio="500"/>
  </bookViews>
  <sheets>
    <sheet name="Sheet3" sheetId="3" r:id="rId1"/>
    <sheet name="Sheet1" sheetId="1" r:id="rId2"/>
  </sheets>
  <definedNames>
    <definedName name="_xlnm._FilterDatabase" localSheetId="1" hidden="1">Sheet1!$A$1:$AB$3788</definedName>
    <definedName name="_xlnm._FilterDatabase" localSheetId="0" hidden="1">Sheet3!$A$3:$A$2187</definedName>
  </definedNames>
  <calcPr calcId="150000" concurrentCalc="0"/>
  <pivotCaches>
    <pivotCache cacheId="6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177" i="1" l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5" i="1"/>
  <c r="P3496" i="1"/>
  <c r="P3497" i="1"/>
  <c r="P3500" i="1"/>
  <c r="P3501" i="1"/>
  <c r="P3502" i="1"/>
  <c r="P3503" i="1"/>
  <c r="P3504" i="1"/>
  <c r="P3505" i="1"/>
  <c r="P3509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2048" i="1"/>
  <c r="P1834" i="1"/>
  <c r="P1767" i="1"/>
  <c r="P1766" i="1"/>
  <c r="P1765" i="1"/>
  <c r="P1764" i="1"/>
  <c r="P1763" i="1"/>
  <c r="P1761" i="1"/>
  <c r="P1760" i="1"/>
  <c r="P1759" i="1"/>
  <c r="P1758" i="1"/>
  <c r="P1757" i="1"/>
  <c r="P1681" i="1"/>
  <c r="P1680" i="1"/>
  <c r="P1679" i="1"/>
  <c r="P1678" i="1"/>
  <c r="P1677" i="1"/>
  <c r="P1676" i="1"/>
  <c r="P1675" i="1"/>
  <c r="P1674" i="1"/>
  <c r="P1533" i="1"/>
  <c r="P1532" i="1"/>
  <c r="P1531" i="1"/>
  <c r="P1530" i="1"/>
  <c r="P1525" i="1"/>
  <c r="P1524" i="1"/>
  <c r="P1523" i="1"/>
  <c r="P1522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469" i="1"/>
  <c r="P1468" i="1"/>
  <c r="P1439" i="1"/>
  <c r="P1388" i="1"/>
  <c r="P1385" i="1"/>
  <c r="P1384" i="1"/>
  <c r="P1383" i="1"/>
  <c r="P1382" i="1"/>
  <c r="P1360" i="1"/>
  <c r="P1355" i="1"/>
  <c r="P1354" i="1"/>
  <c r="P1353" i="1"/>
  <c r="P1352" i="1"/>
  <c r="P1351" i="1"/>
  <c r="P1350" i="1"/>
  <c r="P1345" i="1"/>
  <c r="P1339" i="1"/>
  <c r="P1337" i="1"/>
  <c r="P504" i="1"/>
  <c r="P3176" i="1"/>
  <c r="P3175" i="1"/>
  <c r="P3174" i="1"/>
  <c r="P3173" i="1"/>
  <c r="P3172" i="1"/>
  <c r="P3171" i="1"/>
  <c r="P3170" i="1"/>
  <c r="P3169" i="1"/>
  <c r="P3168" i="1"/>
  <c r="P3167" i="1"/>
  <c r="P3166" i="1"/>
  <c r="P3165" i="1"/>
  <c r="P3164" i="1"/>
  <c r="P3163" i="1"/>
  <c r="P3162" i="1"/>
  <c r="P3161" i="1"/>
  <c r="P3160" i="1"/>
  <c r="P3159" i="1"/>
  <c r="P3158" i="1"/>
  <c r="P3157" i="1"/>
  <c r="P3156" i="1"/>
  <c r="P3155" i="1"/>
  <c r="P3154" i="1"/>
  <c r="P3153" i="1"/>
  <c r="P3152" i="1"/>
  <c r="P3151" i="1"/>
  <c r="P3150" i="1"/>
  <c r="P3149" i="1"/>
  <c r="P3148" i="1"/>
  <c r="P3147" i="1"/>
  <c r="P3146" i="1"/>
  <c r="P3145" i="1"/>
  <c r="P3144" i="1"/>
  <c r="P3143" i="1"/>
  <c r="P3142" i="1"/>
  <c r="P3141" i="1"/>
  <c r="P3140" i="1"/>
  <c r="P3139" i="1"/>
  <c r="P3138" i="1"/>
  <c r="P3137" i="1"/>
  <c r="P3136" i="1"/>
  <c r="P3135" i="1"/>
  <c r="P3134" i="1"/>
  <c r="P3133" i="1"/>
  <c r="P3132" i="1"/>
  <c r="P3131" i="1"/>
  <c r="P3130" i="1"/>
  <c r="P3129" i="1"/>
  <c r="P3128" i="1"/>
  <c r="P3127" i="1"/>
  <c r="P3126" i="1"/>
  <c r="P3125" i="1"/>
  <c r="P3124" i="1"/>
  <c r="P3123" i="1"/>
  <c r="P3122" i="1"/>
  <c r="P3121" i="1"/>
  <c r="P3120" i="1"/>
  <c r="P3119" i="1"/>
  <c r="P3118" i="1"/>
  <c r="P3117" i="1"/>
  <c r="P3116" i="1"/>
  <c r="P3115" i="1"/>
  <c r="P3114" i="1"/>
  <c r="P3113" i="1"/>
  <c r="P3112" i="1"/>
  <c r="P3111" i="1"/>
  <c r="P3110" i="1"/>
  <c r="P3109" i="1"/>
  <c r="P3108" i="1"/>
  <c r="P3107" i="1"/>
  <c r="P3106" i="1"/>
  <c r="P3105" i="1"/>
  <c r="P3104" i="1"/>
  <c r="P3103" i="1"/>
  <c r="P3102" i="1"/>
  <c r="P3101" i="1"/>
  <c r="P3100" i="1"/>
  <c r="P3099" i="1"/>
  <c r="P3098" i="1"/>
  <c r="P3097" i="1"/>
  <c r="P3096" i="1"/>
  <c r="P3095" i="1"/>
  <c r="P3094" i="1"/>
  <c r="P3093" i="1"/>
  <c r="P3092" i="1"/>
  <c r="P3091" i="1"/>
  <c r="P3090" i="1"/>
  <c r="P3089" i="1"/>
  <c r="P3088" i="1"/>
  <c r="P3087" i="1"/>
  <c r="P3086" i="1"/>
  <c r="P3085" i="1"/>
  <c r="P3084" i="1"/>
  <c r="P3083" i="1"/>
  <c r="P3082" i="1"/>
  <c r="P3081" i="1"/>
  <c r="P3080" i="1"/>
  <c r="P3079" i="1"/>
  <c r="P3078" i="1"/>
  <c r="P3077" i="1"/>
  <c r="P3076" i="1"/>
  <c r="P3075" i="1"/>
  <c r="P3074" i="1"/>
  <c r="P3073" i="1"/>
  <c r="P3072" i="1"/>
  <c r="P3071" i="1"/>
  <c r="P3070" i="1"/>
  <c r="P3069" i="1"/>
  <c r="P3068" i="1"/>
  <c r="P3067" i="1"/>
  <c r="P3066" i="1"/>
  <c r="P3065" i="1"/>
  <c r="P3064" i="1"/>
  <c r="P3063" i="1"/>
  <c r="P3062" i="1"/>
  <c r="P3061" i="1"/>
  <c r="P3060" i="1"/>
  <c r="P3059" i="1"/>
  <c r="P3058" i="1"/>
  <c r="P3057" i="1"/>
  <c r="P3056" i="1"/>
  <c r="P3055" i="1"/>
  <c r="P3054" i="1"/>
  <c r="P3053" i="1"/>
  <c r="P3052" i="1"/>
  <c r="P3051" i="1"/>
  <c r="P3050" i="1"/>
  <c r="P3049" i="1"/>
  <c r="P3048" i="1"/>
  <c r="P3047" i="1"/>
  <c r="P3046" i="1"/>
  <c r="P3045" i="1"/>
  <c r="P3044" i="1"/>
  <c r="P3043" i="1"/>
  <c r="P3042" i="1"/>
  <c r="P3041" i="1"/>
  <c r="P3040" i="1"/>
  <c r="P3039" i="1"/>
  <c r="P3038" i="1"/>
  <c r="P3037" i="1"/>
  <c r="P3036" i="1"/>
  <c r="P3035" i="1"/>
  <c r="P3034" i="1"/>
  <c r="P3033" i="1"/>
  <c r="P3032" i="1"/>
  <c r="P3031" i="1"/>
  <c r="P3030" i="1"/>
  <c r="P3029" i="1"/>
  <c r="P3028" i="1"/>
  <c r="P3027" i="1"/>
  <c r="P3026" i="1"/>
  <c r="P3025" i="1"/>
  <c r="P3024" i="1"/>
  <c r="P3023" i="1"/>
  <c r="P3022" i="1"/>
  <c r="P3021" i="1"/>
  <c r="P3020" i="1"/>
  <c r="P3019" i="1"/>
  <c r="P3018" i="1"/>
  <c r="P3017" i="1"/>
  <c r="P3016" i="1"/>
  <c r="P3015" i="1"/>
  <c r="P3014" i="1"/>
  <c r="P3013" i="1"/>
  <c r="P3012" i="1"/>
  <c r="P3011" i="1"/>
  <c r="P3010" i="1"/>
  <c r="P3009" i="1"/>
  <c r="P3008" i="1"/>
  <c r="P3007" i="1"/>
  <c r="P3006" i="1"/>
  <c r="P3005" i="1"/>
  <c r="P3004" i="1"/>
  <c r="P3003" i="1"/>
  <c r="P3002" i="1"/>
  <c r="P3001" i="1"/>
  <c r="P3000" i="1"/>
  <c r="P2999" i="1"/>
  <c r="P2998" i="1"/>
  <c r="P2997" i="1"/>
  <c r="P2996" i="1"/>
  <c r="P2995" i="1"/>
  <c r="P2994" i="1"/>
  <c r="P2993" i="1"/>
  <c r="P2992" i="1"/>
  <c r="P2991" i="1"/>
  <c r="P2990" i="1"/>
  <c r="P2989" i="1"/>
  <c r="P2988" i="1"/>
  <c r="P2987" i="1"/>
  <c r="P2986" i="1"/>
  <c r="P2985" i="1"/>
  <c r="P2984" i="1"/>
  <c r="P2983" i="1"/>
  <c r="P2982" i="1"/>
  <c r="P2981" i="1"/>
  <c r="P2980" i="1"/>
  <c r="P2979" i="1"/>
  <c r="P2978" i="1"/>
  <c r="P2977" i="1"/>
  <c r="P2976" i="1"/>
  <c r="P2975" i="1"/>
  <c r="P2974" i="1"/>
  <c r="P2973" i="1"/>
  <c r="P2972" i="1"/>
  <c r="P2971" i="1"/>
  <c r="P2970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484" i="1"/>
  <c r="P2483" i="1"/>
  <c r="P2482" i="1"/>
  <c r="P2481" i="1"/>
  <c r="P2480" i="1"/>
  <c r="P2479" i="1"/>
  <c r="P2478" i="1"/>
  <c r="P2477" i="1"/>
  <c r="P2476" i="1"/>
  <c r="P2475" i="1"/>
  <c r="P2474" i="1"/>
  <c r="P2473" i="1"/>
  <c r="P2472" i="1"/>
  <c r="P2471" i="1"/>
  <c r="P2470" i="1"/>
  <c r="P2469" i="1"/>
  <c r="P2468" i="1"/>
  <c r="P2467" i="1"/>
  <c r="P2466" i="1"/>
  <c r="P2465" i="1"/>
  <c r="P2464" i="1"/>
  <c r="P2463" i="1"/>
  <c r="P2462" i="1"/>
  <c r="P2461" i="1"/>
  <c r="P2460" i="1"/>
  <c r="P2459" i="1"/>
  <c r="P2458" i="1"/>
  <c r="P2457" i="1"/>
  <c r="P2456" i="1"/>
  <c r="P2455" i="1"/>
  <c r="P2454" i="1"/>
  <c r="P2453" i="1"/>
  <c r="P2452" i="1"/>
  <c r="P2451" i="1"/>
  <c r="P2450" i="1"/>
  <c r="P2449" i="1"/>
  <c r="P2448" i="1"/>
  <c r="P2447" i="1"/>
  <c r="P2446" i="1"/>
  <c r="P2445" i="1"/>
  <c r="P2444" i="1"/>
  <c r="P2443" i="1"/>
  <c r="P2442" i="1"/>
  <c r="P2441" i="1"/>
  <c r="P2440" i="1"/>
  <c r="P2439" i="1"/>
  <c r="P2411" i="1"/>
  <c r="P2410" i="1"/>
  <c r="P2409" i="1"/>
  <c r="P2408" i="1"/>
  <c r="P2407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293" i="1"/>
  <c r="P2292" i="1"/>
  <c r="P2291" i="1"/>
  <c r="P2290" i="1"/>
  <c r="P2289" i="1"/>
  <c r="P2288" i="1"/>
  <c r="P2287" i="1"/>
  <c r="P2286" i="1"/>
  <c r="P2285" i="1"/>
  <c r="P2284" i="1"/>
  <c r="P2204" i="1"/>
  <c r="P2203" i="1"/>
  <c r="P2202" i="1"/>
  <c r="P2201" i="1"/>
  <c r="P2200" i="1"/>
  <c r="P2199" i="1"/>
  <c r="P2198" i="1"/>
  <c r="P2197" i="1"/>
  <c r="P2196" i="1"/>
  <c r="P2195" i="1"/>
  <c r="P2194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769" i="1"/>
  <c r="P1768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29" i="1"/>
  <c r="P1528" i="1"/>
  <c r="P1527" i="1"/>
  <c r="P1526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381" i="1"/>
  <c r="P1362" i="1"/>
  <c r="P1361" i="1"/>
  <c r="P1359" i="1"/>
  <c r="P1358" i="1"/>
  <c r="P1357" i="1"/>
  <c r="P1356" i="1"/>
  <c r="P1349" i="1"/>
  <c r="P1348" i="1"/>
  <c r="P1347" i="1"/>
  <c r="P1346" i="1"/>
  <c r="P1344" i="1"/>
  <c r="P1343" i="1"/>
  <c r="P1342" i="1"/>
  <c r="P1341" i="1"/>
  <c r="P1340" i="1"/>
  <c r="P1338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62" i="1"/>
  <c r="P61" i="1"/>
  <c r="P60" i="1"/>
  <c r="P8" i="1"/>
  <c r="P7" i="1"/>
  <c r="P6" i="1"/>
  <c r="P5" i="1"/>
  <c r="P4" i="1"/>
  <c r="P3" i="1"/>
  <c r="P2" i="1"/>
  <c r="P2049" i="1"/>
  <c r="P1762" i="1"/>
  <c r="P1521" i="1"/>
  <c r="P1387" i="1"/>
  <c r="P1373" i="1"/>
  <c r="P1372" i="1"/>
  <c r="P1371" i="1"/>
  <c r="P1370" i="1"/>
  <c r="P1369" i="1"/>
  <c r="P1368" i="1"/>
  <c r="P1367" i="1"/>
  <c r="P1365" i="1"/>
  <c r="P1364" i="1"/>
  <c r="P1363" i="1"/>
  <c r="P203" i="1"/>
  <c r="P2878" i="1"/>
  <c r="P2877" i="1"/>
  <c r="P2876" i="1"/>
  <c r="P2875" i="1"/>
  <c r="P2874" i="1"/>
  <c r="P2873" i="1"/>
  <c r="P2872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P2573" i="1"/>
  <c r="P2572" i="1"/>
  <c r="P2571" i="1"/>
  <c r="P2570" i="1"/>
  <c r="P2569" i="1"/>
  <c r="P2568" i="1"/>
  <c r="P2567" i="1"/>
  <c r="P2566" i="1"/>
  <c r="P2565" i="1"/>
  <c r="P2564" i="1"/>
  <c r="P2563" i="1"/>
  <c r="P2562" i="1"/>
  <c r="P2561" i="1"/>
  <c r="P2560" i="1"/>
  <c r="P2559" i="1"/>
  <c r="P2558" i="1"/>
  <c r="P2557" i="1"/>
  <c r="P2556" i="1"/>
  <c r="P2555" i="1"/>
  <c r="P2554" i="1"/>
  <c r="P2553" i="1"/>
  <c r="P2552" i="1"/>
  <c r="P2551" i="1"/>
  <c r="P2550" i="1"/>
  <c r="P2549" i="1"/>
  <c r="P2548" i="1"/>
  <c r="P2547" i="1"/>
  <c r="P2546" i="1"/>
  <c r="P2545" i="1"/>
  <c r="P2544" i="1"/>
  <c r="P2543" i="1"/>
  <c r="P2542" i="1"/>
  <c r="P2541" i="1"/>
  <c r="P2540" i="1"/>
  <c r="P2539" i="1"/>
  <c r="P2538" i="1"/>
  <c r="P2537" i="1"/>
  <c r="P2536" i="1"/>
  <c r="P2535" i="1"/>
  <c r="P2534" i="1"/>
  <c r="P2533" i="1"/>
  <c r="P2532" i="1"/>
  <c r="P2531" i="1"/>
  <c r="P2530" i="1"/>
  <c r="P2529" i="1"/>
  <c r="P2528" i="1"/>
  <c r="P2527" i="1"/>
  <c r="P2526" i="1"/>
  <c r="P2525" i="1"/>
  <c r="P2524" i="1"/>
  <c r="P2523" i="1"/>
  <c r="P2522" i="1"/>
  <c r="P2521" i="1"/>
  <c r="P2520" i="1"/>
  <c r="P2519" i="1"/>
  <c r="P2518" i="1"/>
  <c r="P2517" i="1"/>
  <c r="P2516" i="1"/>
  <c r="P2515" i="1"/>
  <c r="P2514" i="1"/>
  <c r="P2513" i="1"/>
  <c r="P2512" i="1"/>
  <c r="P2511" i="1"/>
  <c r="P2510" i="1"/>
  <c r="P2509" i="1"/>
  <c r="P2508" i="1"/>
  <c r="P2507" i="1"/>
  <c r="P2506" i="1"/>
  <c r="P2505" i="1"/>
  <c r="P2504" i="1"/>
  <c r="P2503" i="1"/>
  <c r="P2502" i="1"/>
  <c r="P2501" i="1"/>
  <c r="P2500" i="1"/>
  <c r="P2499" i="1"/>
  <c r="P2498" i="1"/>
  <c r="P2497" i="1"/>
  <c r="P2496" i="1"/>
  <c r="P2495" i="1"/>
  <c r="P2494" i="1"/>
  <c r="P2493" i="1"/>
  <c r="P2492" i="1"/>
  <c r="P2491" i="1"/>
  <c r="P2490" i="1"/>
  <c r="P2489" i="1"/>
  <c r="P2488" i="1"/>
  <c r="P2487" i="1"/>
  <c r="P2486" i="1"/>
  <c r="P2485" i="1"/>
  <c r="P2438" i="1"/>
  <c r="P2437" i="1"/>
  <c r="P2436" i="1"/>
  <c r="P2435" i="1"/>
  <c r="P2434" i="1"/>
  <c r="P2433" i="1"/>
  <c r="P2432" i="1"/>
  <c r="P2431" i="1"/>
  <c r="P2430" i="1"/>
  <c r="P2429" i="1"/>
  <c r="P2428" i="1"/>
  <c r="P2427" i="1"/>
  <c r="P2426" i="1"/>
  <c r="P2425" i="1"/>
  <c r="P2424" i="1"/>
  <c r="P2423" i="1"/>
  <c r="P2422" i="1"/>
  <c r="P2421" i="1"/>
  <c r="P2420" i="1"/>
  <c r="P2419" i="1"/>
  <c r="P2418" i="1"/>
  <c r="P2417" i="1"/>
  <c r="P2416" i="1"/>
  <c r="P2415" i="1"/>
  <c r="P2414" i="1"/>
  <c r="P2413" i="1"/>
  <c r="P2412" i="1"/>
  <c r="P2361" i="1"/>
  <c r="P236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12" i="1"/>
  <c r="P2111" i="1"/>
  <c r="P2110" i="1"/>
  <c r="P2109" i="1"/>
  <c r="P2108" i="1"/>
  <c r="P2107" i="1"/>
  <c r="P2106" i="1"/>
  <c r="P2105" i="1"/>
  <c r="P2091" i="1"/>
  <c r="P2090" i="1"/>
  <c r="P2089" i="1"/>
  <c r="P2088" i="1"/>
  <c r="P2087" i="1"/>
  <c r="P2086" i="1"/>
  <c r="P2085" i="1"/>
  <c r="P2084" i="1"/>
  <c r="P2051" i="1"/>
  <c r="P2050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534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6" i="1"/>
  <c r="P1380" i="1"/>
  <c r="P1379" i="1"/>
  <c r="P1378" i="1"/>
  <c r="P1377" i="1"/>
  <c r="P1376" i="1"/>
  <c r="P1375" i="1"/>
  <c r="P1374" i="1"/>
  <c r="P136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67" i="1"/>
  <c r="P566" i="1"/>
  <c r="P565" i="1"/>
  <c r="P564" i="1"/>
  <c r="P563" i="1"/>
  <c r="P562" i="1"/>
  <c r="P561" i="1"/>
  <c r="P560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72" i="1"/>
  <c r="P71" i="1"/>
  <c r="P70" i="1"/>
  <c r="P69" i="1"/>
  <c r="P68" i="1"/>
  <c r="P67" i="1"/>
  <c r="P66" i="1"/>
  <c r="P65" i="1"/>
  <c r="P64" i="1"/>
  <c r="P63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</calcChain>
</file>

<file path=xl/sharedStrings.xml><?xml version="1.0" encoding="utf-8"?>
<sst xmlns="http://schemas.openxmlformats.org/spreadsheetml/2006/main" count="80348" uniqueCount="3548">
  <si>
    <t>003896196 FLE</t>
  </si>
  <si>
    <t>CLEAN HARBORS INC</t>
  </si>
  <si>
    <t>7842 PROGRESS WAY</t>
  </si>
  <si>
    <t>DELTA</t>
  </si>
  <si>
    <t>BRITISH COLUMBIA</t>
  </si>
  <si>
    <t>V4G1A4</t>
  </si>
  <si>
    <t>WASTE ALKALI METAL DISPERSIONS</t>
  </si>
  <si>
    <t>UN1391</t>
  </si>
  <si>
    <t>Alkali metal dispersions,  or   Alkaline earth metal dispersions</t>
  </si>
  <si>
    <t>I</t>
  </si>
  <si>
    <t>CY - Cylinders</t>
  </si>
  <si>
    <t>P - Pounds</t>
  </si>
  <si>
    <t>D001; D003</t>
  </si>
  <si>
    <t>H141</t>
  </si>
  <si>
    <t xml:space="preserve">The site receiving this waste stored/bulked and transferred the waste with no treatment or recovery (H010- H129), fuel blending (H061), or disposal (H131-H135) at that receiving site. </t>
  </si>
  <si>
    <t>BLAINE</t>
  </si>
  <si>
    <t>WA</t>
  </si>
  <si>
    <t>TXD982290140</t>
  </si>
  <si>
    <t>500 INDEPENDENCE PARKWAY SOUTH</t>
  </si>
  <si>
    <t>LA PORTE</t>
  </si>
  <si>
    <t>TX</t>
  </si>
  <si>
    <t>77571</t>
  </si>
  <si>
    <t>003896207 FLE</t>
  </si>
  <si>
    <t>003896212 FLE</t>
  </si>
  <si>
    <t>003986213 FLE</t>
  </si>
  <si>
    <t>003896219 FLE</t>
  </si>
  <si>
    <t>003896221 FLE</t>
  </si>
  <si>
    <t>00291358 FLE</t>
  </si>
  <si>
    <t>551 AVONHEAD ROAD</t>
  </si>
  <si>
    <t>MISSISSAUGA</t>
  </si>
  <si>
    <t>ONTARIO</t>
  </si>
  <si>
    <t>L5J4B1</t>
  </si>
  <si>
    <t>WASTE ETHANE</t>
  </si>
  <si>
    <t>UN1035</t>
  </si>
  <si>
    <t>Ethane</t>
  </si>
  <si>
    <t>K - Kilograms</t>
  </si>
  <si>
    <t>D001</t>
  </si>
  <si>
    <t>H129</t>
  </si>
  <si>
    <t xml:space="preserve">Other treatment that does not include onsite disposal (specify in comments) </t>
  </si>
  <si>
    <t>BUFFALO</t>
  </si>
  <si>
    <t>NY</t>
  </si>
  <si>
    <t>WASTE HYDROGEN, COMPRESSED</t>
  </si>
  <si>
    <t>UN1049</t>
  </si>
  <si>
    <t>Hydrogen, compressed</t>
  </si>
  <si>
    <t>WASTE COMPRESSED GAS, FLAMMABLE, NOS (PENTANE)</t>
  </si>
  <si>
    <t>UN1054</t>
  </si>
  <si>
    <t>WASTE ACETYLENE, DISSOLVED</t>
  </si>
  <si>
    <t>UN1001</t>
  </si>
  <si>
    <t>Acetylene, dissolved</t>
  </si>
  <si>
    <t>WASTE TRIMETHYLAMINE, ANHYDROUS</t>
  </si>
  <si>
    <t>UN1083</t>
  </si>
  <si>
    <t>Trimethylamine, anhydrous</t>
  </si>
  <si>
    <t>H121</t>
  </si>
  <si>
    <t xml:space="preserve">Neutralization only (no other treatment) </t>
  </si>
  <si>
    <t>WASTE PETROLEUM GASES, LIQUEFIED (PENTANE)</t>
  </si>
  <si>
    <t>UN1075</t>
  </si>
  <si>
    <t>Petroleum gases, liquefied or Liquefied petroleum gas</t>
  </si>
  <si>
    <t>WASTE OXYGEN, COMPRESSED</t>
  </si>
  <si>
    <t>UN1072</t>
  </si>
  <si>
    <t>Oxygen, compressed</t>
  </si>
  <si>
    <t>WASTE OXUGEN, COMPRESSED</t>
  </si>
  <si>
    <t>WASTE COMPRESSED GASES, NOS (NITROGEN)</t>
  </si>
  <si>
    <t>UN1956</t>
  </si>
  <si>
    <t>Compressed gas, n.o.s.</t>
  </si>
  <si>
    <t>WASTE DIETHYL ETHER OR ETHYL ETHER</t>
  </si>
  <si>
    <t>UN1155</t>
  </si>
  <si>
    <t>Diethyl ether or Ethyl ether</t>
  </si>
  <si>
    <t>WASTE ORGANOMETALLIC SUBSTANCE, LIQUID, WATER-REACTIVE, PYROPHORIC (DIISOBUTYLALUMINUM HYDRIDE IN TOLUENE)</t>
  </si>
  <si>
    <t>UN3394</t>
  </si>
  <si>
    <t>Organometallic substance, liquid, pyrophoric, water-reactive</t>
  </si>
  <si>
    <t>D003</t>
  </si>
  <si>
    <t>WASTE LITHIUM ALKYLS, LIQUID (BUTYLLITHIUM IN HEXANE)</t>
  </si>
  <si>
    <t>UN2445</t>
  </si>
  <si>
    <t>WASTE COMPRESSED GASES, NOS (CARBON DIOXIDE, NITROGEN, OXYGEN)</t>
  </si>
  <si>
    <t>WASTE COMPRESSED GASES, NOS (ARGON, CARBON DIOXIDE)</t>
  </si>
  <si>
    <t>WASTE COMPRESSED GASES, NOS (NITROGEN, CARBON MONOXIDE, PENTANE)</t>
  </si>
  <si>
    <t>002913179 FLE</t>
  </si>
  <si>
    <t>WASTE COMPRESSED GASES, NOS (SULPHUR DIOXIDE/NITROGEN)</t>
  </si>
  <si>
    <t>WASTE SULFUR HEXAFLUORIDE</t>
  </si>
  <si>
    <t>UN1980</t>
  </si>
  <si>
    <t>WASTE PYROPHORIC LIQUIDS, ORGANIC, NOS (TRIETHYLBORON)</t>
  </si>
  <si>
    <t>UN2845</t>
  </si>
  <si>
    <t>Pyrophoric liquids, organic, n.o.s.</t>
  </si>
  <si>
    <t>WASTE ORGANOMETALLIC SUBSTANCE, LIQUID, PYROPHORIC, WATER REACTIVE (TRIETHYL ALUMINUM)</t>
  </si>
  <si>
    <t>WASTE ORGANOMETALLIC SUBSTANCE, LIQUID, PYROPHORIC, WATER REACTIVE (DIISOBUTYLALUMINUM HYDRIDE)</t>
  </si>
  <si>
    <t>WASTE ORGANOMETALLIC SUBSTANCE, LIQUID, PYROPHORIC, WATER REACTIVE TRIMETHYLALUMINUM)</t>
  </si>
  <si>
    <t>HELIUM COMPRESSED</t>
  </si>
  <si>
    <t>UN1046</t>
  </si>
  <si>
    <t>Helium, compressed</t>
  </si>
  <si>
    <t>H139</t>
  </si>
  <si>
    <t>002913240 FLE</t>
  </si>
  <si>
    <t>PORT HURON</t>
  </si>
  <si>
    <t>MI</t>
  </si>
  <si>
    <t>WASTE BUTADIENES, STABILIZED</t>
  </si>
  <si>
    <t>UN1010</t>
  </si>
  <si>
    <t>Butadienes, stabilized or Butadienes and Hydrocarbon mixture, stabilized, containing more than 40% butadienes</t>
  </si>
  <si>
    <t>WASTE DIMETHYLAMINE, ANHYDROUS</t>
  </si>
  <si>
    <t>UN1032</t>
  </si>
  <si>
    <t>Dimethylamine, anhydrous</t>
  </si>
  <si>
    <t>WASTE METHYLAMINE, ANHYDROUS</t>
  </si>
  <si>
    <t>UN1061</t>
  </si>
  <si>
    <t>Methylamine, anhydrous</t>
  </si>
  <si>
    <t>WASTE SILANE, COMPRESSED</t>
  </si>
  <si>
    <t>UN2203</t>
  </si>
  <si>
    <t>Silane</t>
  </si>
  <si>
    <t>WASTE COMPRESSED GAS, FLAMMABLE, NOS (ETHYLENE OXIDE INHALATION HAZARD ZONE D)</t>
  </si>
  <si>
    <t>UN1954</t>
  </si>
  <si>
    <t>Compressed gas, flammable, n.o.s.</t>
  </si>
  <si>
    <t>WASTE NATURAL GAS, COMPRESSED (METHANE)</t>
  </si>
  <si>
    <t>UN1971</t>
  </si>
  <si>
    <t>Methane, compressed or Natural gas, compressed (with high methane content)</t>
  </si>
  <si>
    <t>WASTE PROPANE</t>
  </si>
  <si>
    <t>UN1978</t>
  </si>
  <si>
    <t>Propane see also Petroleum gases, liquefied</t>
  </si>
  <si>
    <t>WASTE VINYL CHLORIDE, INHIBITED OR VINYL CHLORIDE, STABILIZED</t>
  </si>
  <si>
    <t>UN1086</t>
  </si>
  <si>
    <t xml:space="preserve">Vinyl chloride, stabilized  </t>
  </si>
  <si>
    <t>WASTE COMPRESSED GASES, NOS (METHANE/OXYGEN IN NITROGEN)</t>
  </si>
  <si>
    <t>WASTE COMPRESSED GASES, NOS (PROPANE/AIR)</t>
  </si>
  <si>
    <t>WASTE BORON TRIFLUORIDE, COMPRESSED</t>
  </si>
  <si>
    <t>UN1008</t>
  </si>
  <si>
    <t>Boron trifluoride</t>
  </si>
  <si>
    <t>D002</t>
  </si>
  <si>
    <t>WASTE SILICON TETRAFLUORIDE, COMPRESSED</t>
  </si>
  <si>
    <t>UN1859</t>
  </si>
  <si>
    <t>Silicon tetrafluoride</t>
  </si>
  <si>
    <t>WASTE ARSINE (INHALATION HAZARD ZONE A), TOXIC INHALATION HAZARD ZONE A</t>
  </si>
  <si>
    <t>UN2188</t>
  </si>
  <si>
    <t>Arsine</t>
  </si>
  <si>
    <t>WASTE COMPRESSED GASES, TOXIC, FLAMMABLE, NOS INHALATION HAZARD ZONE B (PHOSPHINE/METHANE, INHALATION HAZARD ZONE A)</t>
  </si>
  <si>
    <t>UN1953</t>
  </si>
  <si>
    <t>Compressed gas, toxic, flammable, n.o.s. Inhalation Hazard Zone A</t>
  </si>
  <si>
    <t>D001; P096</t>
  </si>
  <si>
    <t>WASTE COMPRESSED GASES, TOXIC, FLAMMABLE, NOS INHALATION HAZARD ZONE B (PHOSPHINE/NITROGEN INHALATION HAZARD ZONE A)</t>
  </si>
  <si>
    <t>UN1955</t>
  </si>
  <si>
    <t>Compressed gas, toxic, n.o.s. Inhalation Hazard Zone A</t>
  </si>
  <si>
    <t>P096</t>
  </si>
  <si>
    <t>WASTE ETHYLENE OXIDE OR ETHYLENE OXIDE WITH NITROGEN UP TO A TOTAL PRESSURE OF 1MPA (10 BAR) AT 50 DEGREES C (INHALATION HAZARD XONE D)</t>
  </si>
  <si>
    <t>UN1040</t>
  </si>
  <si>
    <t>Ethylene oxide or Ethylene oxide with nitrogen up to a total pressure of 1MPa (10 bar) at 50 degrees C</t>
  </si>
  <si>
    <t>WASTE METHYL MERCAPTAN (INHALATION HAZARD ZONE C)</t>
  </si>
  <si>
    <t>UN1064</t>
  </si>
  <si>
    <t>Methyl mercaptan</t>
  </si>
  <si>
    <t>WASTE COMPRESSED GASES, TOXIC, FLAMMABLE, INHALATION HAZARD ZONE B (DIBORANE/SILANE INHALATION HAZARD ZONE A)</t>
  </si>
  <si>
    <t>WASTE CYANOGEN CHLORIDE, STABILIZED (INHALATION HAZARD ZONE A)</t>
  </si>
  <si>
    <t>UN1589</t>
  </si>
  <si>
    <t>Cyanogen chloride, stabilized</t>
  </si>
  <si>
    <t>WASTE CARBON MONOXIDE, COMPRESSED (INHALATION HAZARD ZONE D)</t>
  </si>
  <si>
    <t>UN1016</t>
  </si>
  <si>
    <t>Carbon monoxide, compressed</t>
  </si>
  <si>
    <t>WASTE HYDROGEN SULFIDE (INHALATION HAZARD ZONE B)</t>
  </si>
  <si>
    <t>UN1053</t>
  </si>
  <si>
    <t>Hydrogen sulfide</t>
  </si>
  <si>
    <t>WATE PHOSPHINE (INHALATION HAZARD ZONE A), TOXIC INHALATION HAZARD ZONE A</t>
  </si>
  <si>
    <t>UN2199</t>
  </si>
  <si>
    <t>Phosphine</t>
  </si>
  <si>
    <t>II</t>
  </si>
  <si>
    <t>WASTE CYANOGEN (INHALATION HAZARD ZONE B), TOXIC-INHALATION HAZARD ZONE B</t>
  </si>
  <si>
    <t>UN1026</t>
  </si>
  <si>
    <t>Cyanogen</t>
  </si>
  <si>
    <t>WASTE BROMINE TRIFLUORIDE (INHALATION HAZARD ZONE B)</t>
  </si>
  <si>
    <t>UN1746</t>
  </si>
  <si>
    <t>Bromine trifluoride</t>
  </si>
  <si>
    <t>D001; D002</t>
  </si>
  <si>
    <t>WASTE IODINE PENTAFLUORIDE</t>
  </si>
  <si>
    <t>UN2495</t>
  </si>
  <si>
    <t>Iodine pentafluoride</t>
  </si>
  <si>
    <t>WASTE NICKEL CARBONYL (INHALATION HAZARD ZONE A)</t>
  </si>
  <si>
    <t>UN1259</t>
  </si>
  <si>
    <t xml:space="preserve">Nickel carbonyl
</t>
  </si>
  <si>
    <t>COMPRESSED GASES, NOS (AIR MIX)</t>
  </si>
  <si>
    <t>002229814 FLE</t>
  </si>
  <si>
    <t>400 GALIBEAU STREET</t>
  </si>
  <si>
    <t>THURSO</t>
  </si>
  <si>
    <t>QUEBEC</t>
  </si>
  <si>
    <t>J0X3B0</t>
  </si>
  <si>
    <t>WASTE ORGANOMETALLIC SUBSTANCE, LIQUID, PYROPHORIC, WATER REACTIVE (DIMETHYLZINC)</t>
  </si>
  <si>
    <t>WASTE ORGANOMETALLIC SUBSTANCE, LIQUID, PYROPHORIC, WATER REACTIVE (DIETHYLZINC)</t>
  </si>
  <si>
    <t>002913235 FLE</t>
  </si>
  <si>
    <t>WASTE PESTICIDES, SOLID, TOXIC, NOS (2,4-D/MELATHION)</t>
  </si>
  <si>
    <t>UN2588</t>
  </si>
  <si>
    <t>Pesticides, solid, toxic, n.o.s.</t>
  </si>
  <si>
    <t>CF - Fiber or plastic boxes, cartons, cases</t>
  </si>
  <si>
    <t>D016</t>
  </si>
  <si>
    <t>H040</t>
  </si>
  <si>
    <t xml:space="preserve">Incineration - thermal destruction other than use as a fuel (includes any preparation prior to burning) </t>
  </si>
  <si>
    <t>TXD055141378</t>
  </si>
  <si>
    <t>2027 INDEPENDENCE PARKWAY SOUTH</t>
  </si>
  <si>
    <t>WASTE PESTICIDES, SOLID, TOXIC, NOS (CHLORDANE)</t>
  </si>
  <si>
    <t>D020</t>
  </si>
  <si>
    <t>WASTE PESTICIDES, LIQUID, TOXIC, NOS (MELATHION)</t>
  </si>
  <si>
    <t>UN2902</t>
  </si>
  <si>
    <t>Pesticides, liquid, toxic, n.o.s.</t>
  </si>
  <si>
    <t>WASTE PESTICIDES, LIQUID, TOXIC, NOS (GLYCOSPHATE/TRIALLATE)</t>
  </si>
  <si>
    <t>III</t>
  </si>
  <si>
    <t>DM - Metal drums, barrels, kegs</t>
  </si>
  <si>
    <t>WASTE ENVIRONMENTALLY HAZARDOUS SUBSTANCES, SOLID, NOS (THIRAM/CAPTAN)</t>
  </si>
  <si>
    <t>UN3077</t>
  </si>
  <si>
    <t>Environmentally hazardous substances, solid, n.o.s.</t>
  </si>
  <si>
    <t>WASTE ENVIRONMENTALLY HAZARDOUS SUBSTANCES, SOLID, NOS (2,4-D)</t>
  </si>
  <si>
    <t>WASTE ENVIRONMENTALLY HAZARDOUS SUBSTANCES, SOLID, NOS (2,4-D/GLYPHOSPHATE)</t>
  </si>
  <si>
    <t>WASTE ENVIRONMENTALLY HAZARDOUS SUBSTANCES, SOLID, NOS (TIRAM/GLYPHOSPHATE)</t>
  </si>
  <si>
    <t>WASTE NOT REGULATED BY TDG (PHARMACEUTICAL LIQUIDS)</t>
  </si>
  <si>
    <t>UY2717</t>
  </si>
  <si>
    <t>WASTE NOT REGULATED BY TDG (LIQUID PHARMACEUTICAL)</t>
  </si>
  <si>
    <t>003896017 FLE</t>
  </si>
  <si>
    <t>WASTE COMPRESSED GASES, NOS (CARBON DIOXIDE)</t>
  </si>
  <si>
    <t>ARD068748192</t>
  </si>
  <si>
    <t>309 AMERICAN CIRCLE</t>
  </si>
  <si>
    <t>EL DORADO</t>
  </si>
  <si>
    <t>AR</t>
  </si>
  <si>
    <t>71730</t>
  </si>
  <si>
    <t>WASTE WATER-REACTIVE SOLID, NOS (CALCIUM CARBIDE)</t>
  </si>
  <si>
    <t>UN2813</t>
  </si>
  <si>
    <t>Water-reactive solid, n.o.s.</t>
  </si>
  <si>
    <t>WASTE CORROSIVE LIQUIDS, NOS (PHOSPHORUS TRIBROMIDE)</t>
  </si>
  <si>
    <t>UN1760</t>
  </si>
  <si>
    <t>Corrosive liquids, n.o.s.</t>
  </si>
  <si>
    <t>WASTE CORROSIVE LIQUIDS, NOS (HYDRAZINE HYDRATE)</t>
  </si>
  <si>
    <t>DF - Fiberboard or plastic drums, barrels, kegs</t>
  </si>
  <si>
    <t>003896018 FLE</t>
  </si>
  <si>
    <t>WASTE FLAMMABLE SOLID, INORGANIC, NOS (COPPER, ZINC)</t>
  </si>
  <si>
    <t>UN3178</t>
  </si>
  <si>
    <t>Flammable solid, inorganic, n.o.s.</t>
  </si>
  <si>
    <t>003896002 FLE</t>
  </si>
  <si>
    <t>WASTE AEROSOLS</t>
  </si>
  <si>
    <t>UN1950</t>
  </si>
  <si>
    <t>Aerosols, corrosive, Packing Group II or III, (each not exceeding 1 L capacity)</t>
  </si>
  <si>
    <t>WASTE OXIDIZING SOLID, NOS (POTASSIUM MONOPERSULFATE)</t>
  </si>
  <si>
    <t>UN1479</t>
  </si>
  <si>
    <t>Oxidizing solid, n.o.s.</t>
  </si>
  <si>
    <t>WASTE DICHLOROISOCYANURIC ACID, DRY OR DICHLOROISOCYANURIC ACID SALTS</t>
  </si>
  <si>
    <t>UN2465</t>
  </si>
  <si>
    <t>Dichloroisocyanuric acid, dry or Dichloroisocyanuric acid salts</t>
  </si>
  <si>
    <t>WASTE OXIDIZING SOLID, NOS (TRICHLOROISOCYANURIC ACID)</t>
  </si>
  <si>
    <t>003389600? FLE</t>
  </si>
  <si>
    <t>WASTE ORGANIC PEROXIDE TYPE E SOLID</t>
  </si>
  <si>
    <t>UN3108</t>
  </si>
  <si>
    <t>Organic peroxide type E, solid</t>
  </si>
  <si>
    <t>WASTE ORGANIC PEROXIDE TYPE D, LIQUID</t>
  </si>
  <si>
    <t>UN3105</t>
  </si>
  <si>
    <t>Organic peroxide type D, liquid</t>
  </si>
  <si>
    <t>003896027 FLE</t>
  </si>
  <si>
    <t>WASTE WATER-REACTIVE LIQUID, TOXIC, NOS (SODIUM METHOXIDE)</t>
  </si>
  <si>
    <t>UN3130</t>
  </si>
  <si>
    <t>Water-reactive liquid, toxic, n.o.s.</t>
  </si>
  <si>
    <t>003896123 FLE</t>
  </si>
  <si>
    <t>WASTE AEROSOLS (EACH NOT EXCEEDING 1 L CAPACITY)</t>
  </si>
  <si>
    <t>D001; D035</t>
  </si>
  <si>
    <t>WASTE WATER-REACTIVE SOLIDS, NOS (IRON, SODIUM METAL)</t>
  </si>
  <si>
    <t>003896193 FLE</t>
  </si>
  <si>
    <t>WASTE OXIDIZING SOLID, TOXIC, NOS (SODIUM NITRATE, SODIUM CHROMATE)</t>
  </si>
  <si>
    <t>UN3087</t>
  </si>
  <si>
    <t>Oxidizing solid, toxic, n.o.s.</t>
  </si>
  <si>
    <t>WASTE OXIDIZING LIQUID, NOS (NITRIC ACID)</t>
  </si>
  <si>
    <t>UN3139</t>
  </si>
  <si>
    <t>Oxidizing liquid, n.o.s.</t>
  </si>
  <si>
    <t>003896246 FLE</t>
  </si>
  <si>
    <t>WASTE ZINC DUST (ALLOY METALS CONTAINING)</t>
  </si>
  <si>
    <t>UN1436</t>
  </si>
  <si>
    <t>Zinc powder or Zinc dust</t>
  </si>
  <si>
    <t>WASTE CORROSIVE LIQUIDS, NOS (N-DODECYL MERCAPTAN, SECDODECYL MERCAPTAN)</t>
  </si>
  <si>
    <t>002913146 FLE</t>
  </si>
  <si>
    <t>WASTE FLAMMABLE LIQUIDS, CORROSIVE, NOS (TERT-BUTYLAMINE)</t>
  </si>
  <si>
    <t>UN2924</t>
  </si>
  <si>
    <t>Flammable liquids, corrosive, n.o.s.</t>
  </si>
  <si>
    <t>WASTE FLAMMABLE LIQUIDS, TOXIC, NOS (CYCLOHEPTATRIENE)</t>
  </si>
  <si>
    <t>UN1992</t>
  </si>
  <si>
    <t>Flammable liquids, toxic, n.o.s.</t>
  </si>
  <si>
    <t>D001; D005; U019</t>
  </si>
  <si>
    <t>WASTE FLAMMABLE LIQUIDS, TOXIC, NOS (ISOPROUL ISOCYANATE)</t>
  </si>
  <si>
    <t>WASTE ORGANIC PEROXIDE TYPE E LIQUID (PERACETIC ACID)</t>
  </si>
  <si>
    <t>UN3107</t>
  </si>
  <si>
    <t>Organic peroxide type E, liquid</t>
  </si>
  <si>
    <t>WASTE TOXIC LIQUID, INORGANIC, NOS (HALOTHANE)</t>
  </si>
  <si>
    <t>UN3287</t>
  </si>
  <si>
    <t>Toxic liquid, inorganic, n.o.s.</t>
  </si>
  <si>
    <t>WASTE TOXIC LIQUIDS, ORGANIC, NOS (BENZYL CHLORIDE)</t>
  </si>
  <si>
    <t>UN2810</t>
  </si>
  <si>
    <t>Toxic, liquids, organic, n.o.s.</t>
  </si>
  <si>
    <t>WASTE TOXIC SOLID, INORGANIC, NOS (THIOSEMICARBAZIDE)</t>
  </si>
  <si>
    <t>UN3288</t>
  </si>
  <si>
    <t>Toxic solid, inorganic, n.o.s.</t>
  </si>
  <si>
    <t>002913147 FLE</t>
  </si>
  <si>
    <t>WASTE OXIDIZING SOLID, NOS (SODIUM NITRATE/CALCIUM HYPOCHLORITE)</t>
  </si>
  <si>
    <t>WASTE OXIDIZING SOLID, NOS (CALCIUM HYPOCHLORITE)</t>
  </si>
  <si>
    <t>WASTE OXIDIZING LIQUID, CORROSIVE, NOS (HYDROGEN PEROXIDE)</t>
  </si>
  <si>
    <t>UN8098</t>
  </si>
  <si>
    <t>WASTE OXIDIZING SOLID, NOS (POTASSIUM IDODATE/SODIUM PERBORATE)</t>
  </si>
  <si>
    <t>WASTE HYDROGEN PEROXIDE AND PEROXYACETIC ACID MIXTURES, STABILIZED (HYDROGEN PEROXIDE/PEROXYACETIC ACID)</t>
  </si>
  <si>
    <t>UN3149</t>
  </si>
  <si>
    <t>Hydrogen peroxide and peroxyacetic acid mixtures, stabilized with acids, water and not more than 5 percent peroxyacetic acid</t>
  </si>
  <si>
    <t>WASTE ORGANIC PEROXIDE TYPE E, LIQUID (METHYL ETHYL KETONE PEROXIDE)</t>
  </si>
  <si>
    <t>WASTE ORGANIC PEROXIDE TYPE E, LIQUID (35% PERACETIC ACID)</t>
  </si>
  <si>
    <t>NON DOT REGULATED (DETERGENTS/CLEANERS)</t>
  </si>
  <si>
    <t>AY2307</t>
  </si>
  <si>
    <t>002913149 FLE</t>
  </si>
  <si>
    <t>WASTE OXIDIZING LIQUID, CORROSIVE, NOS (POTASSIUM IODIDE SOLUTION)</t>
  </si>
  <si>
    <t>UN3098</t>
  </si>
  <si>
    <t>Oxidizing liquid, corrosive, n.o.s.</t>
  </si>
  <si>
    <t>WASTE OXIDIZING LIQUID, NOS (SODIUM NITRATE)</t>
  </si>
  <si>
    <t>WASTE PESTICIDES, SOLID, TOXIC, NOS (GUTHION)</t>
  </si>
  <si>
    <t>UN3588</t>
  </si>
  <si>
    <t>D004</t>
  </si>
  <si>
    <t>WASTE CORROSIVE LIQUIDS, OXIDIZING, NOS (SULPHURIC ACID/POTASSIUM DICHROMATE)</t>
  </si>
  <si>
    <t>WASTE CORROSIVE LIQUID, ACIDIC, INORGANIC, NOS (CHROMIUM TRIOXIDE/SULPHURIC ACID)</t>
  </si>
  <si>
    <t>UN3264</t>
  </si>
  <si>
    <t>Corrosive liquid, acidic, inorganic, n.o.s.</t>
  </si>
  <si>
    <t>WASTE HYPOCHLORITE SOLUTIONS (SODIUM HYPOCHLORITE)</t>
  </si>
  <si>
    <t>UN1791</t>
  </si>
  <si>
    <t>Hypochlorite solutions</t>
  </si>
  <si>
    <t>WASTE NOT REGULATED BY TDG (WATER WITH TRACE IODINE)</t>
  </si>
  <si>
    <t>UY2307</t>
  </si>
  <si>
    <t>002913150 FLE</t>
  </si>
  <si>
    <t>WASTE FLAMMABLE LIQUID, TOXIC, CORROSIVE, NOS (HYDRAZINE/MORPHOLINE SOLUTION)</t>
  </si>
  <si>
    <t>UN3286</t>
  </si>
  <si>
    <t>Flammable liquid, toxic, corrosive, n.o.s.</t>
  </si>
  <si>
    <t>U133</t>
  </si>
  <si>
    <t>WASTE FLAMMABLE SOLIDS, ORGANIC, NOS (ALUMINUM PASTE)</t>
  </si>
  <si>
    <t>UN1325</t>
  </si>
  <si>
    <t>Flammable solids, organic, n.o.s.</t>
  </si>
  <si>
    <t>WASTE CORROSIVE LIQUIDS, NOS (AMMONIUM HYDROXIDE SOLUTION)</t>
  </si>
  <si>
    <t>WASTE NON HAZARDOUS, NON DOT REGULATED MATERIAL (HEMOSIL)</t>
  </si>
  <si>
    <t>002913151 FLE</t>
  </si>
  <si>
    <t>WASTE ORGANOMETALLIC SUBSTANCE, LIQUID, WATER-REACTIVE, FLAMMABLE (PINACAL BORANE)</t>
  </si>
  <si>
    <t>UN3399</t>
  </si>
  <si>
    <t>Organometallic substance, liquid, water-reactive, flammable</t>
  </si>
  <si>
    <t>WASTE CORROSIVE LIQUIDS, NOS (HYDROCHLORIC/SULPHURIC ACID MIX)</t>
  </si>
  <si>
    <t>WASTE CORROSIVE LIQUIDS, FLAMMABLE, NOS (DICYCLOLIODARANE)</t>
  </si>
  <si>
    <t>UN2920</t>
  </si>
  <si>
    <t>Corrosive liquids, flammable, n.o.s.</t>
  </si>
  <si>
    <t>WASTE CORROSIVE LIQUIDS, TOXIC, NOS (HYDROFLUORIC/NITRIC ACID)</t>
  </si>
  <si>
    <t>UN2922</t>
  </si>
  <si>
    <t>Corrosive liquids, toxic, n.o.s.</t>
  </si>
  <si>
    <t>002913155 FLE</t>
  </si>
  <si>
    <t>WASTE PARAFORMALDEHYDE</t>
  </si>
  <si>
    <t>UN2213</t>
  </si>
  <si>
    <t>Paraformaldehyde</t>
  </si>
  <si>
    <t>002913163 FLE</t>
  </si>
  <si>
    <t>WASTE LITHIUM</t>
  </si>
  <si>
    <t>UN1415</t>
  </si>
  <si>
    <t>Lithium</t>
  </si>
  <si>
    <t>002913166 FLE</t>
  </si>
  <si>
    <t>WASTE NON HAZARDOUS, NON DOT REGULATED MATERIAL (SALICYLIC ACID)</t>
  </si>
  <si>
    <t>BA - Burlap, cloth, paper, or plastic bags</t>
  </si>
  <si>
    <t>002913174 FLE</t>
  </si>
  <si>
    <t>ENVIRONMENTALLY HAZARDOUS SUBSTANCES, SOLID, NOS (SODIUM BORATE)</t>
  </si>
  <si>
    <t>WASTE NON HAZARDOUS, NON DOT REGULATED MATERIAL (SODIUM PHOSPHATE DIBASIC)</t>
  </si>
  <si>
    <t>WASTE NON HAZARDOUS, NON DOT REGULATED MATERIAL (SODIUM CHLORIDE)</t>
  </si>
  <si>
    <t>002913173 FLE</t>
  </si>
  <si>
    <t>WASTE ENVIRONMENTALLY HAZARDOUS SUBSTANCES, SOLID, NOS (FLUORESCENT TUBES CONTAINING MERCURY)</t>
  </si>
  <si>
    <t>D009</t>
  </si>
  <si>
    <t>H039</t>
  </si>
  <si>
    <t xml:space="preserve">Other recovery or reclamation for reuse including acid regeneration, organics recovery, etc (specify in comments). </t>
  </si>
  <si>
    <t>CW - Wooden boxes, cartons, cases</t>
  </si>
  <si>
    <t>WASTE NON HAZARDOUS, NON DOT REGULATED MATERIAL (BORIC ACID)</t>
  </si>
  <si>
    <t>WASTE NOT REGULATED BY TDG (DISODIUM EDETATE)</t>
  </si>
  <si>
    <t>002913168 FLE</t>
  </si>
  <si>
    <t>WASTE OXIDIZING SOLID, NOS (SODIUM NITRATE/SODIUM PERBORTE)</t>
  </si>
  <si>
    <t>WASTE NON HAZARDOUS NON DOT REGULATED MATERIAL (SODIUM PHOSPHATE)</t>
  </si>
  <si>
    <t>002913175 FLE</t>
  </si>
  <si>
    <t>WASTE POLYESTER RESIN KIT (DIBENZYOL PEROXIDE)</t>
  </si>
  <si>
    <t>UN3269</t>
  </si>
  <si>
    <t>Polyester resin kit</t>
  </si>
  <si>
    <t>WASTE POLYESTER RESIN KIT (AMMONIA HYDROXIDE)</t>
  </si>
  <si>
    <t>WASTE FLAMMABLE LIQUIDS, NOS (PICRIC ACID)</t>
  </si>
  <si>
    <t>UN1993</t>
  </si>
  <si>
    <t>Flammable liquids, n.o.s.</t>
  </si>
  <si>
    <t>WASTE FLAMMABLE LIQUIDS, NOS (SODIUM CYANIDE)</t>
  </si>
  <si>
    <t>D001; P106</t>
  </si>
  <si>
    <t>WASTE FLAMMABLE LIQUID, CORROSIVE, NOS (HYDRAZINE/MORPHOLINE)</t>
  </si>
  <si>
    <t>WASTE FLAMMABLE LIQUIDS, NOS (NAPTHA)</t>
  </si>
  <si>
    <t>WASTE SELF-HEATING SOLID, INORGANIC, NOS (CATALYST)</t>
  </si>
  <si>
    <t>UN3190</t>
  </si>
  <si>
    <t>Self-heating solid, inorganic, n.o.s.</t>
  </si>
  <si>
    <t>WASTE WATER-REACTIVE LIQUID, NOS (SODIUM BOROHYDRIDE)</t>
  </si>
  <si>
    <t>UN3148</t>
  </si>
  <si>
    <t>Water-reactive liquid, n.o.s.</t>
  </si>
  <si>
    <t>WASTE ZINE POWDER OR ZINC DUST</t>
  </si>
  <si>
    <t>WASTE ALUMINUM POWDER, UNCOATED</t>
  </si>
  <si>
    <t>UN1396</t>
  </si>
  <si>
    <t>Aluminum powder, uncoated</t>
  </si>
  <si>
    <t>WASTE ORGANOMETALLIC COMPOUND (VINYL MAGNESIUM BROMIDE)</t>
  </si>
  <si>
    <t>UN3207</t>
  </si>
  <si>
    <t>WASTE ALLYLAMINE TOXIC INHALATION HAZARD ZONE B</t>
  </si>
  <si>
    <t>UN2334</t>
  </si>
  <si>
    <t>Allylamine</t>
  </si>
  <si>
    <t>WASTE ACETIC ACID, GLACIAL OR ACETIC ACID SOLUTION, WITH MORE THAN 80 PERCENT ACID BY MASS</t>
  </si>
  <si>
    <t>UN2789</t>
  </si>
  <si>
    <t>Acetic acid, glacial  or  Acetic acid solution, with more than 80 percent acid, by mass</t>
  </si>
  <si>
    <t>D002; D003</t>
  </si>
  <si>
    <t>WASTE AMMONIA SOLUTIONS</t>
  </si>
  <si>
    <t>UN2672</t>
  </si>
  <si>
    <t>Ammonia solutions, relative density between 0.880 and 0.957 at 15 degrees C in water, with more than 10 percent but not more than 35 percent ammonia</t>
  </si>
  <si>
    <t>WASTE LITHIUM BATTERY</t>
  </si>
  <si>
    <t>UN3090</t>
  </si>
  <si>
    <t xml:space="preserve">Lithium battery
</t>
  </si>
  <si>
    <t>WSATE NON HAZARDOUS NON DOT REGULATED MATERIAL (HEMOSIL SOLUTION)</t>
  </si>
  <si>
    <t>WASTE NON HAZARDOUS NON DOT REGULATED MATERIAL (SORBITOL)</t>
  </si>
  <si>
    <t>002913176 FLE</t>
  </si>
  <si>
    <t>WASTE FLAMMABLE NOS (ISOPROPYL PYRIDINE)</t>
  </si>
  <si>
    <t>WASTE TOXIC SOLID, INORGANIC, NOS (SODIUM AZIDE)</t>
  </si>
  <si>
    <t>P105</t>
  </si>
  <si>
    <t>WSATE HYDROCHLORIC ACID (HYDROFLUORIC ACID)</t>
  </si>
  <si>
    <t>UN1789</t>
  </si>
  <si>
    <t>Hydrochloric acid</t>
  </si>
  <si>
    <t>WASTE CORROSIVE SOLIDS, NOS (SODIUM BORATE/SODIUM HYDROXIDE)</t>
  </si>
  <si>
    <t>UN1759</t>
  </si>
  <si>
    <t>Corrosive solids, n.o.s.</t>
  </si>
  <si>
    <t>WASTE CORROSIVE SOLIDS, NOS (BORIC ACID/SODIUM CHLORIDE)</t>
  </si>
  <si>
    <t>WASTE CORROSIVE LIQUIDS, NOS (PHOSPHORIC/SULPHURIC ACID)</t>
  </si>
  <si>
    <t>WASTE CORROSIVE SOLIDS, NOS (BORIC ACID/SODIUM HYDROXIDE)</t>
  </si>
  <si>
    <t>WASTE NON HAZARDOUS, NON DOT REGULATED MATERIAL (DIMETHICONE)</t>
  </si>
  <si>
    <t>NON DOT REGULATED (SODIUM CHLORIDE/BORIC ACID)</t>
  </si>
  <si>
    <t>WASTE NON HAZARDOUS, NON DOT REGULATED MATERIAL (HYDROXYPROPYL METHYLCELLULOSE)</t>
  </si>
  <si>
    <t>WASTE NON HAZARDOUS NON DOT REGULATED MATERIAL (PLURONIC F127)</t>
  </si>
  <si>
    <t>WASTE NON HAZARDOUS NON DOT REGULATED MATERIAL (CIRTIC ACID/SORBITOL)</t>
  </si>
  <si>
    <t>WASTE NON HAZARDOUS, NON DOT REGULATED MATERIAL (TROMETHAMINE)</t>
  </si>
  <si>
    <t>002913177 FLE</t>
  </si>
  <si>
    <t>WASTE OXIDIZING LIQUID, NOS</t>
  </si>
  <si>
    <t>WASTE OXIDIZING SOLID, NOS (SODIUM PERBORATE TETRAHYDRATE)</t>
  </si>
  <si>
    <t>WASTE HYDROGEN PEROXIDE AND PEROXYACETIC ACID MIXTURES, STABILIZED</t>
  </si>
  <si>
    <t>WASTE OSMIUM TETROXIDE (OSMIUM TETROXIDE INHALATION HAZARD ZONE B)</t>
  </si>
  <si>
    <t>UN2471</t>
  </si>
  <si>
    <t>Osmium tetroxide</t>
  </si>
  <si>
    <t>P087</t>
  </si>
  <si>
    <t>NON RCRA HAZARDOUS WASTE LIQUIDS (D-PENTHANYL ALCOHOL)</t>
  </si>
  <si>
    <t>RY2307</t>
  </si>
  <si>
    <t>NON HAZARDOUS NON DOT REGULATED (METHANOL/ACETONITRILE SOLUTION)</t>
  </si>
  <si>
    <t xml:space="preserve"> Y2307</t>
  </si>
  <si>
    <t>NON HAZARDOUS NON DOT REGULATED (SOAP SOLUTION)</t>
  </si>
  <si>
    <t>WASTE NOT REGULATED BY TDG (D-PENTHANYL ALCOHOL)</t>
  </si>
  <si>
    <t>WASTE NON HAZARDOUS, NON DOT REGULATED MATERIAL (BIS-TRIS PROPANE)</t>
  </si>
  <si>
    <t>002913183 FLE</t>
  </si>
  <si>
    <t>002913172 FLE</t>
  </si>
  <si>
    <t>WASTE FLAMMABLE LIQUIDS, NOS (XYLENE)</t>
  </si>
  <si>
    <t>D001; F003</t>
  </si>
  <si>
    <t>WASTE FLAMMABLE LIQUIDS, NOS (SUBSTITUTED POLYDIMETHYLSILOXANE)</t>
  </si>
  <si>
    <t>WASTE SODIUM BOROHYDRIDE</t>
  </si>
  <si>
    <t>UN1426</t>
  </si>
  <si>
    <t>Sodium borohydride</t>
  </si>
  <si>
    <t>WASTE FLAMMABLE SOLID, INORGANIC, NOS (IRON/TIN METAL ACCELERATOR)</t>
  </si>
  <si>
    <t>WASTE ENVIRONMENTALLY HAZARDOUS SUBSTANCES, SOLID, NOS (BUTYLATED PHENOL OIL ADDITIVE)</t>
  </si>
  <si>
    <t>U188</t>
  </si>
  <si>
    <t>NON DOT REGULATED (WATER WITH TRACE SODIUM AZIDE)</t>
  </si>
  <si>
    <t>WASTE NOT REGULATED BY TDG (POLYMETHYL-HYDROGEN POLYDIMETHYLSILOXANE)</t>
  </si>
  <si>
    <t>TP - Portable tanks</t>
  </si>
  <si>
    <t>WASTE NON HAZARDOUS, NON DOT REGULATED MATERIAL (HOMOSIL SOLUTION WITH TRACE SODIUM AZIDE)</t>
  </si>
  <si>
    <t>002913201 FLE</t>
  </si>
  <si>
    <t>WASTE PESTICIDES, SOLID, TOXID, NOS (CHLORDANE/THIODANE)</t>
  </si>
  <si>
    <t>L - Liters</t>
  </si>
  <si>
    <t>WASTE NON HAZARDOUS, NON DOT REGULATED MATERIAL (HEMOSIL SOLUTION WITH SODIUM AZIDE)</t>
  </si>
  <si>
    <t>002913243 FLE</t>
  </si>
  <si>
    <t>WASTE PYROPHORIC METALS, NOS (ZINC)</t>
  </si>
  <si>
    <t>UN1383</t>
  </si>
  <si>
    <t>Pyrophoric metals, n.o.s., or Pyrophoric alloys, n.o.s.</t>
  </si>
  <si>
    <t>WASTE METHYL IODIDE (INHALATION HAZARD ZONE B), TOXIC-INHALATION HAZARD ZONE B</t>
  </si>
  <si>
    <t>UN2644</t>
  </si>
  <si>
    <t>Methyl iodide</t>
  </si>
  <si>
    <t>U138</t>
  </si>
  <si>
    <t>WASTE SODIUM CYANIDE</t>
  </si>
  <si>
    <t>UN1689</t>
  </si>
  <si>
    <t>Sodium cyanide, solid</t>
  </si>
  <si>
    <t>P108</t>
  </si>
  <si>
    <t>WASTE PESTICIDES, SOLID, TOXIC, NOS (DIAZINON, CAPTAN MIX)</t>
  </si>
  <si>
    <t>U248</t>
  </si>
  <si>
    <t>WASTE PESTICIDES, SOLID, TOXIC, NOS (WARFARIN)</t>
  </si>
  <si>
    <t>WASTE TOXIC SOLIDS, ORGANIC, NOS (METHYLENE BLUE/PHENYLHYDRAZINE HYDROCHLORIDE)</t>
  </si>
  <si>
    <t>UN2811</t>
  </si>
  <si>
    <t>Toxic solids, organic, n.o.s.</t>
  </si>
  <si>
    <t>WASTE HYDRAZINE, AQUEOUS SOLUTION WITH NOT MORE THAN 37 PERCENT HYDRAZINE, BY MASS</t>
  </si>
  <si>
    <t>UN3293</t>
  </si>
  <si>
    <t>Hydrazine, aqueous solution with not more than 37 percent hydrazine, by mass</t>
  </si>
  <si>
    <t>WASTE BROMINE SOLUTIONS (INHALATION HAZARD ZONE A)</t>
  </si>
  <si>
    <t>UN1744</t>
  </si>
  <si>
    <t>Bromine</t>
  </si>
  <si>
    <t>WASTE ENVIRONMENTALLY HAZARDOUS SUBSTANCES, SOLID, NOS (GLYSPHOPHATE)</t>
  </si>
  <si>
    <t>HAZARDOUS WASTE, SOLID, NOS (FLUORESCENT TUBES CONTAINING MERCURY)</t>
  </si>
  <si>
    <t>NON DOT REGULATED (WATER/SODIUM HYPOCHLORITE)</t>
  </si>
  <si>
    <t>NON HAZARDOUS NON DOT REGULATED (DISODIUM LAUROAMPHODIACETATE)</t>
  </si>
  <si>
    <t>NON DOT REGULATED (DIMETHICONE FLUID)</t>
  </si>
  <si>
    <t>WASTE NOT REGULATED BY TDG (D-PANTOTHENYL ALCOHOL)</t>
  </si>
  <si>
    <t>WASTE NOT REGULATED BY TDG (POLYOXYPROPYLENE CO-POLYMER)</t>
  </si>
  <si>
    <t>WASTE NON HAZARDOUS, NON DOT REGULATED MATERIAL (DISODIUM LAUROAMPHODIACETATE)</t>
  </si>
  <si>
    <t>WASTE NOT REGULATED BY TDG (METHANOL/ACETONITRILE)</t>
  </si>
  <si>
    <t>WASTE NON HAZARDOUS NON DOT REGULATED MATERIAL (BASE SALTS/SODIUM CYANIDE)</t>
  </si>
  <si>
    <t>WASTE NON HAZARDOUS, NON DOT REGULATED MATERIAL (GADOLINIUM NITRATE)</t>
  </si>
  <si>
    <t>WASTE NOT REGULATED BY TDG (NON PCB BALLASTS)</t>
  </si>
  <si>
    <t>WASTE NON HAZARDOUS NON DOT REGULATED MATERIAL (SYRINGED NEEDLE REMOVED)</t>
  </si>
  <si>
    <t>WASTE NON HAZARDOUS, NON DOT REGULATED MATERIAL (SODIUM BIPHOSPHATE)</t>
  </si>
  <si>
    <t>WASTE NOT REGULATED BY TDG (SODIUM CHLORIDE)</t>
  </si>
  <si>
    <t>CM - Metal boxes, cartons, cases</t>
  </si>
  <si>
    <t>WASTE NOT REGULATED BY TDG (TRIS(HYDROXYMETHYL)AMINOMETHANE)</t>
  </si>
  <si>
    <t>002918229 FLE</t>
  </si>
  <si>
    <t>WASTE LIGHTERS</t>
  </si>
  <si>
    <t>UN1067</t>
  </si>
  <si>
    <t>Dinitrogen tetroxide</t>
  </si>
  <si>
    <t>WASTE FLAMMABLE LIQUIDS, NOS (ETHYL ALCOHOL)</t>
  </si>
  <si>
    <t>WASTE FLAMMABLE SOLIDS, ORGANIC, NOS (2,4-DINITROPHENYLHYDRAZINE)</t>
  </si>
  <si>
    <t>WASTE SOLIDS CONTAINING FLAMMABLE LIQUID, NOS (HYDROBENZOTRIAZOLE)</t>
  </si>
  <si>
    <t>UN3175</t>
  </si>
  <si>
    <t>Solids containing flammable liquid, n.o.s.</t>
  </si>
  <si>
    <t>WASTE FLAMMABLE SOLIDS, ORGANIC, NOS (SODIUM LAURYL SULFATE)</t>
  </si>
  <si>
    <t>UN2219</t>
  </si>
  <si>
    <t>Allyl glycidyl ether</t>
  </si>
  <si>
    <t>WASTE SELF-HEATING SOLID, ORGANIC, NOS (POTASSIUM CLAVULANATE/SILICONE DIOXIDE)</t>
  </si>
  <si>
    <t>UN3088</t>
  </si>
  <si>
    <t>Self-heating solid, organic, n.o.s.</t>
  </si>
  <si>
    <t>WASTE ORGANOMETALLIC COMPOUND SOLUTION, WATER REACTIVE, FLAMMABLE, NOS (TRIMETHYLSILYL DIAZOMETHANE)</t>
  </si>
  <si>
    <t>UN3297</t>
  </si>
  <si>
    <t>Ethylene oxide and chlorotetrafluoroethane mixture with not more than 8.8 percent ethylene oxide</t>
  </si>
  <si>
    <t>WASTE OXIDIZING LIQUID, NOS (AMMONIUM NITRATE)</t>
  </si>
  <si>
    <t>UN3135</t>
  </si>
  <si>
    <t>Water-reactive solid, self-heating, n.o.s.</t>
  </si>
  <si>
    <t>WASTE OXIDIZING LIQUID, NOS (HYDROGEN PEROXIDE)</t>
  </si>
  <si>
    <t>WASTE OXIDIZING LIQUID, NOS (SODIUM HYPOCHLORITE)</t>
  </si>
  <si>
    <t>WASTE ORGANIC PEROXIDE TYPE E, LIQUID (PEROXYACETIC ACID)</t>
  </si>
  <si>
    <t>WASTE TOXIC SOLID INORGANIC, NOS (POTASSIUM CYANIDE)</t>
  </si>
  <si>
    <t>P098</t>
  </si>
  <si>
    <t>WASTE TOXIC LIQUIDS, ORGANIC, NOS (HYDROXYPROPYL ACRYLATE)</t>
  </si>
  <si>
    <t>?</t>
  </si>
  <si>
    <t>U24?</t>
  </si>
  <si>
    <t>WASTE PESTICIDES SOLID, TOXIC, NOS (2,4-?/CHLOR?AME)</t>
  </si>
  <si>
    <t>D016; D020</t>
  </si>
  <si>
    <t>WASTE HYDRAZINE AQUEOUS SOLUTION WITH NOT MORE THAN ? PERCENT HYDRAZINE BY MASS)</t>
  </si>
  <si>
    <t>UN1293</t>
  </si>
  <si>
    <t>Tinctures, medicinal</t>
  </si>
  <si>
    <t>7?5</t>
  </si>
  <si>
    <t>U13?</t>
  </si>
  <si>
    <t>WASTE ENVIRONMENTALLY HAZARDOUS SUBSTANCES, SOLID, NOS (2,4-D/GYLPHOSPHATE)</t>
  </si>
  <si>
    <t>WASTE NON HAZARDOUS, NON DOT REGULATED MATERIAL (HEMOSIL SOLUTION)</t>
  </si>
  <si>
    <t>002913241 FLE</t>
  </si>
  <si>
    <t>WASTE AEROSOLS, FLAMMABLE, NOS (PEPPER SPRAY)</t>
  </si>
  <si>
    <t>WASTE FLAMMABLE LIQUID, TOXIC, CORROSIVE, NOS (AMMONIUM SULPHIDE)</t>
  </si>
  <si>
    <t>WASTE FLAMMABLE LIQUIDS, CORROSIVE, NOS (CHLOROMETHYLSILANE)</t>
  </si>
  <si>
    <t>WASTE PYROPHORIC ORGANOMETALLIC COMPOUND, NOS (TRIMETHYLALUMINUM)</t>
  </si>
  <si>
    <t>UN3203</t>
  </si>
  <si>
    <t>WASTE WATER-REACTIVE SOLID, NOS (MAGNESIUM/ZINC)</t>
  </si>
  <si>
    <t>WASTE OXIDIZING LIQUID, NOS (NITRIC ACID/SODIUM HYPOCHLORITE)</t>
  </si>
  <si>
    <t>WASTE SILVER NITRATE SOLUTION (SILVER NITRATE)</t>
  </si>
  <si>
    <t>UN1493</t>
  </si>
  <si>
    <t>Silver nitrate</t>
  </si>
  <si>
    <t>WASTE CORROSIVE LIQUIDS, TOXIC, NOS (DICHLOROPHENYLPHOSPHINE)</t>
  </si>
  <si>
    <t>WASTE CORROSIVE SOLIDS, NOS (POTASSIUM CLAVUNATE/SILICONE DIOXIDE)</t>
  </si>
  <si>
    <t>WASTE CORROSIVE LIQUID, ACIDIC, ORGANIC, NOS (CHLORINATED ISOTHIOZOLE)</t>
  </si>
  <si>
    <t>UN3265</t>
  </si>
  <si>
    <t>Corrosive liquid, acidic, organic, n.o.s.</t>
  </si>
  <si>
    <t>WASTE SOLIDS CONTAINING CORROSIVE LIQUID, NOS (HYDRAZINE)</t>
  </si>
  <si>
    <t>UN3244</t>
  </si>
  <si>
    <t>Solids containing corrosive liquid, n.o.s.</t>
  </si>
  <si>
    <t>D002; U133</t>
  </si>
  <si>
    <t>WASTE CORROSIVE LIQUID, ACIDIC, INORGANIC, NOS (NITRIC ACID/SULPHURIC ACID)</t>
  </si>
  <si>
    <t>WASTE CORROSIVE LIQUID, ACIDIC, INORGANIC, NOS (NITRIC/SULPHURIC ACID MIX)</t>
  </si>
  <si>
    <t>WASTE NITRIC ACID, OTHER THAN RED FUMING, WITH AT LEAST 65 PERCENT, BUT NOT MORE THAN 70 PERCENT NITRIC ACID (NITRIC ACID)</t>
  </si>
  <si>
    <t>UN2031</t>
  </si>
  <si>
    <t>Nitric acid other than red fuming, with at least 65 percent, but  not more than 70 percent nitric acid</t>
  </si>
  <si>
    <t>WASTE CORROSIVE LIQUIDS, OXIDIZING, NOS (SODIUM NITRATE/POTASSIUM HYDROXIDE)</t>
  </si>
  <si>
    <t>UN3093</t>
  </si>
  <si>
    <t>Corrosive liquids, oxidizing, n.o.s.</t>
  </si>
  <si>
    <t>WASTE CHROMIC ACID SOLUTION</t>
  </si>
  <si>
    <t>UN1755</t>
  </si>
  <si>
    <t>Chromic acid solution</t>
  </si>
  <si>
    <t>WASTE CORROSIVE LIQUIDS, NOS (HYDROCHLORIC ACID)</t>
  </si>
  <si>
    <t>WASTE CORROSIVE LIQUID, ACIDIC, INORGANIC, NOS (HYDROCHLORIC/SULPHURIC ACIDS)</t>
  </si>
  <si>
    <t>WASTE NITRIC ACID OTHER THAN RED FUMING, WITH NOT MORE THAN 20% NITRIC ACID</t>
  </si>
  <si>
    <t>WASTE ENVIRONMENTALLY HAZARDOUS SUBSTANCES, SOLID, NOS (TRI-OCTYPHOSPHINE OXIDE)</t>
  </si>
  <si>
    <t>ENVIRONMENTALLY HAZARDOUS SUBSTANCES, SOLID, NOS (CONCRETE SEALANT)</t>
  </si>
  <si>
    <t>002229854 FLE</t>
  </si>
  <si>
    <t>WASTE OXIDIZING LIQUID, CORROSIVE, NOS (ACETIC ACID, HYDROGENE PEROXYDE)</t>
  </si>
  <si>
    <t>WASTE CORROSIVE LIQUID, ACIDIC, INORGANIC, NOS (SULFOCHROMIC ACID)</t>
  </si>
  <si>
    <t>UN3064</t>
  </si>
  <si>
    <t>Nitroglycerin, solution in alcohol, with more than 1 percent but not more than 5 percent nitroglycerin</t>
  </si>
  <si>
    <t>H041</t>
  </si>
  <si>
    <t>WASTE SULFURIC ACID</t>
  </si>
  <si>
    <t>UN1830</t>
  </si>
  <si>
    <t>Sulfuric acid with more than 51 percent acid</t>
  </si>
  <si>
    <t>WASTE CORROSIVE LIQUID, ACIDIC, ORGANIC, NOS (CITRIC ACID AND WATER)</t>
  </si>
  <si>
    <t>002229873 FLE</t>
  </si>
  <si>
    <t>WASTE SOLIDS CONTAINING FLAMMABLE LIQUID, NOS (PEROLEUM CRUDE OIL)</t>
  </si>
  <si>
    <t>WASTE FLAMMABLE SOLIDS, ORGANIC, NOS (ISOPROPYL ALCOHOL)</t>
  </si>
  <si>
    <t>WASTE FLAMMABLE SOLIDS, NOS (RAGS CONTAMINATED WITH ISOPROPANOL)</t>
  </si>
  <si>
    <t>WASTE TOXIC LIQUIDS, ORGANIC, NOS (TRINITROPHENOL)</t>
  </si>
  <si>
    <t>WASTE ENVIRONMENTALLY HAZARDOUS SUBSTANCES, SOLID (FLUORESCENT LIGHT TUBES)</t>
  </si>
  <si>
    <t>WASTE NON HAZARDOUS, NON DOT REGULATED MATERIAL (FLUORESCENT LIGHT TUBES)</t>
  </si>
  <si>
    <t>002229874 FLE</t>
  </si>
  <si>
    <t>WASTE ACETYLCHLORIDE</t>
  </si>
  <si>
    <t>UN1717</t>
  </si>
  <si>
    <t>Acetyl chloride</t>
  </si>
  <si>
    <t>U006</t>
  </si>
  <si>
    <t>WASTE FLAMMABLE LIQUIDS, CORROSIVE, NOS (BORONTRIFLUORIDE)</t>
  </si>
  <si>
    <t>WASTE SODIUM DITHIONITE</t>
  </si>
  <si>
    <t>UN1384</t>
  </si>
  <si>
    <t>Sodium dithionite or Sodium hydrosulfite</t>
  </si>
  <si>
    <t>WASTE SELF-HEATING SOLID, ORGANIC, NOS (BIS(1,5-CYCLOCTADIENE)NICKEL)</t>
  </si>
  <si>
    <t>WASTE CYANIDES, INORGANIC, SOLID, NOS (SODIUM CYANIDE, POTASSIUM CYANIDE)</t>
  </si>
  <si>
    <t>UN18588</t>
  </si>
  <si>
    <t>P098; P106</t>
  </si>
  <si>
    <t>WASTE POTASSIUM CYANIDE, SOLID</t>
  </si>
  <si>
    <t>UN1690</t>
  </si>
  <si>
    <t>Sodium fluoride, solid</t>
  </si>
  <si>
    <t>P106</t>
  </si>
  <si>
    <t>WASTE TOXIC LIQUIDS, ORGANIC, NOS (ETHYL CYANOACETATE)</t>
  </si>
  <si>
    <t>WASTE SODIUM SULFIDE, HYDRATED</t>
  </si>
  <si>
    <t>UN1845</t>
  </si>
  <si>
    <t>Carbon dioxide, solid or Dry ice</t>
  </si>
  <si>
    <t>002229879 FLE</t>
  </si>
  <si>
    <t>WASTE SODIUM AZIDE</t>
  </si>
  <si>
    <t>UN1687</t>
  </si>
  <si>
    <t>Sodium azide</t>
  </si>
  <si>
    <t>002229880 FLE</t>
  </si>
  <si>
    <t>SY2307</t>
  </si>
  <si>
    <t>WASTE ENVIRONMENTALLY HAZARDOUS SUBSTANCES, SOLID, NOS (FLUORESCENT LIGHT TUBES)</t>
  </si>
  <si>
    <t>MY2307</t>
  </si>
  <si>
    <t>WASTE SELF-HEATING SOLID, INORGANIC, NOS (COBALTCARBONYL)</t>
  </si>
  <si>
    <t>WASTE CARBON, ACTIVATED</t>
  </si>
  <si>
    <t>UN1362</t>
  </si>
  <si>
    <t>Carbon, activated</t>
  </si>
  <si>
    <t>WASTE WATER-REACTIVE SOLID, TOXIC, NOS (SODIUM CYANOBOROHYDRIDE)</t>
  </si>
  <si>
    <t>UN3134</t>
  </si>
  <si>
    <t>Water-reactive solid, toxic, n.o.s.</t>
  </si>
  <si>
    <t>WASTE ORGANOMETALLIC SUBSTANCE, LIQUID, WATER-REACTIVE, FLAMMABLE (BUTYLLITHIUM SOLUTION)</t>
  </si>
  <si>
    <t>WASTE OXIDIZING SOLID, CORROSIVE, NOS (PERIODIC ACID)</t>
  </si>
  <si>
    <t>UN3085</t>
  </si>
  <si>
    <t>Oxidizing solid, corrosive, n.o.s.</t>
  </si>
  <si>
    <t>WASTE HYDROGEN PEROXIDE, AQUEOUS SOLUTIONS</t>
  </si>
  <si>
    <t>UN2014</t>
  </si>
  <si>
    <t>Hydrogen peroxide, aqueous solutions with more than 40 percent but not more than 60 percent hydrogen peroxide (stabilized as necessary)</t>
  </si>
  <si>
    <t>WASTE OXIDIZING LIQUID, NOS (SODIUM NITRATE SOLUTION)</t>
  </si>
  <si>
    <t>WASTE OXIDIZING LIQUID, NOS (HYDROGENE PEROXIDE, POTASSIUM PERMANGANATE)</t>
  </si>
  <si>
    <t>WASTE OXIDIZING LIQUID, CORROSIVE, NOS (NITRIC ACID, HYDROGENE PEROXIDE)</t>
  </si>
  <si>
    <t>WASTE SODIUM NITRATE</t>
  </si>
  <si>
    <t>UN1500</t>
  </si>
  <si>
    <t>Sodium nitrite</t>
  </si>
  <si>
    <t>U160</t>
  </si>
  <si>
    <t>WASTE CYANIDE SOLUTIONS, NOS (SODIUM CYANIDE SOLUTION)</t>
  </si>
  <si>
    <t>UN1935</t>
  </si>
  <si>
    <t>Cyanide solutions, n.o.s.</t>
  </si>
  <si>
    <t>WASTE  CYANIDES, INORGANIC, SOLID, NOS (POTASSIUM CYANIDE)</t>
  </si>
  <si>
    <t>UN1588</t>
  </si>
  <si>
    <t>Cyanides, inorganic, solid, n.o.s.</t>
  </si>
  <si>
    <t>WASTE CYANOGEN BROMIDE</t>
  </si>
  <si>
    <t>UN1989</t>
  </si>
  <si>
    <t>Aldehydes, n.o.s.</t>
  </si>
  <si>
    <t>002229882 FLE</t>
  </si>
  <si>
    <t>WASTE FLAMMABLE LIQUIDS, NOS (ASPHALTE, MINERAL SPIRITS)</t>
  </si>
  <si>
    <t>WASTE CORROSIVE SOLIDS, TOXIC, NOS (HYDROFLUORIC ACID)</t>
  </si>
  <si>
    <t>UN2923</t>
  </si>
  <si>
    <t>Corrosive solids, toxic, n.o.s.</t>
  </si>
  <si>
    <t>WASTE CORROSIVE LIQUIDS, NOS (SULFURIC ACID)</t>
  </si>
  <si>
    <t>WASTE CORROSIVE LIQUID, ACIDIC, ORGANIC, NOS (ACETIC ACID SOLUTION)</t>
  </si>
  <si>
    <t>WASTE HYPOCHLORITE SOLUTIONS</t>
  </si>
  <si>
    <t>WASTE CORROSIVE LIQUID, ACIDIC, INORGANIC, NOS (PHOSPHORIC ACID)</t>
  </si>
  <si>
    <t>WASTE CORROSIVE LIQUIDS, TOXIC, NOS (CHROMIUM, ARSENIC)</t>
  </si>
  <si>
    <t>002229890 FLE</t>
  </si>
  <si>
    <t>WASTE SOLIDS CONTAINING FLAMMABLE LIQUID, NOS (ISOPROPANOL)</t>
  </si>
  <si>
    <t>002229895 FLE</t>
  </si>
  <si>
    <t>WASTE MAGNESIUM OR MAGNESIUM ALLOYS WITH MORE THAN 50 PERCENT MAGNESIUM IN PELLETS, TURNINGS, OR RIBBONS</t>
  </si>
  <si>
    <t>UN1869</t>
  </si>
  <si>
    <t>Magnesium or Magnesium alloys with more than 50 percent magnesium in pellets, turnings or ribbons</t>
  </si>
  <si>
    <t>WASTE WATER-REACTIVE SOLID, NOS (SODIUM HYDRIDE)</t>
  </si>
  <si>
    <t>WASTE PERCHLORIC ACID</t>
  </si>
  <si>
    <t>UN1873</t>
  </si>
  <si>
    <t>Perchloric acid with more than 50 percent but not more than 72 percent acid, by mass</t>
  </si>
  <si>
    <t>WASTE OXIDIZING LIQUID, NOS (POTASSIUM NITRATE, SILVER NITRATE)</t>
  </si>
  <si>
    <t>WASTE TOXIC LIQUIDS, CORROSIVE, ORGANIC, NOS (WATER, PICRIC ACID)</t>
  </si>
  <si>
    <t>UN2927</t>
  </si>
  <si>
    <t>Toxic liquids, corrosive, organic, n.o.s.</t>
  </si>
  <si>
    <t>WASTE METHYL IODIDE</t>
  </si>
  <si>
    <t>WASTE TOXIC SOLIDS, OXIDIZING, NOS (POTASSIUM DICHROMATE)</t>
  </si>
  <si>
    <t>UN3086</t>
  </si>
  <si>
    <t>Toxic solids, oxidizing, n.o.s.</t>
  </si>
  <si>
    <t>WASTE TOXIC LIQUIDS, CORROSIVE, ORGANIC, NOS (BORONTRIBROMIDE)</t>
  </si>
  <si>
    <t>WASTE ARSENIC TRIOXIDE</t>
  </si>
  <si>
    <t>UN1561</t>
  </si>
  <si>
    <t>Arsenic trioxide</t>
  </si>
  <si>
    <t>P012</t>
  </si>
  <si>
    <t>WASTE BROMIDE</t>
  </si>
  <si>
    <t>WASTE CORROSIVE LIQUID, ACIDIC, ORGANIC, NOS (AMINOPHOSPHONIC ACID)</t>
  </si>
  <si>
    <t>WASTE CORROSIVE LIQUIDS, NOS (SODIUM HYPOCHLORIDE SOLUTION)</t>
  </si>
  <si>
    <t>WASTE OXIDIZING LIQUID, CORROSIVE, NOS (POTASSIUM PERMANGANATE)</t>
  </si>
  <si>
    <t>WASTE OXIDIZING SOLID, CORROSIVE, NOS (CHROMIC ACID)</t>
  </si>
  <si>
    <t>WASTE OXIDIZING SOLID, NOS (FERRIC NITRATE)</t>
  </si>
  <si>
    <t>WASTE POTASSIUM BROMATE</t>
  </si>
  <si>
    <t>UN1484</t>
  </si>
  <si>
    <t>Potassium bromate</t>
  </si>
  <si>
    <t>WASTE ALUMINUM CHLORIDE, ANHYDROUS</t>
  </si>
  <si>
    <t>UN1726</t>
  </si>
  <si>
    <t>Aluminum chloride, anhydrous</t>
  </si>
  <si>
    <t>WASTE CORROSIVE LIQUIDS, NOS (BISMUTH TRICHLORIDE)</t>
  </si>
  <si>
    <t>WASTE CORROSIVE LIQUID, ACIDIC, INORGANIC, NOS (PHOSPHORUS OXYCHLORIDE)</t>
  </si>
  <si>
    <t>WASTE AMMONIUM SULFIDE SOLUTION</t>
  </si>
  <si>
    <t>UN2683</t>
  </si>
  <si>
    <t>Ammonium sulfide solution</t>
  </si>
  <si>
    <t>WASTE CORROSIVE LIQUIDS, FLAMMABLE, NOS (BORONTRIFLUORIDE DIETHYL ETHERATE)</t>
  </si>
  <si>
    <t>WASTE CORROSIVE LIQUID, ACIDIC, ORGANIC, NOS (SULFURIC ACID, HEXANE)</t>
  </si>
  <si>
    <t>CORROSIVE SOLIDS, NOS (IODINE ?)</t>
  </si>
  <si>
    <t>WASTE NOT REGULATED BY TDG (CITRIC ACID SLUDGE)</t>
  </si>
  <si>
    <t>002229900 FLE</t>
  </si>
  <si>
    <t>WASTE OCTANES</t>
  </si>
  <si>
    <t>UN1262</t>
  </si>
  <si>
    <t>Octanes</t>
  </si>
  <si>
    <t>WASTE ENVIRONMENTALLY HAZARDOUS SUBSTANCES, SOLID, NOS (BULBS WITH LEACHABLE MERCURY)</t>
  </si>
  <si>
    <t>002229917 FLE</t>
  </si>
  <si>
    <t>WASTE ISOCYANATES, FLAMMABLE, TOXIC, NOS (POLYMETHYLENE POLYPHENYL ISOCYANATE)</t>
  </si>
  <si>
    <t>UN2478</t>
  </si>
  <si>
    <t>Isocyanates, flammable, toxic, n.o.s. or Isocyanate solutions, flammable, toxic, n.o.s. flash point less than 23 degrees C</t>
  </si>
  <si>
    <t>WASTE ORGANOMETALLIC SUBSTANCE, LIQUID, WATER REACTIVE, FLAMMABLE (TRIMETHYLALUMINUM)</t>
  </si>
  <si>
    <t>WASTE NOT REGULATED BY TDG (ISOCYANATE POLYMERS)</t>
  </si>
  <si>
    <t>002229919 FLE</t>
  </si>
  <si>
    <t>FT ERIE</t>
  </si>
  <si>
    <t>OH</t>
  </si>
  <si>
    <t>WASTE WATER-REACTIVE SOLID, NOS (ALUMINUM)</t>
  </si>
  <si>
    <t>UN1425</t>
  </si>
  <si>
    <t>WASTE ORGANIC PEROXIDE TYPE C, SOLID (BENZOYL PEROXIDE)</t>
  </si>
  <si>
    <t>UN3104</t>
  </si>
  <si>
    <t>Organic peroxide type C, solid</t>
  </si>
  <si>
    <t>WASTE TOXIC LIQUIDS, FLAMMABLE, ORGANIC, NOS (AMMONIUM SULFIDES)</t>
  </si>
  <si>
    <t>UN2929</t>
  </si>
  <si>
    <t>Toxic liquids, flammable, organic, n.o.s.</t>
  </si>
  <si>
    <t>UN2928</t>
  </si>
  <si>
    <t>Toxic solids, corrosive, organic, n.o.s.</t>
  </si>
  <si>
    <t>U134</t>
  </si>
  <si>
    <t>WASTE CORROSIVE LIQUID, ACIDIC, ORGANIC, NOS (ACETIC ACID, ASCORBIC ACID)</t>
  </si>
  <si>
    <t>WASTE NOT REGULATED BY TDG (STANNOUS CHLORIDE)</t>
  </si>
  <si>
    <t>WASTE NOT REGULATED BY TDG (WATER, IRON SULPHIDE)</t>
  </si>
  <si>
    <t>WASTE NON HAZARDOUS, NON DOT REGULATED MATERIAL (RIMETHYLOLPROPANE ETHOXYTRIACRYLATE MIXTURE STABILIZED)</t>
  </si>
  <si>
    <t>002229799 FLE</t>
  </si>
  <si>
    <t>SAINIA</t>
  </si>
  <si>
    <t>WASTE SOLIDS CONTAINING FLAMMABLE LIQUID, NOS (PETROLEUM DISTILLATE)</t>
  </si>
  <si>
    <t>WASTE OXIDIZING SOLID, NOS (SILVER NITRATE)</t>
  </si>
  <si>
    <t>WASTE OXIDIZING LIQUID, NOS (SILVER NITRATE)</t>
  </si>
  <si>
    <t>WASTE OXIDIZING SOLID, NOS (AMMONIUM PERSULFATE, BARIUM NITRATE)</t>
  </si>
  <si>
    <t>WASTE OXIDIZING SOLID, NOS (MAGNESIUM PERCHLORATE)</t>
  </si>
  <si>
    <t>WASTE OXIDIZING LIQUID, NOS (T-ETHYLHEXYL NITRATE)</t>
  </si>
  <si>
    <t>WASTE OXIDIZING SOLID, NOS (SODIUM NITRATE)</t>
  </si>
  <si>
    <t>WASTE ENVIRONMENTALLY HAZARDOUS SUBSTANCES, SOLID, NOS (FLUORESCENT BULBS, MERCURY)</t>
  </si>
  <si>
    <t>WASTE NOT REGULATED BY TDG (UV CURABLE COATING)</t>
  </si>
  <si>
    <t>002229797 FLE</t>
  </si>
  <si>
    <t>002229801 FLE</t>
  </si>
  <si>
    <t>002229808 FLE</t>
  </si>
  <si>
    <t>WASTE SODIUM BOROHYDRIDE, DANGEROUS</t>
  </si>
  <si>
    <t>UN14??</t>
  </si>
  <si>
    <t>Alkali metal alloys, liquid, n.o.s.</t>
  </si>
  <si>
    <t>WASTE OXIDIZING LIQUID, CORROSIVE, NOS (ACETIC ACID, PEROXYDED HYDROGENE)</t>
  </si>
  <si>
    <t>252?</t>
  </si>
  <si>
    <t>D001; D007; D008; D035; F002; F003</t>
  </si>
  <si>
    <t>WASTE CORROSIVE WOLIDS, NOS (MALEIC ACID)</t>
  </si>
  <si>
    <t>UN1788</t>
  </si>
  <si>
    <t>Hydrobromic acid, with more than 49 percent hydrobromic acid</t>
  </si>
  <si>
    <t>UN1930</t>
  </si>
  <si>
    <t>WASTE CORROSIVE LIQUID, ACIDIC, ORGANIC, NOS (ACETIC ACID)</t>
  </si>
  <si>
    <t>Q134</t>
  </si>
  <si>
    <t>002229809 FLE</t>
  </si>
  <si>
    <t>WASTE FLAMMABLE SOLIDS, ORGANIC, NOS (RAGS CONTAMINATED WITH ISOPROPANOL)</t>
  </si>
  <si>
    <t>WASTE ENVIRONMENTALLY HAZARDOUS SUBSTANCES, SOLID, NOS (FLUORESCENT LAMPS WITH MERCURY)</t>
  </si>
  <si>
    <t>D007</t>
  </si>
  <si>
    <t>002229819 FLE</t>
  </si>
  <si>
    <t>NON RCRA HAZARDOUS WASTE LIQUIDS (PHENOL SOLUTION)</t>
  </si>
  <si>
    <t>WASTE NON HAZARDOUS, NON DOT REGULATED MATERIAL (ACTIVATED GLASS)</t>
  </si>
  <si>
    <t>002229823 FLE</t>
  </si>
  <si>
    <t>WASTE MERCAPTAN MIXTURES, LIQUID, FLAMMABLE, TOXIC, NOS (2-MERCAPTOETHANOL)</t>
  </si>
  <si>
    <t>UN1226</t>
  </si>
  <si>
    <t>WASTE TRINITROPHENOL, WETTED</t>
  </si>
  <si>
    <t>UN1344</t>
  </si>
  <si>
    <t>Trinitrophenol, wetted or Picric acid, wetted with not less than 30 percent water, by mass</t>
  </si>
  <si>
    <t>WASTE FLAMMABLE SOLIDS, CORROSIVE, ORGANIC, NOS (LITHIUMBIS(TRIMETHYLSILYLAMIDE)</t>
  </si>
  <si>
    <t>UN2925</t>
  </si>
  <si>
    <t>Flammable solids, corrosive, organic, n.o.s.</t>
  </si>
  <si>
    <t>WASTE PYROPHORIC ORGANOMETALLIC COMPOUND, NOS (DIETHYLZINC)</t>
  </si>
  <si>
    <t>WASTE PYROPHORIC ORGANOMETALLIC COMPOUND, NOS (BUTYLLITHIUM)</t>
  </si>
  <si>
    <t>WASTE PYROPHORIC SOLID, INORGANIC, NOS (SODIUM METHOXIDE)</t>
  </si>
  <si>
    <t>UN3200</t>
  </si>
  <si>
    <t>Pyrophoric solid, inorganic, n.o.s.</t>
  </si>
  <si>
    <t>WASTE PYROPHORIC SOLID, INORGANIC, NOS (POTASSIUM T-BUTOXIDE)</t>
  </si>
  <si>
    <t>WASTE SODIUM SULFIDE, ANHYDROUS OR SODIUM SULFIDE WITH LESS THAN 30 PERCENT WATER OF CRYSTALLIZATION</t>
  </si>
  <si>
    <t>UN1395</t>
  </si>
  <si>
    <t>Aluminum ferrosilicon powder</t>
  </si>
  <si>
    <t>WASTE ORGANOMETALLIC COMPOUND SOLUTION, WATER-REACTIVE, FLAMMABLE, NOS (METHYL MAGNESIUM BROMIDE)</t>
  </si>
  <si>
    <t>WASTE WATER-REACTIVE SOLID, NOS (CALCIUM HYDRIDE, SODIUM HYDRIDE)</t>
  </si>
  <si>
    <t>WASTE OXIDIZING LIQUID, TOXIC, NOS (BARIUM PEROXIDE)</t>
  </si>
  <si>
    <t>UN3099</t>
  </si>
  <si>
    <t>Oxidizing liquid, toxic, n.o.s.</t>
  </si>
  <si>
    <t>WASTE OXIDIZING SOLID, NOS (CHROMIUM TRIOXIDE)</t>
  </si>
  <si>
    <t>WASTE OXIDIZING SOLID, NOS (SPECTRUS OX1263 SODIUM NITRATE)</t>
  </si>
  <si>
    <t>UN1379</t>
  </si>
  <si>
    <t>Paper, unsaturated oil treated incompletely dried (including carbon paper)</t>
  </si>
  <si>
    <t>WASTE OXIDIZING LIQUID, NOS (ZINC NITATE SOLUTION)</t>
  </si>
  <si>
    <t>WASTE AMMONIUM NITRATE</t>
  </si>
  <si>
    <t>UN1942</t>
  </si>
  <si>
    <t>Ammonium nitrate, with not more than 0.2% total combustible material, including any organic substance, calculated as carbon to the exclusion of any other added substance</t>
  </si>
  <si>
    <t>WASTE ORGANIC PEROXIDE TYPE C, LIQUID (BUTYL HYDROPEROXIDE)</t>
  </si>
  <si>
    <t>UN3103</t>
  </si>
  <si>
    <t>Organic peroxide type C, liquid</t>
  </si>
  <si>
    <t>WASTE ORGANIC PEROXIDE TYPE E, LIQUID (BENZOYL PEROXIDE)</t>
  </si>
  <si>
    <t>UN3298</t>
  </si>
  <si>
    <t>Ethylene oxide and pentafluoroethane mixture with not more than 7.9 percent ethylene oxide</t>
  </si>
  <si>
    <t>UN1936</t>
  </si>
  <si>
    <t>WASTE CORROSIVE SOLIDS, NOS (SODIUM SULFIDE)</t>
  </si>
  <si>
    <t>UN1758</t>
  </si>
  <si>
    <t>Chromium oxychloride</t>
  </si>
  <si>
    <t>002229832 FLE</t>
  </si>
  <si>
    <t>UN1057</t>
  </si>
  <si>
    <t>Lighter refills containing flammable gas not exceeding 4 fluid ounces (7.22 cubic inches) and 65 grams of flammable gas</t>
  </si>
  <si>
    <t>WASTE CARBON DIOZIDE</t>
  </si>
  <si>
    <t>UN1013</t>
  </si>
  <si>
    <t>Carbon dioxide</t>
  </si>
  <si>
    <t>WASTE ETHYLENE OXIDE OR ETHYLENE OXIDE WITH NITROGEN UP TO A TOTAL PRESSURE OF 1MPA (10 BAR) AT 50 DEGREES C</t>
  </si>
  <si>
    <t>U115</t>
  </si>
  <si>
    <t>WASTE FLAMMABLE LIQUIDS, CORROSIVE, NOS (SODIUM BIS(TRIMETHYLSILYL)AMIDE)</t>
  </si>
  <si>
    <t>WASTE FLAMMABLE LIQUIDS, CORROSIVE, NOS (ACETYL CHLORIDE)</t>
  </si>
  <si>
    <t>WASTE WATER-REACTIVE SOLID, NOS (ZINC POWDER)</t>
  </si>
  <si>
    <t>UN2913</t>
  </si>
  <si>
    <t>Radioactive material, surface contaminated objects (SCO-I or SCO-II) non fissile or fissile-excepted</t>
  </si>
  <si>
    <t>WASTE CALCIUM HYDRIDE</t>
  </si>
  <si>
    <t>UN1404</t>
  </si>
  <si>
    <t>Calcium hydride</t>
  </si>
  <si>
    <t>WASTE TOXIC SOLID, INORGANIC, NOS (FERROUS SULFIDE, ZINC SULFIDE)</t>
  </si>
  <si>
    <t>WASTE ACROLEIN, STABILIZED (INHALATION HAZARD ZONE A)</t>
  </si>
  <si>
    <t>UN1092</t>
  </si>
  <si>
    <t>Acrolein, stabilized</t>
  </si>
  <si>
    <t>P003</t>
  </si>
  <si>
    <t>WASTE TOXIC LIQUIDS, ORGANIC, NOS (PHENOL SODIUM)</t>
  </si>
  <si>
    <t>WASTE HYDRAZINE, ANHYDROUS</t>
  </si>
  <si>
    <t>UN2029</t>
  </si>
  <si>
    <t>Hydrazine, anhydrous</t>
  </si>
  <si>
    <t>WASTE BORON TRIBROMIDE (INHALATION HAZARD ZONE B)</t>
  </si>
  <si>
    <t>UN2692</t>
  </si>
  <si>
    <t>Boron tribromide</t>
  </si>
  <si>
    <t>WASTE SULFURYL CHLORIDE (INHALATION HAZARD ZONE A)</t>
  </si>
  <si>
    <t>UN1934</t>
  </si>
  <si>
    <t>WASTE CORROSIVE SOLIDS, NOS (PHOSPHOROUS PENTOXIDE)</t>
  </si>
  <si>
    <t>WASTE CORROSIVE LIQUIDS, NOS (ALUMMINUM CHLORIDE, TITANOUS CHLORIDE)</t>
  </si>
  <si>
    <t>WASTE CORROSIVE LIQUID, ACIDIC, INORGANIC, NOS (BORON BROMIDE)</t>
  </si>
  <si>
    <t>UN1849</t>
  </si>
  <si>
    <t>Sodium sulfide, hydrated with not less than 30 percent water</t>
  </si>
  <si>
    <t>UN2693</t>
  </si>
  <si>
    <t>Bisulfites, aqueous solutions, n.o.s.</t>
  </si>
  <si>
    <t>WASTE CORROSIVE LIQUIDS, FLAMMABLE, NOS (TETRAKIS(DIMETHYLAMINO)ETHYLENE)</t>
  </si>
  <si>
    <t>WASTE CORROSIVE LIQUIDS, NOS (PHOSPHORUS PENTOXIDE)</t>
  </si>
  <si>
    <t>WASTE CORROSIVE LIQUIDS, TOXIC, NOS (PHENYLMETHYLSULFONYLFLUORIDE)</t>
  </si>
  <si>
    <t>002229836 FLE</t>
  </si>
  <si>
    <t>N/R WASTE NOT REGULATED BY TDG (WATER IRON SULPHIDE)</t>
  </si>
  <si>
    <t>003896035 FLE</t>
  </si>
  <si>
    <t>WASTE FLAMMABLE LIQUIDS, NOS (XYLENE, TOLUENE)</t>
  </si>
  <si>
    <t>TC - Tank cars</t>
  </si>
  <si>
    <t>G - Gallons</t>
  </si>
  <si>
    <t>D001; D004; D005; D006; D007; D008</t>
  </si>
  <si>
    <t>NED981723513</t>
  </si>
  <si>
    <t>2247 SOUH HIGHWAY 71</t>
  </si>
  <si>
    <t>KIMBALL</t>
  </si>
  <si>
    <t>NE</t>
  </si>
  <si>
    <t>69145</t>
  </si>
  <si>
    <t>003896030 FLE</t>
  </si>
  <si>
    <t>D001; D002; D004; D005; D006; D007</t>
  </si>
  <si>
    <t>003896049 FLE</t>
  </si>
  <si>
    <t>003896163 FLE</t>
  </si>
  <si>
    <t>003896164 FLE</t>
  </si>
  <si>
    <t>003896165 FLE</t>
  </si>
  <si>
    <t>003896166 FLE</t>
  </si>
  <si>
    <t>003896177 FLE</t>
  </si>
  <si>
    <t>003896176 FLE</t>
  </si>
  <si>
    <t>003986185 FLE</t>
  </si>
  <si>
    <t>003896186 FLE</t>
  </si>
  <si>
    <t>003896187 FLE</t>
  </si>
  <si>
    <t>003896188 FLE</t>
  </si>
  <si>
    <t>003896178 FLE</t>
  </si>
  <si>
    <t>D001; D004; D005; D006; D007</t>
  </si>
  <si>
    <t>003896189 FLE</t>
  </si>
  <si>
    <t>003896198 FLE</t>
  </si>
  <si>
    <t>003896199 FLE</t>
  </si>
  <si>
    <t>003896200 FLE</t>
  </si>
  <si>
    <t>003896201 FLE</t>
  </si>
  <si>
    <t>003896223 FLE</t>
  </si>
  <si>
    <t>003896224 FLE</t>
  </si>
  <si>
    <t>003896225 FLE</t>
  </si>
  <si>
    <t>003896214 FLE</t>
  </si>
  <si>
    <t>003896215 FLE</t>
  </si>
  <si>
    <t>003896216 FLE</t>
  </si>
  <si>
    <t>003896226 FLE</t>
  </si>
  <si>
    <t>003896204 FLE</t>
  </si>
  <si>
    <t>003896205 FLE</t>
  </si>
  <si>
    <t>003896208 FLRE</t>
  </si>
  <si>
    <t>003896209 FLE</t>
  </si>
  <si>
    <t>003896217 FLE</t>
  </si>
  <si>
    <t>003896243 FLE</t>
  </si>
  <si>
    <t>003896253 FLE</t>
  </si>
  <si>
    <t>003896259 FLE</t>
  </si>
  <si>
    <t>003896279 FLE</t>
  </si>
  <si>
    <t>D004; D005; D006; D007; D008</t>
  </si>
  <si>
    <t>002228824 FLE</t>
  </si>
  <si>
    <t>WASTE PROPYLENE SEE ALSO PETROLEUM GASES, LIQUEFIED</t>
  </si>
  <si>
    <t>UN1077</t>
  </si>
  <si>
    <t>Propylene see also Petroleum gases, liquefied</t>
  </si>
  <si>
    <t>D001; OUTS801H</t>
  </si>
  <si>
    <t>WASTE COMPRESSED GAS, FLAMMABLE, NOS (HYDROGENE AIR)</t>
  </si>
  <si>
    <t>D001; OUTS701H</t>
  </si>
  <si>
    <t>WASTE NATURAL GAS, COMPRESSED</t>
  </si>
  <si>
    <t>COMPRESSED GASES, NOS (NITROGENE, CARBON DIOXYDE)</t>
  </si>
  <si>
    <t>WASTE NITROGEN, COMPRESSED</t>
  </si>
  <si>
    <t>UN1066</t>
  </si>
  <si>
    <t>Nitrogen, compressed</t>
  </si>
  <si>
    <t>OUTS701H</t>
  </si>
  <si>
    <t>AIR, COMPRESSED</t>
  </si>
  <si>
    <t>UN1002</t>
  </si>
  <si>
    <t>Air, compressed</t>
  </si>
  <si>
    <t>SULFUR HEXAFLUORIDE</t>
  </si>
  <si>
    <t>UN1080</t>
  </si>
  <si>
    <t>Sulfur hexafluoride</t>
  </si>
  <si>
    <t>COMPRESSED GASES, NOS (NITROGENE, HYDROGEN SULFIDE)</t>
  </si>
  <si>
    <t>WASTE HYDROGEN SULFIDE, TOXIC INHALATION HAZARD ZONE B</t>
  </si>
  <si>
    <t>U135; OUTS701H</t>
  </si>
  <si>
    <t>WASTE DINITROGEN TETROXIDE, TOXIC INHALATION HAZARD ZONE A</t>
  </si>
  <si>
    <t>D001; D002; OUTS701H</t>
  </si>
  <si>
    <t>002229925 FLE</t>
  </si>
  <si>
    <t>WASTE BUTANE</t>
  </si>
  <si>
    <t>UN1011</t>
  </si>
  <si>
    <t>Butane see also Petroleum gases, liquefied</t>
  </si>
  <si>
    <t>WASTE BUTYLENE</t>
  </si>
  <si>
    <t>UN1012</t>
  </si>
  <si>
    <t>Butylene see also Petroleum gases, liquefied</t>
  </si>
  <si>
    <t>WASTE DIMETHYL ETHER</t>
  </si>
  <si>
    <t>UN1033</t>
  </si>
  <si>
    <t>Dimethyl ether</t>
  </si>
  <si>
    <t>WASTE METHYL ACETYLENE AND PROPADIENE MIXTURES, STABILIZED</t>
  </si>
  <si>
    <t>UN1060</t>
  </si>
  <si>
    <t>Methyl acetylene and propadiene mixtures, stabilized</t>
  </si>
  <si>
    <t>WASTE METHYL CHLORIDE</t>
  </si>
  <si>
    <t>UN1063</t>
  </si>
  <si>
    <t>Methyl chloride, or Refrigerant gas R 40</t>
  </si>
  <si>
    <t>WASTE COMPRESSED GAS, FLAMMABLE, NOS</t>
  </si>
  <si>
    <t>U043; OUTS801H</t>
  </si>
  <si>
    <t>WASTE HYDROGEN BROMIDE, ANHYDROUS</t>
  </si>
  <si>
    <t>UN1048</t>
  </si>
  <si>
    <t>Hydrogen bromide, anhydrous</t>
  </si>
  <si>
    <t>D002; OUTS901H</t>
  </si>
  <si>
    <t>002913248 FLE</t>
  </si>
  <si>
    <t>WASTE HYDROGEN GAS MIXTURE, LIQUEFIED, NOS (PROPANE/BUTANE)</t>
  </si>
  <si>
    <t>UN1965</t>
  </si>
  <si>
    <t>Hydrocarbon gas mixture, liquefied, n.o.s.</t>
  </si>
  <si>
    <t>OUTS801H</t>
  </si>
  <si>
    <t>WASTE COMPRESSED GASES, NOS (CALIBRATION GAS)</t>
  </si>
  <si>
    <t>WASTE COMPRESSED GASES, NOS (NITROGEN/OXYGEN)</t>
  </si>
  <si>
    <t>WASTE COMPRESSED GASES, NOS (CARBON MONOXIDE/OXYGEN/NITROGEN)</t>
  </si>
  <si>
    <t>WASTE NON HAZARDOUS, NON DOT REGULATED MATERIAL (EMPTY CYLINDER LAST CONTAINED PETROLEUM GAS)</t>
  </si>
  <si>
    <t>AY2717</t>
  </si>
  <si>
    <t>OUTS3071</t>
  </si>
  <si>
    <t>002229932 FLE</t>
  </si>
  <si>
    <t>WASTE PETROLEUM GASES, LIQUEFIED</t>
  </si>
  <si>
    <t>WASTE COMPRESSED GAS, FLAMMABLE, NOS (METHANE, NITROGEN)</t>
  </si>
  <si>
    <t>WASTE AIR, COMPRESSED</t>
  </si>
  <si>
    <t>COMPRESSED GASES, NOS (NITROGENE, CARBON MONOXIDE)</t>
  </si>
  <si>
    <t>WASTE COMPRESSED GASES, NOS (AIR, METHANE)</t>
  </si>
  <si>
    <t>WASTE CARBON DIOXIDE</t>
  </si>
  <si>
    <t>WASTE HYDROGENE SULFIDE, TOXIC INHALATION HAZARD ZONE B</t>
  </si>
  <si>
    <t>002229940 FLE</t>
  </si>
  <si>
    <t>WASTE COMPRESSED GAS, FLAMMABLE, NOS (ETHER, CARBON DIOXIDE)</t>
  </si>
  <si>
    <t>U045; OUTS801H</t>
  </si>
  <si>
    <t>WASTE COMPRESSED GAS, FLAMMABLE, NOS (SULFUR DIOXIDE IN AIR)</t>
  </si>
  <si>
    <t>WASTE COMPRESSED GASES, NOS (NITROGENE, CARBON DIOXIDE)</t>
  </si>
  <si>
    <t>WASTE 1,1,1,2-TETRAFLUOROETHANE</t>
  </si>
  <si>
    <t>UN3159</t>
  </si>
  <si>
    <t>1,1,1,2-Tetrafluoroethane or  Refrigerant gas R 134a</t>
  </si>
  <si>
    <t>WASTE SULFURYL FLUORIDE</t>
  </si>
  <si>
    <t>UN2191</t>
  </si>
  <si>
    <t>Sulfuryl fluoride</t>
  </si>
  <si>
    <t>WASTE AMMONIA, ANHYDROUS, TOXIC INHALATION HAZARD ZONE D</t>
  </si>
  <si>
    <t>UN1005</t>
  </si>
  <si>
    <t>Ammonia, anhydrous</t>
  </si>
  <si>
    <t>D002; OUTS701H</t>
  </si>
  <si>
    <t>WSATE SULFUR DIOXIDE, TOXIC INHALATION ZONE C</t>
  </si>
  <si>
    <t>UN1079</t>
  </si>
  <si>
    <t>Sulfur dioxide</t>
  </si>
  <si>
    <t>WASTE HYDROGEN FLUORIDE, ANHYDROUS</t>
  </si>
  <si>
    <t>UN1052</t>
  </si>
  <si>
    <t>Hydrogen fluoride, anhydrous</t>
  </si>
  <si>
    <t>002913435 FLE</t>
  </si>
  <si>
    <t>WASTE COMPRESSED GAS, FLAMMABLE, NOS (ACETYLENE)</t>
  </si>
  <si>
    <t>D001; OUTS901H</t>
  </si>
  <si>
    <t>WASTE COMPRESSED GASES, NOS (EXPANSION FOAM)</t>
  </si>
  <si>
    <t>002913446 FLE</t>
  </si>
  <si>
    <t>D002; OUTS801H</t>
  </si>
  <si>
    <t>002913438 FLE</t>
  </si>
  <si>
    <t>WASTE CHLORINE, TOXIC INHALATION HAZARD ZONE B</t>
  </si>
  <si>
    <t>UN1017</t>
  </si>
  <si>
    <t>Chlorine</t>
  </si>
  <si>
    <t>002913437 FLE</t>
  </si>
  <si>
    <t>WASTE CYCLOPROPANE</t>
  </si>
  <si>
    <t>UN1027</t>
  </si>
  <si>
    <t>Cyclopropane</t>
  </si>
  <si>
    <t>WASTE DEUTERIUM, COMPRESSED</t>
  </si>
  <si>
    <t>UN1967</t>
  </si>
  <si>
    <t>Insecticide gases, toxic, n.o.s.</t>
  </si>
  <si>
    <t>WASTE BORON TRIFLUORIDE, COMPRESSED, TOXIC INHALATION HAZARD ZONE B</t>
  </si>
  <si>
    <t>WASTE SULFUR DIOXIDE, TOXIC INHALATION HAZARD ZONE C</t>
  </si>
  <si>
    <t>WASTE HYDROGEN BROMIDE, ANHYDROUS, TOXIC INHALATION HAZARD ZONE B</t>
  </si>
  <si>
    <t>WASTE NITRIC OXIDE, COMPRESSED, TOXIC INHALATION HAZARD ZONE A</t>
  </si>
  <si>
    <t>UN1660</t>
  </si>
  <si>
    <t>Nitric oxide, compressed</t>
  </si>
  <si>
    <t>D001; D002; OUTS801H</t>
  </si>
  <si>
    <t>WASTE BORON TRICHLORIDE, TOXIC INHALATION HAZARD ZONE C</t>
  </si>
  <si>
    <t>UN1741</t>
  </si>
  <si>
    <t>Boron trichloride</t>
  </si>
  <si>
    <t>WASTE PHOSGENE, TOXIC INHALATION HAZARD ZONE 1</t>
  </si>
  <si>
    <t>UN1076</t>
  </si>
  <si>
    <t>Phosgene</t>
  </si>
  <si>
    <t>WASTE HYDROGEN CHLORIDE, ANHYDROUS, TOIC INHALATION HAZARD ZONE C</t>
  </si>
  <si>
    <t>UN1050</t>
  </si>
  <si>
    <t>Hydrogen chloride, anhydrous</t>
  </si>
  <si>
    <t>WASTE ETHYL ETHER</t>
  </si>
  <si>
    <t>WASTE ORGANOMETALLIC SUBSTANCE, LIQUID, WATER REACTIVE, FLAMMABLE (TRIETHYL BORON)</t>
  </si>
  <si>
    <t>D003; OUTS801H</t>
  </si>
  <si>
    <t>WASTE BROMINE PENTAFLUORIDE, TOXIC INHALATION HAZARD ZONE A</t>
  </si>
  <si>
    <t>UN1745</t>
  </si>
  <si>
    <t>Bromine pentafluoride</t>
  </si>
  <si>
    <t>D001; OUTS7011</t>
  </si>
  <si>
    <t>WASTE HYDROGEN FLUORIDE, ANHYDROUS, TOXIC INHALATION HAZARD ZONE C</t>
  </si>
  <si>
    <t>COMPRESSED GASES, NOS (CALIBRATION GAS/CARBON DIOXIDE)</t>
  </si>
  <si>
    <t>CARBON DIOXIDE</t>
  </si>
  <si>
    <t>WASTE COMPRESSED GASES, NOS (CARBON MONOXIDE)</t>
  </si>
  <si>
    <t>UN1966</t>
  </si>
  <si>
    <t>Hydrogen, refrigerated liquid (cryogenic liquid)</t>
  </si>
  <si>
    <t>COMPRESSED GASES, NOS (NITROGEN/CARBON MONOXIDE/METHANE)</t>
  </si>
  <si>
    <t>002229965 FLE</t>
  </si>
  <si>
    <t>NITRIC ACID, HYDROFLUORIC ACID, WASTE OXIDIZING LIQUID, CORROSIVE, NOS (NITRIC ACID, POTASSIUM DICHROMATE)</t>
  </si>
  <si>
    <t>H077</t>
  </si>
  <si>
    <t>OHD000724153</t>
  </si>
  <si>
    <t>2900 ROCKEFELLER AVENUE</t>
  </si>
  <si>
    <t>CLEVELAND</t>
  </si>
  <si>
    <t>44115</t>
  </si>
  <si>
    <t>WASTE CORROSIVE LIQUIDS, NOS (PHOSPHORIC ACID, SULFURIC ACID)</t>
  </si>
  <si>
    <t>WASTE HYDROCHLORIC ACID</t>
  </si>
  <si>
    <t>WASTE CORROSIVE LIQUIDS, NOS (CHROMIC ACID SOLUTION)</t>
  </si>
  <si>
    <t>WASTE PHOSPHORIC ACID SOLUTION</t>
  </si>
  <si>
    <t>UN1805</t>
  </si>
  <si>
    <t>Phosphoric acid solution</t>
  </si>
  <si>
    <t>002231411 FLE</t>
  </si>
  <si>
    <t>D002; D007</t>
  </si>
  <si>
    <t>ALEXANDRIA BAY</t>
  </si>
  <si>
    <t>WASTE CORROSIVE LIQUID, ACIDIC, INORGANIC, NOS (NITRIC ACID)</t>
  </si>
  <si>
    <t>WASTE CORROSIVE LIQUIDS, NOS (HYDROCHLORIC ACID, SULFURIC ACID)</t>
  </si>
  <si>
    <t>UN3284</t>
  </si>
  <si>
    <t>Tellurium compound, n.o.s.</t>
  </si>
  <si>
    <t>WASTE CORROSIVE LIQUIDS, NOS (PHOSPHORIC ACID, NITRIC ACID)</t>
  </si>
  <si>
    <t>003896309 FLE</t>
  </si>
  <si>
    <t>WASTE LIGHTERS (ETHYLENE OXIDE)</t>
  </si>
  <si>
    <t>ARD069748192</t>
  </si>
  <si>
    <t>WASTE FLAMMABLE LIQUIDS, NOS (KEROSENE, METHYL ALCOHOL)</t>
  </si>
  <si>
    <t>WASTE FLAMMABLE LIQUIDS, NOS (PETROLEUM DISTILLATES)</t>
  </si>
  <si>
    <t>WASTE FLAMMABLE LIQUIDS, TOXIC, NOS (ACETONITRILE ETHYL ETHER)</t>
  </si>
  <si>
    <t>WASTE FLAMMABLE LIQUIDS, TOXIC, NOS (ALCOHOL SOLUTION, AMMONIUM CUPRIC CHLORIDE)</t>
  </si>
  <si>
    <t>WASTE FLAMMABLE LIQUIDS, CORROSIVE, NOS (POLYAMINES)</t>
  </si>
  <si>
    <t>WASTE FLAMMABLE LIQUIDS, CORROSIVE, NOS (CHLOROTRIMETHYLSILANE, DICHLORODIMETHYLSILANE)</t>
  </si>
  <si>
    <t>WASTE ISOCYANATES, FLAMMABLE, TOXIC, NOS (POLYAMINES), TOXIC-INHALATION HAZARD ZONE A</t>
  </si>
  <si>
    <t>WASTE FLAMMABLE SOLIDS, ORCANIC, NOS (SULFUR)</t>
  </si>
  <si>
    <t>WASTE FLAMMBLE SOLID, INORGANIC, NOS (SULFUR)</t>
  </si>
  <si>
    <t>WASTE MAGNESIUM</t>
  </si>
  <si>
    <t>WASTE SODIUM</t>
  </si>
  <si>
    <t>UN1428</t>
  </si>
  <si>
    <t>Sodium</t>
  </si>
  <si>
    <t>WASTE ZINC DUST</t>
  </si>
  <si>
    <t>WASTE TOXIC LIQUIDS, CORROSIVE, ORGANIC, NOS (ACETIC ACID GLACIAL, BENZONITRILE)</t>
  </si>
  <si>
    <t>WASTE TOXIC SOLIDS, ORGANIC, NOS (PREPYLENEGLYCOL)</t>
  </si>
  <si>
    <t>WASTE TOXIC LIQUIDS, ORGANIC, NOS (DIPROPYLENE GLYCOL MONOBUTYL ETHER)</t>
  </si>
  <si>
    <t>WASTE CORROSIVE SOLIDS, NOS (COPPER)</t>
  </si>
  <si>
    <t>WASTE CORROSIVE LIQUIDS, NOS (PHOSPHORIC ACID, HYDROGEN PEROXIDE)</t>
  </si>
  <si>
    <t>WASTE CORROSIVE SOLIDS, NOS (COPPER(II) CHLORIDE DIHYDRATE, FERROUS SULPHATE)</t>
  </si>
  <si>
    <t>WASTE CORROSIVE LIQUIDS, NOS (HYDROCHLORIC ACID, PHOSPHORIC ACID)</t>
  </si>
  <si>
    <t>WASTE CORROSIVE LIQUIDS, NOS (HYDROCHLORIC ACID, COPPER CHLORIDE)</t>
  </si>
  <si>
    <t>WASTE CORROSIVE LIQUIDS, NOS (AMMONIUM CHLORIDE)</t>
  </si>
  <si>
    <t>WASTE CORROSIVE LIQUIDS, NOS (ALKALINE FLUID, SODIUM HYDROXIDE)</t>
  </si>
  <si>
    <t>WASTE CORROSIVE LIQUIDS, NOS (TITANIUM CHLORIDE)</t>
  </si>
  <si>
    <t>WASTE CORROSIVE SOLIDS, NOS (STANNIC CHLORIDE, PENTAHYDRATE)</t>
  </si>
  <si>
    <t>WASTE CORROSIVE LIQUIDS, FLAMMABLE, NOS (BROMOTRIMETHYLSILANE)</t>
  </si>
  <si>
    <t>WASTE ALUMINUM CHLORIDE, ANHYDROUS (ANTIMONY PENTACHLORIDE)</t>
  </si>
  <si>
    <t>003896433 FLE</t>
  </si>
  <si>
    <t>WASTE TOXIC LIQUIDS, ORGANIC, NOS (HEMATOXLIN, ETHIDIUM BROMIDE)</t>
  </si>
  <si>
    <t>WASTE TOXIC SOLIDS, ORGANIC, NOS (DICHLOROMETHANE, PHENOL)</t>
  </si>
  <si>
    <t>WASTE CORROSIVE LIQUIDS, NOS (TANNIC ACID)</t>
  </si>
  <si>
    <t>003896459 FLE</t>
  </si>
  <si>
    <t>WASTE FLAMMABLE SOLIDS, ORGANIC, NOS (HEXAMETHYLENETETRAMINE, CARBON)</t>
  </si>
  <si>
    <t>WASTE OXIDICING SOLID, NOS (SODIUM HYPOCHLORITE)</t>
  </si>
  <si>
    <t>WASTE OXIDIZING LIQUID, NOS (SODIUM PERSULPHATE)</t>
  </si>
  <si>
    <t>WASTE OXIDIZING SOLID, NOS (POTASSIUM CHLORATE)</t>
  </si>
  <si>
    <t>WASTE DICHLOROISOCYANURIC ACID, DRY OR DICHLOROISOCYANURIC ACID SALTS (SEE PACKING LIST)</t>
  </si>
  <si>
    <t>WASTE ORGANIC PEROXIDE TYPE D, LIQUID (METHYL ETHYL KETONE PEROXIDE)</t>
  </si>
  <si>
    <t>WASTE ORGANIC PEROXIDE TYPE D, LIQUID (OCTYL ACETONE PEROXIDE)</t>
  </si>
  <si>
    <t>WASTE TOXIC SOLID, INORGANIC, NOS (ANTIMONY PENTACHLORIDE)</t>
  </si>
  <si>
    <t>WASTE ISOCYANATE SOLUTIONS, TOXIC, NOS (POLYMETHYLENE ISOCYANATE)</t>
  </si>
  <si>
    <t>UN2206</t>
  </si>
  <si>
    <t>Isocyanates, toxic, n.o.s. or   Isocyanate solutions, toxic, n.o.s., flash point more than 61 degrees C and boiling point less than 300 degrees C</t>
  </si>
  <si>
    <t>WASTE CORROSIVE LIQUIDS, OXIDIZING, NOS (NITRIC ACID, POTASSIUM PERMANGANATE)</t>
  </si>
  <si>
    <t>WASTE CORROSIVE LIQUIDS, NOS (MONOETHANOLAMINE)</t>
  </si>
  <si>
    <t>002913414 FLE</t>
  </si>
  <si>
    <t>WASTE PAINT RELATED MATERIAL</t>
  </si>
  <si>
    <t>UN1263</t>
  </si>
  <si>
    <t>Paint including paint, lacquer, enamel, stain, shellac solutions, varnish, polish, liquid filler, and liquid lacquer base</t>
  </si>
  <si>
    <t>WASTE PAINT RELATED MATERIAL (PAINT ACRYLIC)</t>
  </si>
  <si>
    <t>WASTE RESIN SOLUTION, FLAMMABLE</t>
  </si>
  <si>
    <t>UN1866</t>
  </si>
  <si>
    <t>Resin solution, flammable</t>
  </si>
  <si>
    <t>WASTE SOLIDS CONTAINING FLAMMABLE LIQUID, NOS (SILOCONE FILTER WASTE)</t>
  </si>
  <si>
    <t>WASTE FLAMMABLE SOLIDS, ORGANIC, NOS (PAINT SOLIDS)</t>
  </si>
  <si>
    <t>WASTE SOLIDS CONTAINING FLAMMABLE LIQUID, NOS (PAINT)</t>
  </si>
  <si>
    <t>WASTE FLAMMABLE SOLIDS, ORGANIC, NOS 9POTASSIUM CULVANATE)</t>
  </si>
  <si>
    <t>WASTE SOLIDS CONTAINING FLAMMABLE LIQUID, NOS (XYLENE)</t>
  </si>
  <si>
    <t>D001; F003; U239</t>
  </si>
  <si>
    <t>WASTE OXIDIZING SOLID, NOS (CALCIUM HYPOCHLORITE/ SODIUM HYPOCHLORITE)</t>
  </si>
  <si>
    <t>WASTE OXIDIZING LIQUID, NOS (SODIUM HYPOCHLORITE SOLUTION)</t>
  </si>
  <si>
    <t>WASTE OXIDIZING SOLID, NOS (AMMONIUM PERSULPHATE)</t>
  </si>
  <si>
    <t>WASTE AMMONIUM PERSULFATE SOLUTION</t>
  </si>
  <si>
    <t>UN1444</t>
  </si>
  <si>
    <t>Ammonium persulfate</t>
  </si>
  <si>
    <t>WASTE ORGANIC PEROXIDE TYPE E, SOLID (DIBENZOYL PEROXIDE)</t>
  </si>
  <si>
    <t>WASTE PESTICIDES, SOLID, TOXIC, NOS (WARFARIN, DIELDRIN)</t>
  </si>
  <si>
    <t>P037; U248</t>
  </si>
  <si>
    <t>WASTE PESTICIDES, LIQUID, TOXIC, NOS (2,4-D/MELATHION)</t>
  </si>
  <si>
    <t>D016; U240</t>
  </si>
  <si>
    <t>WASTE ISOCYANATES, TOXIC, NOS (METHANE DIPHENYLDI-ISOCYANATE)</t>
  </si>
  <si>
    <t>WASTE PESTICIDES SOLID, TOXIC, NOS (2,4-D/CHLORDANE)</t>
  </si>
  <si>
    <t>D016; D020; U036; U240</t>
  </si>
  <si>
    <t>WASTE CORROSIVE LIQUIDS, NOS (HYDROCHLORIC/SULPHURIC ACID)</t>
  </si>
  <si>
    <t>WASTE CORROSIVE SOLIDS, NOS (POTASSIUM HYDROXIDE/SODIUM HYDROXIDE)</t>
  </si>
  <si>
    <t>WASTE SOLIDS CONTAINING CORROSIVE LIQUID, NOS (CHLOROSULPHONIC ACID)</t>
  </si>
  <si>
    <t>WASTE CORROSIVE LIQUIDS, OXIDIZING, NOS (POTASSIUM PERMANGANATE)</t>
  </si>
  <si>
    <t>ENVIRONMENTALLY HAZARDOUS SUBSTANCES, SOLID, NOS (CIRCULAR FLUORESCENT BULBS WITH MERCURY)</t>
  </si>
  <si>
    <t>WASTE ENVIRONMENTALLY HAZARDOUS SUBSTANCES, SOLID, NOS (FERTILIZERS WITH 2,4-D)</t>
  </si>
  <si>
    <t>WASTE ENVIRONMENTALLY HAZARDOUS SUBSTANCES, SOLID, NOS (LEAD BULBS WITH MERCURY)</t>
  </si>
  <si>
    <t>ENVIRONMENTALLY HAZARDOUS SUBSTANCES, SOLID, NOS (COMPACT FLUORESCENT TUBES WITH MERCURY)</t>
  </si>
  <si>
    <t>WASTE NON HAZARDOUS, NON DOT REGULATED MATERIAL (WASTE FORMALDEHYDE RESIN(</t>
  </si>
  <si>
    <t>WASTE NOT REGULATED BY TDG (WASTE WATER BASED INK)</t>
  </si>
  <si>
    <t>WASTE NOT REGULATED BY TDG (WASTE METHANE DIPHENYLDI-ISOCYANATE)</t>
  </si>
  <si>
    <t>WASTE NON HAZARDOUS, NON DOT REGULATED MATERIAL (WASTE PVC PLASTISOL/RESINS)</t>
  </si>
  <si>
    <t>WASTE MATERIAL NOT REGULATED BY DOT (WASHINGTON STATE DANGEROUS WASTE ONLY, TOXIC, PERSISTENT), (FLUORESCENT TUBES WITH MERCURY)</t>
  </si>
  <si>
    <t>LY2307</t>
  </si>
  <si>
    <t>WASTE NOT REGULATED BY TDG</t>
  </si>
  <si>
    <t>002913255 FLE</t>
  </si>
  <si>
    <t>WASTE AEROSOLS, FLAMMABLE, NOS (METHYLENE DIPHENYL DIISOCYANATE)</t>
  </si>
  <si>
    <t>WASTE AEROSOLS, NON-FLAMMABLE (EACH NOT EXCEEDING 1 L CAPACITY)</t>
  </si>
  <si>
    <t>WASTE SOLIDS CONTAINING FLAMMABLE LIQUID, NOS (SOLIDIFIED ADHESIVES, ACETATE)</t>
  </si>
  <si>
    <t>WASTE PESTICIDES, SOLID, TOXIC, NOS (WARFARIN/DIELDRIN)</t>
  </si>
  <si>
    <t>WASTE TOXIC LIQUIDS, FLAMMABLE, ORGANIC, NOS (TRIMETHYLSIYL CYANIDE)</t>
  </si>
  <si>
    <t>WASTE PESTICIDES, SOLID, TOXIC, NOS (DIAZINON/CAPTAN)</t>
  </si>
  <si>
    <t>WASTE ENVIRONMENTALLY HAZARDOUS SUBSTANCES, SOLID, NOS (CAPTAN/THIRAM)</t>
  </si>
  <si>
    <t>U244</t>
  </si>
  <si>
    <t>WASTE ENVIRONMENTALLY HAZARDOUS SUBSTANCES, SOLID, NOS (DDT)</t>
  </si>
  <si>
    <t>U061</t>
  </si>
  <si>
    <t>ENVIRONMENTALLY HAZARDOUS SUBSTANCES, SOLID, NOS (2,4-D/FERTILIZERS)</t>
  </si>
  <si>
    <t>WASTE ENVIRONMENTALLY HAZARDOUS SUBSTANCES, SOLID, NOS (MERCURY)</t>
  </si>
  <si>
    <t>ENVIRONMENTALLY HAZARDOUS SUBSTANCES, SOLID, NOS (MERCURY)</t>
  </si>
  <si>
    <t>ENVIRONMENTALLY HAZARDOUS SUBSTANCE, LIQUID, NOS (2,4-D/GLYPHOSPHATE/MCPA)</t>
  </si>
  <si>
    <t>UN3082</t>
  </si>
  <si>
    <t>Environmentally hazardous substances, liquid, n.o.s.</t>
  </si>
  <si>
    <t>002913284 FLE</t>
  </si>
  <si>
    <t>WASTE FLAMMABLE LIQUIDS, CORROSIVE, NOS (ACETYL CHLORIDE/POTASSIUM TERT-BUTOXIDE)</t>
  </si>
  <si>
    <t>WASTE FLAMMABLE LIQUIDS, CORROSIVE, NOS (PHENYL MAGNESIUM BROMIDE)</t>
  </si>
  <si>
    <t>WASTE FLAMMABLE LIQUIDS, NOS (XYLENE/ACETONE)</t>
  </si>
  <si>
    <t>D001; F003; U002; U239</t>
  </si>
  <si>
    <t>WASTE SOLIDS CONTAINING FLAMMABLE LIQUID, NOS (FILTERS WITH PAINT)</t>
  </si>
  <si>
    <t>WASTE SOLIDS CONTAINING FLAMMABLE LIQUID, NOS (RAGS WITH ISOPROPYLALCOHOL)</t>
  </si>
  <si>
    <t>WASTE SOLIDS CONTAINING FLAMMABLE LIQUID, NOS (RAGS WITH SOLVENT)</t>
  </si>
  <si>
    <t>WASTE SOLIDS CONTAINING FLAMMABLE LIQUID, NOS (FILTERS WITH LIGHT FUEL)</t>
  </si>
  <si>
    <t>WASTE FLAMMABLE SOLIDS, ORGANIC, NOS (CARBADOX)</t>
  </si>
  <si>
    <t>WASTE OXIDIZING SOLID, NOS (SODIUM CHLORATE)</t>
  </si>
  <si>
    <t>WASTE ORGANIC PEROXIDE TYPE D, LIQUID (TERT-BUTYLPEROXY-2-ETHYLHEXYL CARBONATE)</t>
  </si>
  <si>
    <t>WASTE ORGANIC PEROXIDE TYPE D, SOLID (DIETHYLALUMINUM ETHOXIDE)</t>
  </si>
  <si>
    <t>UN3106</t>
  </si>
  <si>
    <t>Organic peroxide type D, solid</t>
  </si>
  <si>
    <t>WASTE ENVIRONMENTALLY HAZARDOUS SUBSTANCES, SOLID, NOS (DEBRIS WITH CHROME)</t>
  </si>
  <si>
    <t>WASTE ENVIRONMENTALLY HAZARDOUS SUBSTANCES, SOLID, NOS (FLUORESCENT TUBES WITH MERCURY)</t>
  </si>
  <si>
    <t>WASTE NOT REGULATED BY TDG (COLLANT/DIRT/DETERGENT)</t>
  </si>
  <si>
    <t>WASTE NOT REGULATED BY TSG (PHARMACEUTICAL LIQUIDS)</t>
  </si>
  <si>
    <t>002913283 FLE</t>
  </si>
  <si>
    <t>WASTE FLAMMABLE LIQUIDS, NOS (PAINT/XYLENE)</t>
  </si>
  <si>
    <t>WASTE PAINT</t>
  </si>
  <si>
    <t>WASTE FLAMMABLE LIQUIDS, NOS (INK CARTRIDGES/METHYL ETHYL KETONE)</t>
  </si>
  <si>
    <t>D001; F005; U159</t>
  </si>
  <si>
    <t>WASTE PAINT (DEBRIS WITH PAINT)</t>
  </si>
  <si>
    <t>WASTE SOLIDS CONTAINING FLAMMABLE LIQUID, NOS (DEBRIS WITH PAINT)</t>
  </si>
  <si>
    <t>WASTE SOLIDS CONTAINING FLAMMABLE LIQUID, NOS (TAGS WITH NAPTHA/ZYLENE/ACETONE/METHYL ETHYL KEYTONE)</t>
  </si>
  <si>
    <t>D001; F003; F005; U002; U159; U239</t>
  </si>
  <si>
    <t>WASTE SOLIDS CONTAINING FLAMMABLE LIQUID, NOS (WIPES WITH ISOPROPANOL)</t>
  </si>
  <si>
    <t>WASTE SOLIDS CONTAINING FLAMMABLE LIQUID, NOS (RAGS WITH PETROLEUM DISTILLATES)</t>
  </si>
  <si>
    <t>WASTE NOT REGULATED BY TDG (DEBRIS WITH RESIN)</t>
  </si>
  <si>
    <t>WASTE NOT REGULATED BY TDG (EMPTY PAINT CANS)</t>
  </si>
  <si>
    <t>WASTE NOT REGULATED BY TDG (DEBRIS WITH PHARMACEUTICALS)</t>
  </si>
  <si>
    <t>002913287 FLE</t>
  </si>
  <si>
    <t>WASTE FLAMMABLE LIQUID, TOXIC, CORROSIVE, NOS (DI-N-BUTYLAMINE)</t>
  </si>
  <si>
    <t>WASTE FLAMMABLE LIQUIDS, TOXIC, NOS (TERT-BUTYL ACRYLATE)</t>
  </si>
  <si>
    <t>WASTE FLAMMABLE LIQUIDS, CORROSIVE, NOS (N-ETHYLDIISOPROPYLAMINE)</t>
  </si>
  <si>
    <t>WASTE FLAMMABLE LIQUIDS, CORROSIVE, NOS (DIISOPROPYLAMINE/TERT-BUTYLAMINE)</t>
  </si>
  <si>
    <t>WASTE FLAMMABLE LIQUIDS, CORROSIVE, NOS (TRIETHYLAMINE/N-ETHYLDIISOPROPYLAMINE)</t>
  </si>
  <si>
    <t>WASTE FLAMMABLE LIQUID, TOXIC, CORROSIVE, NOS (HYDRAZINE/MORPHOLINE)</t>
  </si>
  <si>
    <t>WASTE FLAMMABLE LIQUIDS, CORROSIVE, NOS (ACETADEHYDE/ DORMIC ACID)</t>
  </si>
  <si>
    <t>WASTE OXIDIZING SOLID, NOS (SODIUM PERBORATE TETRHYDRATE)</t>
  </si>
  <si>
    <t>WASTE ISOCYANATES, TOXIC, FLAMMABLE, NOS (CHLORSULFONYL ISOCYANATE)</t>
  </si>
  <si>
    <t>UN3080</t>
  </si>
  <si>
    <t>Isocyanates, toxic, flammable, n.o.s. or   Isocyanate solutions, toxic, flammable, n.o.s., flash point not less than 23 degrees C but not more than 61 degrees C and boiling point less than 300 degrees C</t>
  </si>
  <si>
    <t>WASTE CORROSIVE SOLID, ACIDIC, ORGANIC, NOS (N-BROMOSUCCINIDIE)</t>
  </si>
  <si>
    <t>UN3261</t>
  </si>
  <si>
    <t>Corrosive solid, acidic, organic, n.o.s.</t>
  </si>
  <si>
    <t>WASTE CORROSIVE LIQUID, ACIDIC, ORGANIC, NOS (5-CHLORO-2-METHYL-4-ISOTHIAZOLIN-3-ONE)</t>
  </si>
  <si>
    <t>WASTE CORROSIVE LIQUID, ACIDIC, INORGANIC, NOS (SULPHURIC/HYDROCHLORIC ACID)</t>
  </si>
  <si>
    <t>WASTE CORROSIVE SOLID, ACIDIC, ORGANIC, NOS (OXALIC ACID)</t>
  </si>
  <si>
    <t>WASTE CORROSIVE SOLIDS, NOS (ALUMINUM CHLORIDE)</t>
  </si>
  <si>
    <t>WASTE CORROSIVE LIQUIDS, NOS (SULPHURIC/HYDROCHLORIC ACID)</t>
  </si>
  <si>
    <t>WASTE CORROSIVE LIQUIDS, TOXIC, NOS (HYDROFLUORSILIC ACID)</t>
  </si>
  <si>
    <t>ENVIRONMENTALLY HAZARDOUS SUBSTANCES, SOLID, NOS (BORON)</t>
  </si>
  <si>
    <t>WASTE ENVIRONMENTALLY HAZARDOUS SUBSTANCES, SOLID, NOS (RAGS WITH CHROME)</t>
  </si>
  <si>
    <t>NON RCRA HAZARDOUS WASTE LIQUIDS (WAX)</t>
  </si>
  <si>
    <t>WASTE NOT REGULATED BY TSG (SODIUM PHOSPHATE)</t>
  </si>
  <si>
    <t>WASTE NOT REGULATED BY TSG (D-PENTAHANYL ALCOHOL)</t>
  </si>
  <si>
    <t>WASTE NOT REGULATED BY TSG (SODIUM CHLORIDE)</t>
  </si>
  <si>
    <t>002913311 FLE</t>
  </si>
  <si>
    <t>WASTE FLAMMABLE LIQUIDS, NOS (BUTYL NITRITE)</t>
  </si>
  <si>
    <t>UN1983</t>
  </si>
  <si>
    <t>1-Chloro-2,2,2-trifluoroethane or  Refrigerant gas R 133a</t>
  </si>
  <si>
    <t>WASTE AMMONIUM HYDROGENDIFLUORIDE SOLUTION</t>
  </si>
  <si>
    <t>UN2817</t>
  </si>
  <si>
    <t>Ammonium hydrogendifluoride, solution</t>
  </si>
  <si>
    <t>WASTE CORROSIVE LIQUID, ACIDIC, ORGANIC, NOS (CITRIC ACID)</t>
  </si>
  <si>
    <t>002913296 FLE</t>
  </si>
  <si>
    <t>WASTE FLAMMABLE LIQUIDS, TOXIC, NOS (PHOSPHINE SULPHIDES)</t>
  </si>
  <si>
    <t>D001; F096</t>
  </si>
  <si>
    <t>WASTE MERCAPTAN MIXTURES, LIQUID, FLAMMABLE, TOXIC, NOS (PROPANETHANOL/MERCAPTOETHANOL)</t>
  </si>
  <si>
    <t>UN1228</t>
  </si>
  <si>
    <t>Mercaptans, liquid, flammable, toxic, n.o.s. or  Mercaptan mixtures, liquid, flammable, toxic, n.o.s.</t>
  </si>
  <si>
    <t>WASTE FLAMMABLE LIQUIDS, CORROSIVE, NOS (ACETYL CHLORIDE/HYDROGEN CHLORIDE)</t>
  </si>
  <si>
    <t>WASTE FLAMMABLE LIQUIDS, TOXIC, NOS (HEXAMETHYLENE DIISOCYANATE)</t>
  </si>
  <si>
    <t>D001; U056</t>
  </si>
  <si>
    <t>WASTE FLAMMABLE LIQUIDS, CORROSIVE, NOS (PETROLEUM BASED LIQUIDS)</t>
  </si>
  <si>
    <t>WASTE FLAMMABLE LIQUIDS, TOXIC, NOS (BUTYLNITRILE/CHLOROMETHYL ETHYL ETHER)</t>
  </si>
  <si>
    <t>WASTE FLAMMABLE LIQUIDS, NOS (POLISHES/GLUES/ALCOHOLS)</t>
  </si>
  <si>
    <t>WASTE FLAMMABLE LIQUIDS, NOS (INK, SLUDGE)</t>
  </si>
  <si>
    <t>WASTE FLAMMABLE SOLIDS, ORGANIC, NOS (PETROLEUM BASED SOLIDS)</t>
  </si>
  <si>
    <t>WASTE FLAMMABLE SOLIDS, CORROSIVE, ORGANIC, NOS (PETROLEUM BASED SOLIDS)</t>
  </si>
  <si>
    <t>WASTE OXIDIZING LIQUID NOS (HYDROGEN PEROXIDE/POTASSIUM NITRATE)</t>
  </si>
  <si>
    <t>WASTE OXIDIZING SOLID, NOS (SODIUM HYPOCHLORITE/CALCIUM HYPOCHLORITE)</t>
  </si>
  <si>
    <t>WASTE OXIDIZING SOLID, NOS (SODIUM PERSULPHATE)</t>
  </si>
  <si>
    <t>WASTE OXIDIZING SOLID, TOXIC, NOS (CHROMIUM TETROXIDE/LEAD NITRATE)</t>
  </si>
  <si>
    <t>D001; D007; D008</t>
  </si>
  <si>
    <t>WASTE OXIDIZING SOLID, NOS (METHOXYLBENZYL EOXYCARONYLAZIDE)</t>
  </si>
  <si>
    <t>WASTE OXIDIZING SOLID, NOS (SODIUM PERCHLORATE)</t>
  </si>
  <si>
    <t>WASTE PHOSPHORUS TRICHLORIDE (TOXIC INHALATION HAZARD ZONE B)</t>
  </si>
  <si>
    <t>UN1809</t>
  </si>
  <si>
    <t>Phosphorus trichloride</t>
  </si>
  <si>
    <t>WASTE TOXIC LIQUIDS, ORGANIC, NOS (PHENOL)</t>
  </si>
  <si>
    <t>WASTE TOXIC SOLID, INORGANIC, NOS (SODIUM ARSENATE)</t>
  </si>
  <si>
    <t>WASTE TOXIC LIQUIDS, ORGANIC, NOS (CHLOROFORM/DICHLOROMETHANE)</t>
  </si>
  <si>
    <t>D022; F001; U044; U080</t>
  </si>
  <si>
    <t>D016; D020; U240</t>
  </si>
  <si>
    <t>WASTE CORROSIVE LIQUIDS, TOXIC, NOS (SODIUM DIOXIDE/HYDRAZINE HYDRATE)</t>
  </si>
  <si>
    <t>WASTE CORROSIVE LIQUID, BASIC, INORGANIC, NOS (SODIUM HYDROXIDE/SODIUM HYDROSULPHIDE)</t>
  </si>
  <si>
    <t>UN3266</t>
  </si>
  <si>
    <t>Corrosive liquid, basic, inorganic, n.o.s.</t>
  </si>
  <si>
    <t>WASTE CORROSIVE LIQUID, ACIDIC, INORGANIC, NOS (ANTIMONY TRICHLORIDE)</t>
  </si>
  <si>
    <t>WASTE CORROSIVE LIQUID, ACIDIC, ORGANIC, NOS (OXAYL CHLORIDE)</t>
  </si>
  <si>
    <t>WASTE CORROSIVE LIQUID, ACIDIC, ORGANIC, NOS (ACETIC ACID/THIGYLCOLIC ACID)</t>
  </si>
  <si>
    <t>WASTE CORROSIVE LIQUID, ACIDIC, INORGANIC, NOS (SULPHURIC/PHOSPHONIC ACIDS)</t>
  </si>
  <si>
    <t>WASTE ENVIRONMENTALLY HAZARDOUS SUBSTANCES,  SOLID, NOS (ARSENIC/WATER)</t>
  </si>
  <si>
    <t>WASTE TOXIC SOLID, INORGANIC, NOS (FERROUS SULFIDE)</t>
  </si>
  <si>
    <t>OY2307</t>
  </si>
  <si>
    <t>002913300 FLE</t>
  </si>
  <si>
    <t>WASTE FLAMMABLE LIQUIDS, NOS (ETHYLENE GLYCOL/DIMETHYLETHER)</t>
  </si>
  <si>
    <t>WASTE FLAMMABLE LIQUIDS, NOS (ETHYL ETHER)</t>
  </si>
  <si>
    <t>WASTE FLAMMABLE LIQUIDS, NOS (ACETONE, METHANOL)</t>
  </si>
  <si>
    <t>WASTE FLAMMABLE LIQUIDS, CORROSIVE, NOS (DIESEL/SODIUM HYDROXIDE)</t>
  </si>
  <si>
    <t>WASTE FLAMMABLE SOLIDS, ORGANIC, NOS (PARAFORMALDEHYDE/ZINC)</t>
  </si>
  <si>
    <t>WASTE FLAMMABLE SOLID, INORGANIC, NOS (TITANIUM POWDER)</t>
  </si>
  <si>
    <t>WASTE PYROPHORIC LIQUIDS, ORGANIC, NOS (TRIBUTYLPHOSPHINE/DICHLORPHENYLPHOSPHINE)</t>
  </si>
  <si>
    <t>WASTE PYROPHORIC SOLID, INORGANIC, NOS (TITANIUM TRICHLORIDE)</t>
  </si>
  <si>
    <t>WASTE PYROPHORIC ORGANOMETALLIC COMPOUND, NOS (DIETHYL ALUMINUM)</t>
  </si>
  <si>
    <t>WASTE WATER-REACTIVE SOLID, FLAMMABLE, NOS (MAGNESIUM/ZINC)</t>
  </si>
  <si>
    <t>UN3132</t>
  </si>
  <si>
    <t>Water-reactive solid, flammable, n.o.s.</t>
  </si>
  <si>
    <t>WASTE ORGANOMETALLIC COMPOUND SOLUTION, WATER-REACTIVE, FLAMMABLE, NOS (BUTYL MAGNESIUM CHLORIDE)</t>
  </si>
  <si>
    <t>WASTE WATER-REACTIVE SOLID, FLAMMABLE, NOS (PHORPHORUS PENTASULPHIDE)</t>
  </si>
  <si>
    <t>WASTE COMPOUND DISPERSION, WATER-REACTIVE, FLAMMABLE, NOS (ETHYLMAGMESIUM BROMIDE)</t>
  </si>
  <si>
    <t>WASTE WATER-REACTIVE LIQUID, NOS (K-SELECTRIDE)</t>
  </si>
  <si>
    <t>WASTE CALCIUM CARBIDE (CALCIUM CARBIDE)</t>
  </si>
  <si>
    <t>UN1402</t>
  </si>
  <si>
    <t>Calcium carbide</t>
  </si>
  <si>
    <t>WASTE WATER-REACTIVE SOLID, FLAMMABLE, NOS (ZINC DUST)</t>
  </si>
  <si>
    <t>WASTE CALCIUM CARBIDE (LAB PACK)</t>
  </si>
  <si>
    <t>WASTE CALCIUM</t>
  </si>
  <si>
    <t>UN1401</t>
  </si>
  <si>
    <t>Calcium</t>
  </si>
  <si>
    <t>WASTE WATER-REACTIVE SOLID, NOS (CALCIUM HYDRIDE/CALCIUM SILICIDE)</t>
  </si>
  <si>
    <t>WASTE OSMIUM TETROXIDE</t>
  </si>
  <si>
    <t>WASTE TOXIC SOLIDS, ORGANIC, NOS (MENADIONE)</t>
  </si>
  <si>
    <t>U186</t>
  </si>
  <si>
    <t>WASTE TOXIC SOLIDS, ORGANIC, NOS (2,4,6-TRICHLOROPHENOL)</t>
  </si>
  <si>
    <t>D042</t>
  </si>
  <si>
    <t>WASTE TOXIC LIQUIDS, ORGANIC, NOS (NICOTINE)</t>
  </si>
  <si>
    <t>P075</t>
  </si>
  <si>
    <t>WASTE THIOGLYCOL</t>
  </si>
  <si>
    <t>UN2966</t>
  </si>
  <si>
    <t>Thioglycol</t>
  </si>
  <si>
    <t>U135</t>
  </si>
  <si>
    <t>WASTE TOXIC SOLIDS, ORGANIC, NOS (HYDROQUINONE NITRILES)</t>
  </si>
  <si>
    <t>F005</t>
  </si>
  <si>
    <t>WASTE TOXIC SOLID, INORGANIC, NOS (POTASSIUM FERROCYANIDE)</t>
  </si>
  <si>
    <t>WASTE TOXIC LIQUIDS, ORGANIC, NOS (NICOTINE SOLUTION)</t>
  </si>
  <si>
    <t>WASTE CORROSIVE LIQUID, BASIC, ORGANIC, NOS (1,8-DIABICYCLO)</t>
  </si>
  <si>
    <t>UN3267</t>
  </si>
  <si>
    <t>Corrosive liquid, basic, organic, n.o.s.</t>
  </si>
  <si>
    <t>WASTE THIONYL CHLORIDE</t>
  </si>
  <si>
    <t>UN1836</t>
  </si>
  <si>
    <t>Thionyl chloride</t>
  </si>
  <si>
    <t>WASTE CORROSIVE SOLID, BASIC, INORGANIC, NOS (SODIUM HYDROXIDE SOLUTION)</t>
  </si>
  <si>
    <t>UN3262</t>
  </si>
  <si>
    <t>Corrosive solid, basic, inorganic, n.o.s.</t>
  </si>
  <si>
    <t>WASTE CORROSIVE LIQUID, ACIDIC, ORGANIC, NOS (HEPTAFLUOROBUTYL ACID)</t>
  </si>
  <si>
    <t>WASTE CORROSIVE SOLIDS, NOS (BENZAKONUM CHLORIDE)</t>
  </si>
  <si>
    <t>WASTE CORROSIVE LIQUIDS, NOS (SODIUM HYDROXIDE/POTASSIUM HYDROXIDE)</t>
  </si>
  <si>
    <t>WASTE CORROSIVE LIQUID, ACIDIC, ORGANIC, NOS (BENZOYL CHLORIDE)</t>
  </si>
  <si>
    <t>WASTE CORROSIVE LIQUIDS, NOS (HYDROGEN PEROXIDE/PHOSPHORIC ACID)</t>
  </si>
  <si>
    <t>WASTE CORROSIVE LIQUID, ACIDIC, INORGANIC, NOS (HYDROCHLORIC ACID/SULPHURIC ACID MIX)</t>
  </si>
  <si>
    <t>WASTE CORROSIVE LIQUIDS, NOS (SODIUM HYDROXIDE)</t>
  </si>
  <si>
    <t>WASTE CORROSIVE LIQUID, BASIC, INORGANIC, NOS (AMMONIUM HYDROXIDE/SODIUM HYDROXIDE)</t>
  </si>
  <si>
    <t>WASTE CORROSIVE LIQUID, ACIDIC, INORGANIC, NOS (PENTAFLUOROPROPANOIC)</t>
  </si>
  <si>
    <t>WASTE CORROSIVE SOLIDS, NOS (DINITROBENZYL CHLORIDE)</t>
  </si>
  <si>
    <t>WASTE CORROSIVE LIQUIDS, TOXIC, NOS (DINITROBENZYL CHLORIDE)</t>
  </si>
  <si>
    <t>WASTE CORROSIVE LIQUIDS, NOS (HYDROCHLORIC ACID/SULPHURIC ACID)</t>
  </si>
  <si>
    <t>WASTE CORROSIVE LIQUID, ACIDIC, INORGANIC, NOS (THIONYL CHLORIDE)</t>
  </si>
  <si>
    <t>WASTE AMMONIUM CHLORIDE, ANHYDROUS (ALUMINUM CHLORIDE)</t>
  </si>
  <si>
    <t>WASTE CORROSIVE LIQUID, ACIDIC, ORGANIC, NOS (DIMETHYLDICHLOROSILANE)</t>
  </si>
  <si>
    <t>WASTE CORROSIVE SOLIDS, NOS (SODIUM HYDROXIDE)</t>
  </si>
  <si>
    <t>WASTE CORROSIVE LIQUIDS, NOS (SODIUM HYDROXIDE LIQUID)</t>
  </si>
  <si>
    <t>WASTE NOT REGULATED BY TDG (LEAD APRONS)</t>
  </si>
  <si>
    <t>002913301 FLE</t>
  </si>
  <si>
    <t>WASTE FLAMMABLE LIQUID, TOXIC, CORROSIVE, NOS (DIALLYLAMINE)</t>
  </si>
  <si>
    <t>WASTE CARBON DISULFIDE</t>
  </si>
  <si>
    <t>UN1131</t>
  </si>
  <si>
    <t>Carbon disulfide</t>
  </si>
  <si>
    <t>D001; F005; P022</t>
  </si>
  <si>
    <t>WASTE FLAMMABLE LIQUID, TOXIC, CORROSIVE, NOS (BORONTRICHLORIDE/METHANOL)</t>
  </si>
  <si>
    <t>D001; D002; F005; U154</t>
  </si>
  <si>
    <t>WASTE FLAMMABLE LIQUIDS, TOXIC, NOS (BENZENE, TOLUENE)</t>
  </si>
  <si>
    <t>D001; F005</t>
  </si>
  <si>
    <t>WASTE DIMETHYL DISULFIDE</t>
  </si>
  <si>
    <t>UN2381</t>
  </si>
  <si>
    <t>Dimethyl disulfide</t>
  </si>
  <si>
    <t>WASTE MERCAPTAN MIXTURE, LIQUID, FLAMMABLE, NOS (BUTYL MERCAPTAN)</t>
  </si>
  <si>
    <t>UN3336</t>
  </si>
  <si>
    <t>Mercaptans, liquid, flammable, n.o.s. or Mercaptan mixture, liquid, flammable, n.o.s.</t>
  </si>
  <si>
    <t>WASTE FLAMMABLE LIQUIDS, NOS (HEXANE, METHANOL)</t>
  </si>
  <si>
    <t>WASTE SODIUM METHYLATE SOLUTIONS</t>
  </si>
  <si>
    <t>UN1289</t>
  </si>
  <si>
    <t>Sodium methylate solutions in alcohol</t>
  </si>
  <si>
    <t>WASTE FLAMMABLE SOLIDS, ORGANIC, NOS (ALUMINUM ISOPROPOXIDE/PARAFORMALDEHYDE)</t>
  </si>
  <si>
    <t>WASTE SOLIDS CONTAINING FLAMMABLE LIQUID, NOS (POLISHES/GLUES/ALCOHOLS)</t>
  </si>
  <si>
    <t>WASTE HEXAMETHYLENETETRAMINE</t>
  </si>
  <si>
    <t>UN1328</t>
  </si>
  <si>
    <t>Hexamethylenetetramine</t>
  </si>
  <si>
    <t>WASTE PYROPHORIC SOLIDS, ORGANIC, NOS (ETHYLENEBIS DIPHENYLPHOSPHINE)</t>
  </si>
  <si>
    <t>UN2846</t>
  </si>
  <si>
    <t>Pyrophoric solids, organic, n.o.s.</t>
  </si>
  <si>
    <t>WASTE PYROPHORIC LIQUIDS, ORGANIC, NOS (TRIBUTYLPHOSPHINE/TRIMETHYLPHOSPHINE)</t>
  </si>
  <si>
    <t>WASTE PYROPHORIC ORGANOMETALLIC COMPOUND, NOS (DIISOBUTYLALUMINUM)</t>
  </si>
  <si>
    <t>WASTE MAGNESIUM POWDER</t>
  </si>
  <si>
    <t>UN1418</t>
  </si>
  <si>
    <t>Magnesium, powder or Magnesium alloys, powder</t>
  </si>
  <si>
    <t>WASTE WATER REACTIVE SOLID, NOS (SODIUM BOROHYDRIDE/SODIUM HYDRIDE)</t>
  </si>
  <si>
    <t>WASTE CHROMIUM TRIOXIDE, ANHYDROUS</t>
  </si>
  <si>
    <t>UN1463</t>
  </si>
  <si>
    <t>Chromium trioxide, anhydrous</t>
  </si>
  <si>
    <t>WASTE OXIDIZING LIQUID, CORROSIVE, NOS (CHROMIC ACID/NITRIC ACID)</t>
  </si>
  <si>
    <t>WASTE ORGANIC PEROXIDE TYPE G, SOLID (DIBENZYL PEROXIDE)</t>
  </si>
  <si>
    <t>UN1889</t>
  </si>
  <si>
    <t>Cyanogen bromide</t>
  </si>
  <si>
    <t>U246</t>
  </si>
  <si>
    <t>WASTE PHENYL ISOCYANATE (TOXIC INHALATION HAZARD ZONE B)</t>
  </si>
  <si>
    <t>UN2487</t>
  </si>
  <si>
    <t>Phenyl isocyanate</t>
  </si>
  <si>
    <t>WASTE TOXIC LIQUIDS, FLAMMABLE, ORGANIC, NOS (METHYL MERCURY)</t>
  </si>
  <si>
    <t>WASTE TOXIC LIQUID, CORROSIVE, INORGANIC, NOS (TITANIUM CHLORIDE)</t>
  </si>
  <si>
    <t>UN3289</t>
  </si>
  <si>
    <t>Toxic liquid, corrosive, inorganic, n.o.s.</t>
  </si>
  <si>
    <t>WASTE METHYL IODIDE (TOXIC INHALATION HAZARD ZONE B)</t>
  </si>
  <si>
    <t>WASTE TOXIC SOLID, INORGANIC, NOS (FERROUS SULPHIDE/SODIUM FLUORIDE)</t>
  </si>
  <si>
    <t>WASTE BENZYL CHLOROFORMATE</t>
  </si>
  <si>
    <t>UN1739</t>
  </si>
  <si>
    <t>Benzyl chloroformate</t>
  </si>
  <si>
    <t>WASTE FULFUR CHLORIDES</t>
  </si>
  <si>
    <t>UN1828</t>
  </si>
  <si>
    <t>Sulfur chlorides</t>
  </si>
  <si>
    <t>WASTE SULFUR TRIOXIDE, STABILIZED</t>
  </si>
  <si>
    <t>UN1829</t>
  </si>
  <si>
    <t>Sulfur trioxide, stabilized</t>
  </si>
  <si>
    <t>WASTE TRIFLUOROACETIC ACID</t>
  </si>
  <si>
    <t>UN2899</t>
  </si>
  <si>
    <t>WASTE CORROSIVE SOLID, BASIC, ORGANIC, NOS (DIANOHEXANE)</t>
  </si>
  <si>
    <t>UN3263</t>
  </si>
  <si>
    <t>Corrosive solid, basic, organic, n.o.s.</t>
  </si>
  <si>
    <t>UN1336</t>
  </si>
  <si>
    <t>Nitroguanidine, wetted or Picrite, wetted with not less than 20 percent water, by mass</t>
  </si>
  <si>
    <t>WASTE CORROSIVE LIQUID, ACIDIC, ORGANIC, NOS (DICHLOROPHENYL PHOSPHINE)</t>
  </si>
  <si>
    <t>WASTE CORROSIVE SOLIDS, NOS (SODIUM BICARBONATE)</t>
  </si>
  <si>
    <t>WASTE HYDROFLUORIC ACID</t>
  </si>
  <si>
    <t>UN1790</t>
  </si>
  <si>
    <t>Hydrofluoric acid, with more than 60 percent strength</t>
  </si>
  <si>
    <t>D002; U134</t>
  </si>
  <si>
    <t>WASTE CORROSIVE LIQUID, ACIDIC, INORGANIC, NOS (DEUTERIUM CHLORIDE)</t>
  </si>
  <si>
    <t>WASTE ACRYLIC ACID, STABILIZED</t>
  </si>
  <si>
    <t>UN2218</t>
  </si>
  <si>
    <t>Acrylic acid, stabilized</t>
  </si>
  <si>
    <t>WASTE CORROSIVE LIQUID, ACIDIC, INORGANIC, NOS (SILICONE TETRACHLORIDE/THIONYL CHLORIDE)</t>
  </si>
  <si>
    <t>WASTE CORROSIVE LIQUID, ACIDIC, INORGANIC, NOS (SILICONE TETRACHLOTHIONYL BROMIDE)</t>
  </si>
  <si>
    <t>WASTE CORROSIVE LIQUID, ACIDIC, ORGANIC, NOS (CHLORODIPHENYL PHOSPHINE)</t>
  </si>
  <si>
    <t>WASTE HYDRAZINE HYDRATE OR HYDRAZINE AQUEOUS SOLUTIONS WITH NOT LESS THAN 37 PERCENT BUT NOT MORE THAN 64 PERCENT HYDRAZINE BY MASS</t>
  </si>
  <si>
    <t>UN2030</t>
  </si>
  <si>
    <t>Hydrazine, aqueous solutions, with more than 37% hydrazine, by mass</t>
  </si>
  <si>
    <t>002913330 FLE</t>
  </si>
  <si>
    <t>WASTE ORGANIC PEROXIDE TYPE C, LIQUID, (2,5-DIMETHYL-2,5-DI(TERT-BUTYLPEROXY)HEXYNE-3 75%)</t>
  </si>
  <si>
    <t>002913324 FLE</t>
  </si>
  <si>
    <t>WASTE NON HAZARDOUS, NON DOT REGULATED MATERIAL (FLUORESCENT TUBES CONTAINING MERCURY)</t>
  </si>
  <si>
    <t>002913328 FLE</t>
  </si>
  <si>
    <t>WASTE FLAMMABLE LIQUIDS, NOS (ACETONE/DIETHYLAZODICARBUXYLATE)</t>
  </si>
  <si>
    <t>WASTE FLAMMABLE LIQUIDS, NOS (NITROCELLULOSE/METHANOL)</t>
  </si>
  <si>
    <t>D001; F003; U154</t>
  </si>
  <si>
    <t>WASTE FLAMMABLE LIQUIDS, CORROSIVE, NOS (METHANOL/SULPHURIC ACID)</t>
  </si>
  <si>
    <t>D001; D002; F003; U154</t>
  </si>
  <si>
    <t>WASTE FLAMMABLE SOLIDS, ORGANIC, NOS (2,4-DINITROPHENYL HYDRAZINE)</t>
  </si>
  <si>
    <t>WASTE FLAMMABLE SOLIDS, ORGANIC, NOS (NITROPHENYL HYDRAZINE)</t>
  </si>
  <si>
    <t>WASTE ALKALI METAL ALCOHOLATES, SELF-HEATING, CORROSIVE, NOS (POTASSIUM TERT-BUTOXIDE)</t>
  </si>
  <si>
    <t>UN3206</t>
  </si>
  <si>
    <t>Alkali metal alcoholates, self-heating, corrosive, n.o.s.</t>
  </si>
  <si>
    <t>WASTE OXIDIZING SOLID, NOS (CALCIUM HYPOCHLORITE/SODIUM HYPOCHLORITE)</t>
  </si>
  <si>
    <t>WASTE OXIDIZING LIQUID, NOS (FERRIC NITRATE/NITRIC ACID)</t>
  </si>
  <si>
    <t>WASTE TOXIC SOLIDS, ORGANIC, NOS (NITROTOLUENE)</t>
  </si>
  <si>
    <t>D036; F004; U169</t>
  </si>
  <si>
    <t>WASTE ISOCYANATE SOLUTIONS, TOXIC, NOS (METHYLENEDIPHENYL DIISOCYANATE)</t>
  </si>
  <si>
    <t>WASTE ISOCYANATES, TOXIC, NOS (METHYL DIPHENYLDI-ISOCYANATE)</t>
  </si>
  <si>
    <t>WASTE CORROSIVE SOLIDS, OXIDIZING, NOS (COPPER DUST WITH HYDROGEN PEROXIDE)</t>
  </si>
  <si>
    <t>UN3084</t>
  </si>
  <si>
    <t>Corrosive solids, oxidizing, n.o.s.</t>
  </si>
  <si>
    <t>WASTE CORROSIVE LIQUIDS, TOXIC, NOS (BIS(2-DIMETHYLAMINOETHYL)ETHER)</t>
  </si>
  <si>
    <t>WASTE PHOSPHORUS OXYCHLORIDE</t>
  </si>
  <si>
    <t>UN1810</t>
  </si>
  <si>
    <t>Phosphorus oxychloride</t>
  </si>
  <si>
    <t>WASTE CORROSIVE LIQUIDS, NOS (DISINFECTANT)</t>
  </si>
  <si>
    <t>WASTE CORROSIVE LIQUID, ACIDIC, ORGANIC, NOS (SODIUM BROMIDE)</t>
  </si>
  <si>
    <t>WASTE ENVIRONMENTALLY HAZARDOUS SUBSTANCES, LIQUID, NOS (2,4-D/MCPA/GLYPHOSPHATE)</t>
  </si>
  <si>
    <t>ENVIRONMENTALLY HAZARDOUS SUBSTANCES, SOLID, NOS (MERCURY LIGHTS)</t>
  </si>
  <si>
    <t>NON DOT REGULATED (PHARMACEUTICAL SOLUTIONS)</t>
  </si>
  <si>
    <t>NON RCRA HAZARDOUS WASTE LIQUIDS (PERSULPHATE/WATER)</t>
  </si>
  <si>
    <t>WASTE NOT REGULATED BY TDG (BUFFER SOLUTION)</t>
  </si>
  <si>
    <t>WASTE NOT REGULATED BY TDG (POWDER COATING)</t>
  </si>
  <si>
    <t>002913341 FLE</t>
  </si>
  <si>
    <t>WASTE FLAMMABLE LIQUIDS, NOS (ALKYL ESTERS/ALCOHOLS)</t>
  </si>
  <si>
    <t>WASTE FLAMMABLE LIQUIDS, NOS (PAINT)</t>
  </si>
  <si>
    <t>WASTE FLAMMABLE LIQUIDS, NOS (PAINT/PETROLEUM DISTILLATES)</t>
  </si>
  <si>
    <t>WASTE FLAMMABLE LIQUIDS, TOXIC, NOS (BORON TRIFLUORIDE METHANOL)</t>
  </si>
  <si>
    <t>WASTE FLAMMABLE LIQUIDS, NOS (PAINT SOLIDS)</t>
  </si>
  <si>
    <t>WASTE PAINT RELATED MATERIAL (PAINT SOLIDS)</t>
  </si>
  <si>
    <t>WASTE FLAMMABLE LIQUIDS, NOS (PETROLEUM HYDROCARBONS)</t>
  </si>
  <si>
    <t>WASTE FLAMMABLE SOLIDS, TOXIC, ORGANIC, NOS (DINITROPHENOL, WETTED)</t>
  </si>
  <si>
    <t>UN2926</t>
  </si>
  <si>
    <t>Flammable solids, toxic, organic, n.o.s.</t>
  </si>
  <si>
    <t>D001; P048</t>
  </si>
  <si>
    <t>WASTE PYROPHORIC METALS, NOS (RANY NICKEL)</t>
  </si>
  <si>
    <t>WASTE PYROPHORIC METALS, NOS (RANEY NICKEL IN WATER)</t>
  </si>
  <si>
    <t>WASTE WATER-REACTIVE SOLID, NOS (SODIUM)</t>
  </si>
  <si>
    <t>WASTE TOXIC LIQUIDS, FLAMMABLE, ORGANIC, NOS (THIOPHENOL)</t>
  </si>
  <si>
    <t>D001; P014</t>
  </si>
  <si>
    <t>WASTE TOXIC LIQUIDS, FLAMMABLE, ORGANIC, NOS (CHLOROACETONE INHALATION HAZARD ZONE B)</t>
  </si>
  <si>
    <t>WASTE TOXIC LIQUIDS, CORROSIVE, ORGANIC, NOS (CHLOROACETYL CHORIDE)</t>
  </si>
  <si>
    <t>D002; U006</t>
  </si>
  <si>
    <t>WASTE TOLUENE DIISOCYANATE</t>
  </si>
  <si>
    <t>UN2073</t>
  </si>
  <si>
    <t>Ammonia solution, relative density less than 0.880 at 15 degrees C in water, with more than 35 percent but not more than 50 percent ammonia</t>
  </si>
  <si>
    <t>U223</t>
  </si>
  <si>
    <t>WASTE TOXIC LIQUIDS, ORGANIC, NOS (PERCHLOROETHYLENE)</t>
  </si>
  <si>
    <t>D039; F001; F002; U210</t>
  </si>
  <si>
    <t>WASTE MEDICINE SOLID, TOXIC, NOS (WARFARIN)</t>
  </si>
  <si>
    <t>UN3249</t>
  </si>
  <si>
    <t>Medicine, solid, toxic, n.o.s.</t>
  </si>
  <si>
    <t>WASTE TOXIC SOLID, INORGANIC, NOS (SODIUM CYANIDE)</t>
  </si>
  <si>
    <t>UN3248</t>
  </si>
  <si>
    <t>Medicine, liquid, flammable, toxic, n.o.s.</t>
  </si>
  <si>
    <t>D106</t>
  </si>
  <si>
    <t>WASTE CYANIDE SOLUTIONS, NOS (POTASSIUM CYANIDE/SODIUM CYANIDE)</t>
  </si>
  <si>
    <t>MEDICINE, SOLID, TOXIC, NOS (PHARMACEUTICAL SOLIDS)</t>
  </si>
  <si>
    <t>WASTE CORROSIVE SOLIDS, FLAMMABLE, NOS (DIMETHYL OXALATE)</t>
  </si>
  <si>
    <t>UN2921</t>
  </si>
  <si>
    <t>Corrosive solids, flammable, n.o.s.</t>
  </si>
  <si>
    <t>WASTE CORROSIVE LIQUIDS, TOXIC, NOS (METHANE SULFONYLCHLORIDE)</t>
  </si>
  <si>
    <t>WASTE CORROSIVE SOLIDS, NOS (PHOSPHORUS PENTACHLORIDE)</t>
  </si>
  <si>
    <t>WASTE CORROSIVE LIQUID, ACIDIC, INORGANIC, NOS (NITRIC/SULPHURIC ACID)</t>
  </si>
  <si>
    <t>WASTE CORROSIVE LIQUID, BASIC, INORGANIC, NOS (SODIUM HYDROXIDE)</t>
  </si>
  <si>
    <t>D001; D134</t>
  </si>
  <si>
    <t>WASTE CORROSIVE LIQUIDS, TOXIC, NOS (CUPRIETHYLENEOLAMINE)</t>
  </si>
  <si>
    <t>WASTE CORROSIVE LIQUIDS, NOS (ACETYL BROMIDE)</t>
  </si>
  <si>
    <t>WASTE NOT REGULATED BY TDG (COAL TAR PITCH SLUDGE)</t>
  </si>
  <si>
    <t>WASTE NOT REGULATED BY TDG (WASTE OILY SOLIDS)</t>
  </si>
  <si>
    <t>WASTE NOT REGULATED BY TDG (WASTE BENZENE)</t>
  </si>
  <si>
    <t>WASTE NOT REGULATED BY TSG (WASTE HYDROCRACKER BOTTOM FEED)</t>
  </si>
  <si>
    <t>WASTE NON HAZARDOUS NON DOT REGULATED MATERIAL (WASTE POLYETHER ACRYLATE/LAURYL ACRYLATE)</t>
  </si>
  <si>
    <t>NON DOT REGULATED (WASTE WIPES WITH GERMACIDE)</t>
  </si>
  <si>
    <t>002913401 FLE</t>
  </si>
  <si>
    <t>WASTE ADHESIVES, CONTAINING A FLAMMABLE LIQUID</t>
  </si>
  <si>
    <t>UN1133</t>
  </si>
  <si>
    <t>Adhesives, containing a flammable liquid</t>
  </si>
  <si>
    <t>UN1283</t>
  </si>
  <si>
    <t>WASTE FLAMMABLE LIQUIDS, TOXIC, NOS (FORMALDEHYDE/MERCURY)</t>
  </si>
  <si>
    <t>WASTE FLAMMABLE SOLIDS, ORGANIC, NOS (HYDROCARBON NAPTHA WAX)</t>
  </si>
  <si>
    <t>WASTE ALUMINUM POWDER, COATED</t>
  </si>
  <si>
    <t>UN1309</t>
  </si>
  <si>
    <t>Aluminum powder, coated</t>
  </si>
  <si>
    <t>WASTE OXIDIZING LIQUID, NOS (POTASSIUM DICHROMATE)</t>
  </si>
  <si>
    <t>WASTE OXIDIZING LIQUID, NOS (AMMONIUM PERSULPHATE/POTASSIUM PERMAGANATE)</t>
  </si>
  <si>
    <t>WASTE OXIDIZING SOLID, TOXIC, NOS (LEAD NITRATE/POTASSIUM CHLORATE)</t>
  </si>
  <si>
    <t>WASTE OXIDIZING LIQUID, NOS (FERTILIZERS WITH 2,4-D)</t>
  </si>
  <si>
    <t>D001; D016; U240</t>
  </si>
  <si>
    <t>WASTE POTASSIUM PERSULFATE</t>
  </si>
  <si>
    <t>UN1492</t>
  </si>
  <si>
    <t>Potassium persulfate</t>
  </si>
  <si>
    <t>WASTE ORGANIC PEROXIDE TYPE D, LIQUID (PERACETIC ACID)</t>
  </si>
  <si>
    <t>WASTE ORGANIC PEROXIDE TYPE E, LIQUID (TERT-BUTYL PEROXIDE)</t>
  </si>
  <si>
    <t>WASTE ORGANIC PEROXIDE TYPE E, LIQUID (PEROXY ACETIC ACID)</t>
  </si>
  <si>
    <t>WASTE TOXIC LIQUID, INORGANIC, NOS (HYDRAZINE SOLUTION)</t>
  </si>
  <si>
    <t>WASTE ISOCYANATE SOLUTIONS, TOXIC, NOS (METHYLENEDIPHENYLDIISOCYANATE)</t>
  </si>
  <si>
    <t>WASTE ENVIRONMENTALLY HAZARDOUS SUBSTANCES, SOLID, NOS (PHENOL POLYMER RESIN)</t>
  </si>
  <si>
    <t>ENVIRONMENTALLY HAZARDOUS SUBSTANCES, SOLID, NOS (BULBS WITH MERCURY)</t>
  </si>
  <si>
    <t>ENVIRONMENTALLY HAZARDOUS SUBSTANCES, SOLID, NOS (UV LAMPS WITH MERCURY)</t>
  </si>
  <si>
    <t>WASTE ENVIRONMENTALLY HAZARDOUS SUBSTANCES, SOLID, NOS (BULBS WITH MERCURY)</t>
  </si>
  <si>
    <t>WASTE NOT REGULATED BY TDG (WASTE CRUDE OIL)</t>
  </si>
  <si>
    <t>WASTE NON HAZARDOUS, NON DOT REGULATED MATERIAL (WASTE BENZENE)</t>
  </si>
  <si>
    <t>WASTE NOT REGULATED BY TSG (WASTE SURFACANT)</t>
  </si>
  <si>
    <t>WASTE NOT REGULATED BY TSG (WASTE POLYOL WITH CASTER OIL)</t>
  </si>
  <si>
    <t>WASTE NON HAZARDOUS, NON DOT REGULATED MATERIAL (WASTE HEAT EXCHANGE SLUDGE)</t>
  </si>
  <si>
    <t>WASTE NON HAZARDOUS, NON DOT REGULATED MATERIAL (WASTE POLYMERIC RESINS)</t>
  </si>
  <si>
    <t>WASTE NON HAZARDOUS, NON DOT REGULATED MATERIAL (WASTE FUEL OIL WITH NAPTHALENE)</t>
  </si>
  <si>
    <t>002913405 FLE</t>
  </si>
  <si>
    <t>COMPRESSED GAS, OXIDIZING, NOS (OXYGEN/CARBON MONOXIDE/NITROGEN)</t>
  </si>
  <si>
    <t>UN3158</t>
  </si>
  <si>
    <t>Gas, refrigerated liquid, n.o.s. (cryogenic liquid)</t>
  </si>
  <si>
    <t>WASTE FLAMMABLE LIQUIDS, NOS (ISOPROPANOL)</t>
  </si>
  <si>
    <t>WASTE FLAMMABLE SOLIDS, ORGANIC, NOS (POTASSIUM CLAVUNATE)</t>
  </si>
  <si>
    <t>WASTE FLAMMABLE SOLID, TOXIC, INORGANIC, NOS (CALCIUM SULPHIDE)</t>
  </si>
  <si>
    <t>UN3179</t>
  </si>
  <si>
    <t>Flammable solid, toxic, inorganic, n.o.s.</t>
  </si>
  <si>
    <t>WASTE OXIDIZING SOLID, NOS (SODIUM PERBORATE)</t>
  </si>
  <si>
    <t>WASTE TOXIC LIQUIDS, ORGANIC, NOS (2,4-D)</t>
  </si>
  <si>
    <t>D010; U240</t>
  </si>
  <si>
    <t>WASTE TOXIC LIQUIDS, CORROSIVE, ORGANIC, NOS (HYDROCHLORIC/FORMIC ACID)</t>
  </si>
  <si>
    <t>WASTE TOXIC LIQUIDS, FLAMMABLE, ORGANIC, NOS (BUTYL ISOCYANATE)</t>
  </si>
  <si>
    <t>WASTE ISOCYANATES, TOXIC, NOS (METHYL DIPHENYL DIISOCYANATE)</t>
  </si>
  <si>
    <t>UN2208</t>
  </si>
  <si>
    <t>Calcium hypochlorite mixtures, dry, with more than 10 percent but not more than 39 percent available chlorine</t>
  </si>
  <si>
    <t>UN3233</t>
  </si>
  <si>
    <t>Self-reactive liquid type C, temperature controlled</t>
  </si>
  <si>
    <t>WASTE TOXIC LIQUID, INORGANIC, NOS (SODIUM AZIDE)</t>
  </si>
  <si>
    <t>WASTE CHLOROSULFONIC ACID (WITH OR WITHOUT SULFUR TRIOXIDE) (TOXIC INHALATION HAZARD ZONE B)</t>
  </si>
  <si>
    <t>UN1754</t>
  </si>
  <si>
    <t>Chlorosulfonic acid (with or without sulfur trioxide)</t>
  </si>
  <si>
    <t>UN1769</t>
  </si>
  <si>
    <t>Diphenyldichlorosilane</t>
  </si>
  <si>
    <t>WASTE AMINES, LIQUID, CORROSIVE, NOS (AMINOETHYL PIPERAZINE)</t>
  </si>
  <si>
    <t>UN2735</t>
  </si>
  <si>
    <t>Amines, liquid, corrosive, n.o.s,  or   Polyamines, liquid, corrosive, n.o.s.</t>
  </si>
  <si>
    <t>WASTE AMMONIUM SULFIDE SOLUTION (AMMONIUM SULPHIDE)</t>
  </si>
  <si>
    <t>WASTE CORROSIVE LIQUID, ACIDIC, ORGANIC, NOS (PHENYLPHOSPHINE)</t>
  </si>
  <si>
    <t>WASTE CORROSIVE LIQUID, ACIDIC, ORGANIC, NOS (ACETIC ACID/BUTYRIC ACID)</t>
  </si>
  <si>
    <t>WASTE AMINES, LIQUID, CORROSIVE, NOS (ANIMOETHYL PIPERAZINE)</t>
  </si>
  <si>
    <t>WASTE ENVIRONMENTALLY SUBSTANCES, SOLID, NOS (BULBS CONTAINING MERCURY)</t>
  </si>
  <si>
    <t>NON DOT REGULATED (WASTE SOLICONE FLUID)</t>
  </si>
  <si>
    <t>WASTE NOT REGULATED BY TDG (WASTE DIMETHYLANINOETHYLMETHACRYLATE COPOLYMER)</t>
  </si>
  <si>
    <t>NON DOT REGULATED (WASTE CITRIC ACID)</t>
  </si>
  <si>
    <t>WASTE NON HAZARDOUS, NON DOT REGULATED MATERIAL (WASTE SODIUM CARBOXYMETHYLCELLULOSE)</t>
  </si>
  <si>
    <t>WASTE NOT REGULATED BY TDG (WASTE XYLITOL)</t>
  </si>
  <si>
    <t>WASTE NON HAZARDOUS NON DOT REGULATED MATERIAL (WASTE ISOCYANURIC ACID)</t>
  </si>
  <si>
    <t>002913421 FLE</t>
  </si>
  <si>
    <t>WASTE RESIN SOLUTION, FLAMMABLE (HEXAMETHALENE DIISOCYANATE)</t>
  </si>
  <si>
    <t>WASTE PAINT (PAINT SLUDGE)</t>
  </si>
  <si>
    <t>WASTE FLAMMABLE LIQUIDS, NOS (PAINT SLUDGE)</t>
  </si>
  <si>
    <t>WASTE PRINTING INK</t>
  </si>
  <si>
    <t>UN1210</t>
  </si>
  <si>
    <t>Printing ink, flammable or Printing ink related material (including printing ink thinning or reducing compound), flammable</t>
  </si>
  <si>
    <t>WASTE FLAMMABLE LIQUIDS, NOS (PAINT RELATED MATERIAL)</t>
  </si>
  <si>
    <t>WASTE BROMINE (TOXIC INHALATION HAZARD ZONE A)</t>
  </si>
  <si>
    <t>WASTE CORROSIVE LIQUIDS, NOS (AMMONIUM HYDROXIDE)</t>
  </si>
  <si>
    <t>ENVIRONMENTALLY HAZARDOUS SUBSTANCES, SOLID, NOS (HID BULBS WITH MERCURY)</t>
  </si>
  <si>
    <t>ENVIRONMENTALLY HAZARDOUS SUBSTANCES, SOLID, NOS (COMPACT BULBS WITH MERCURY)</t>
  </si>
  <si>
    <t>WASTE NON HAZARDOUS, NON DOT REGULATED MATERIAL (WASTE DICYCLOHEXYLMETHANE 4, 4-DIISOCYANATE)</t>
  </si>
  <si>
    <t>WASTE NON HAZARDOUS, NON DOT REGULATED MATERIAL (WASTE DICYCLOHEXYLMETHANE DIISOCYANTE)</t>
  </si>
  <si>
    <t>WASTE NOT REGULATED BY TDG (WASTE TOLUENE DIPHENYL DIISOCYANATE)</t>
  </si>
  <si>
    <t>002913432 FLE</t>
  </si>
  <si>
    <t>WASTE CORROSIVE LIQUID, ACIDIC, INORGANIC, NOS (HYDROCHLORIC/SULPHURIC ACID MIX)</t>
  </si>
  <si>
    <t>002913436 FLE</t>
  </si>
  <si>
    <t>WASTE FLAMMABLE LIQUIDS, TOXIC, NOS (ANILINE)</t>
  </si>
  <si>
    <t>D001; U012</t>
  </si>
  <si>
    <t>WASTE FLAMMABLE SOLIDS, ORGANIC, NOS (DINITROPHENOL (HYDRAZINE))</t>
  </si>
  <si>
    <t>D003; U133</t>
  </si>
  <si>
    <t>WASTE OXIDIZING SOLID, NOS (SODIUM HYPOCHLORIDE/CALCIUM HYPOCHLORITE)</t>
  </si>
  <si>
    <t>UN1680</t>
  </si>
  <si>
    <t>Potassium cyanide, solid</t>
  </si>
  <si>
    <t>WASTE PESTICIDES, SOLID, TOXIC, NOS (DIAZINON/CAPTAN MIX)</t>
  </si>
  <si>
    <t>WASTE TOXIC SOLIDS, ORGANIC, NOS (PHARMACEUTICALS)</t>
  </si>
  <si>
    <t>U123</t>
  </si>
  <si>
    <t>WASTE TOXIC SOLIDS, ORGANIC, NOS (PHENOL)</t>
  </si>
  <si>
    <t>WASTE TOXIC SOLIDS, ORGANIC, NOS (EDTA/PHENOL)</t>
  </si>
  <si>
    <t>D002; U188</t>
  </si>
  <si>
    <t>WASTE MEDICINE SOLID, TOXIC, NOS (PHARMACEUTICAL SOLIDS)</t>
  </si>
  <si>
    <t>WASTE TOXIC SOLIDS, ORGANIC, NOS (GLYCOLIC ACID)</t>
  </si>
  <si>
    <t>WASTE SOLIDS CONTAINING TOXIC LIQUID, NOS (HYDRAZINE)</t>
  </si>
  <si>
    <t>UN3243</t>
  </si>
  <si>
    <t>Solids containing toxic liquid, n.o.s.</t>
  </si>
  <si>
    <t>WASTE CORROSIVE LIQUIDS, NOS (SULPHURIC ACID)</t>
  </si>
  <si>
    <t>WASTE CORROSIVE LIQUIDS, NOS (AMMONIA/POTASSIUM HYDROXIDE)</t>
  </si>
  <si>
    <t>WASTE HYDRAZINE, AQUEOUS SOLUTIONS</t>
  </si>
  <si>
    <t>WASTE CORROSIVE LIQUID, ACIDIC, ORGANIC, NOS (ACETIC ACID/FORMALIN)</t>
  </si>
  <si>
    <t>NON DOT REGULATED (WASTE PHARMACEUTICAL LIQUIDS)</t>
  </si>
  <si>
    <t>WASTE NOT REGULATED BY TDG (WASTE ANIMAL SPECIMENS)</t>
  </si>
  <si>
    <t>WASTE NOT REGULATED BY TDG (METAL HALIDE BULBS)</t>
  </si>
  <si>
    <t>WASTE CARBON DIOXIDE (CARTRIDGES)</t>
  </si>
  <si>
    <t>DY2307</t>
  </si>
  <si>
    <t>002913456 FLE</t>
  </si>
  <si>
    <t>WASTE SOLIDS CONTAINING FLAMMABLE LIQUID, NOS (ALCOHOL)</t>
  </si>
  <si>
    <t>002229926 FLE</t>
  </si>
  <si>
    <t>WASTE FLAMMABLE LIQUIDS, CORROSIVE, NOS (TRIMETHYLCHLOROSILANE)</t>
  </si>
  <si>
    <t>WASTE WATER-REACTIVE SOLID, NOS (ZINC ZINC)</t>
  </si>
  <si>
    <t>WASTE ORGANOMETALLIC SUBSTANCE, LIQUID, WATER-REACTIVE, FLAMMABLE (METHYLMAGNESIUM BROMIDE)</t>
  </si>
  <si>
    <t>WASTE OXIDIZING SOLID, NOS (CALCIUM PEROXIDE)</t>
  </si>
  <si>
    <t>WASTE SODIUM PEROXIDE</t>
  </si>
  <si>
    <t>UN1504</t>
  </si>
  <si>
    <t>Sodium peroxide</t>
  </si>
  <si>
    <t>WASTE OXIDIZING LIQUID, CORROSIVE, NOS (PERCHLORIC ACID)</t>
  </si>
  <si>
    <t>WASTE OXIDIZING LIQUID, NOS (POTASSIUM NITRATE SOLUTION)</t>
  </si>
  <si>
    <t>WASTE OXIDIZING LIQUID, CORROSIVE, NOS (NITRIC ACID)</t>
  </si>
  <si>
    <t>WASTE OXIDIZING LIQUID, CORROSIVE, NOS (HYDROGEN PEROXIDE, NITRIC ACID)</t>
  </si>
  <si>
    <t>WASTE OXIDIZING LIQUID, CORROSIVE, NOS (SODIUM HYPOCHLORITE SOLUTION)</t>
  </si>
  <si>
    <t>WASTE OXIDIZING SOLID, NOS (POTASSIUM NITRATE)</t>
  </si>
  <si>
    <t>WASTE CORROSIVE LIQUID, ACIDIC, INORGANIC, NOS (AMMONIUM BIFLUORIDE, SULPHAMIDIC ACID)</t>
  </si>
  <si>
    <t>WASTE CORROSIVE SOLIDS, NOS (ZINC OXYCHLORIDE)</t>
  </si>
  <si>
    <t>WASTE CORROSIVE SOLID, ACIDIC, INORGANIC, NOS (ALUMINUM CHLORIDE)</t>
  </si>
  <si>
    <t>UN3260</t>
  </si>
  <si>
    <t>Corrosive solid, acidic, inorganic, n.o.s.</t>
  </si>
  <si>
    <t>WASTE ENVIRONMENTALLY HAZARDOUS SUBSTANCES, SOLID, NOS (FLUORESCENT WITH MERCURY)</t>
  </si>
  <si>
    <t>WASTE NOT REGULATED BY TDG (ACID ACETIC SOLUTION)</t>
  </si>
  <si>
    <t>WASTE NOT REGULATED BY TDG (SAND WITH ALUMINUM PARTICLE)</t>
  </si>
  <si>
    <t>WASTE NOT REGULATED BY TDG (MANNITOL, POVIDONE)</t>
  </si>
  <si>
    <t>002229927 FLE</t>
  </si>
  <si>
    <t>WASTE SOLIDS CONTAINING FLAMMABLE LIQUID, NOS (DIBASIC ESTER, RESIN, PAINT)</t>
  </si>
  <si>
    <t>WASTE FLAMMABLE SOLIDS, TOXIC, ORGANIC, NOS (SOLID, PHENOL, CHLOROFORM)</t>
  </si>
  <si>
    <t>WASTE FLAMMABLE SOLIDS, ORGANIC, NOS (PAINT FILTER)</t>
  </si>
  <si>
    <t>WASTE NON HAZARDOUS, NON DOT REGULATED MATERIAL (PAINT FILTER)</t>
  </si>
  <si>
    <t>WASTE NOT REGULATED BY TDG (RAGS NOT CONTAMINATED WITH WATER INK)</t>
  </si>
  <si>
    <t>002229943 FLE</t>
  </si>
  <si>
    <t>WASTE FLAMMABLE LIQUIDS, TOXIC, NOS (P-CHLOROPHENOL, HEXANE)</t>
  </si>
  <si>
    <t>D001; U289</t>
  </si>
  <si>
    <t>002229944 FLE</t>
  </si>
  <si>
    <t>002229953 FLE</t>
  </si>
  <si>
    <t>002229901 FLE</t>
  </si>
  <si>
    <t>WASTE AEROSOLS FLAMMABLE NOS</t>
  </si>
  <si>
    <t>WASTE TRIMETHYLCHLOROSILANE</t>
  </si>
  <si>
    <t>UN1298</t>
  </si>
  <si>
    <t>Trimethylchlorosilane</t>
  </si>
  <si>
    <t>WASTE TOXIC SOLID, INORGANIC, NOS (ARSENIC TRIOXIDE)</t>
  </si>
  <si>
    <t>WASTE TOXIC LIQUID, INORGANIC, NOS (SODIUM AZIDE SOLUTION)</t>
  </si>
  <si>
    <t>WASTE VANADIUM PENTOXIDE</t>
  </si>
  <si>
    <t>UN2862</t>
  </si>
  <si>
    <t>Vanadium pentoxide, non-fused form</t>
  </si>
  <si>
    <t>P120</t>
  </si>
  <si>
    <t>WASTE STANNIC CHLORIDE, ANHYDROUS</t>
  </si>
  <si>
    <t>UN1827</t>
  </si>
  <si>
    <t>Stannic chloride, anhydrous</t>
  </si>
  <si>
    <t>WASTE PHOSPHORUS PENTOXIDE</t>
  </si>
  <si>
    <t>UN1807</t>
  </si>
  <si>
    <t>Phosphorus pentoxide</t>
  </si>
  <si>
    <t>WASTE POTASSIUM SULFIDE, HYDRATED</t>
  </si>
  <si>
    <t>UN1847</t>
  </si>
  <si>
    <t>Potassium sulfide, hydrated with not less than 30 percent water of crystallization</t>
  </si>
  <si>
    <t>ENVIRONMENTALLY HAZARDOUS SUBSTANCES, SOLID, NOS (COMPACT FLUORESCENT TUBES WITH MERCURY) (BULBS- UNIVERSAL WASTE)</t>
  </si>
  <si>
    <t>ENVIRONMENTALLY HAZARDOUS SUBSTANCES, SOLID, NOS (COMPACT FLUORESCENT LAMPS WITH MERCURY) (BULBS- UNIVERSAL WASTE)</t>
  </si>
  <si>
    <t>002229903 FLE</t>
  </si>
  <si>
    <t>WASTE MOTOR FUEL ANTI-KNOCK MIXTURES</t>
  </si>
  <si>
    <t>UN1649</t>
  </si>
  <si>
    <t>Motor fuel anti-knock mixtures</t>
  </si>
  <si>
    <t>D001; D008</t>
  </si>
  <si>
    <t>002229907 FLE</t>
  </si>
  <si>
    <t>TOXIC SOLIDS, ORGANIC, NOS (FORMOTEROL, LEVALBUTEROL)</t>
  </si>
  <si>
    <t>WASTE CORROSIVE LIQUIDS, NOS (NITRIC ACID, AMMONIUM BIFLUORIDE)</t>
  </si>
  <si>
    <t>002229987 FLE</t>
  </si>
  <si>
    <t>WASTE PRINTING INK RELATED MATERIAL</t>
  </si>
  <si>
    <t>WASTE FLAMMABLE LIQUIDS, TOXIC, NOS (METHANOL, PAINT)</t>
  </si>
  <si>
    <t>D001; U154</t>
  </si>
  <si>
    <t>WASTE FLAMMABLE LIQUIDS, NOS (PAINT, TAR, GLUE)</t>
  </si>
  <si>
    <t>WASTE FLAMMABLE LIQUIDS, CORROSIVE, NOS (ETHANOL, FORMALIN)</t>
  </si>
  <si>
    <t>D001; U122</t>
  </si>
  <si>
    <t>002229988 FLE</t>
  </si>
  <si>
    <t>WASTE FLAMMABLE LIQUIDS, NOS (ETHANOL, XYLENE)</t>
  </si>
  <si>
    <t>D001; U239</t>
  </si>
  <si>
    <t>WASTE FLAMMABLE LIQUIDS, CORROSIVE, NOS (LITHIUM TERT-BUTOXIDE)</t>
  </si>
  <si>
    <t>WASTE FLAMMABLE SOLIDS, ORGANIC, NOS (TIN)</t>
  </si>
  <si>
    <t>WASTE ORGANOMETALLIC COMPOUND SOLUTION, WATER-REACTIVE, FLAMMABLE, NOS (BUTYL LITHIUM(</t>
  </si>
  <si>
    <t>D001; D004</t>
  </si>
  <si>
    <t>WASTE WATER-REACTIVE SOLID, NOS (SODIUM METHOXIDE)</t>
  </si>
  <si>
    <t>WASTE WATER-REACTIVE SOLID, SELF-HEATING, NOS (MAGNESIUM, ZINC)</t>
  </si>
  <si>
    <t>WASTE OXIDIZING LIQUID, CORROSIVE, NOS (POTASSIUM DICHROMATE)</t>
  </si>
  <si>
    <t>WASTE OXIDIZING LIQUID, CORROSIVE, NOS (CHROMIUM TRIOXIDE)</t>
  </si>
  <si>
    <t>WASTE ORGANIC PEROXIDE TYPE D, LIQUID, (MEK PEROXYDE)</t>
  </si>
  <si>
    <t>WASTE ORGANIC PEROXIDE TYPE E, LIQUID (MEK PEROXYDE)</t>
  </si>
  <si>
    <t>WASTE BORON TRIBROMIDE</t>
  </si>
  <si>
    <t>WASTE CORROSIVE LIQUID, ACIDIC, INORGANIC, NOS (ALUMINUM CHLORIDE)</t>
  </si>
  <si>
    <t>WASTE ENVIRONMENTALLY HAZARDOUS SUBSTANCES, SOLID, NOS (FLUORESCENT BULBS)</t>
  </si>
  <si>
    <t>ENVIRONMENTALLY HAZARDOUS SUBSTANCES, SOLID, NOS (FLUORESCENT BULBS)</t>
  </si>
  <si>
    <t>ENVIRONMENTALLY HAZARDOUS SUBSTANCES, SOLID, NOS (COMPACT FLUORESCENT LAMPS) (LIGHT BULBS- UNIVERSAL WASTE)</t>
  </si>
  <si>
    <t>002231414 FLE</t>
  </si>
  <si>
    <t>WASTE FLAMMABLE LIQUIDS, NOS (ETHANOL, TOLUENE)</t>
  </si>
  <si>
    <t>D001; U220</t>
  </si>
  <si>
    <t>WASTE FLAMMABLE LIQUIDS, CORROSIVE, NOS (ACETIC, ACETONE)</t>
  </si>
  <si>
    <t>UN2914</t>
  </si>
  <si>
    <t>D002; U002</t>
  </si>
  <si>
    <t>WASTE FLAMMABLE LIQUIDS, NOS (TAR, GLUE, PETROLEUM DISTILLATE)</t>
  </si>
  <si>
    <t>WASTE TOXIC SOLIDS, ORGANIC, NOS (PHENOL, ETHIDIUM BROMIDE)</t>
  </si>
  <si>
    <t>TOXIC LIQUIDS, ORGANIC, NOS (N, N-DIMETHYLFORMAMIDE)</t>
  </si>
  <si>
    <t>PESTICIDES, LIQUID, TOXIC, NOS (MALATHION)</t>
  </si>
  <si>
    <t>WASTE COPPER CYANIDE</t>
  </si>
  <si>
    <t>UN1587</t>
  </si>
  <si>
    <t>Copper cyanide</t>
  </si>
  <si>
    <t>P029</t>
  </si>
  <si>
    <t>TOXIC SOLIDS, ORGANIC, NOS (ETHIDIUM BROMIDE)</t>
  </si>
  <si>
    <t>WASTE CAUSTIC ALKALI LIQUIDS, NOS (SODIUM HYDROXIDE)</t>
  </si>
  <si>
    <t>UN1719</t>
  </si>
  <si>
    <t>Caustic alkali liquids, n.o.s.</t>
  </si>
  <si>
    <t>NON DOT REGULATED (RAGS, OIL)</t>
  </si>
  <si>
    <t>WASTE NOT REGULATED BY TDG (CALCIUM CARBONATE, POLYSULFIDE RESIN)</t>
  </si>
  <si>
    <t>002231418 FLE</t>
  </si>
  <si>
    <t>WASTE FLAMMABLE LIQUIDS, CORROSIVE, NOS (AMMONIUM SULFIDE)</t>
  </si>
  <si>
    <t>UN2912</t>
  </si>
  <si>
    <t>UN1398</t>
  </si>
  <si>
    <t>Aluminum silicon powder, uncoated</t>
  </si>
  <si>
    <t>WASTE OXIDIZING LIQUID, NOS (COPPER NITRATE, LEAD NITRATE)</t>
  </si>
  <si>
    <t>WASTE TOXIC LIQUIDS, ORGANIC, NOS (PHENOL DICHLOROMETHANE)</t>
  </si>
  <si>
    <t>U080; U188</t>
  </si>
  <si>
    <t>WASTE PESTICIDES, LIQUID, TOXIC, NOS (2,4-D/MALATHION)</t>
  </si>
  <si>
    <t>U240</t>
  </si>
  <si>
    <t>TOXIC LIQUIDS, ORGANIC, NOS (FIXER)</t>
  </si>
  <si>
    <t>WASTE CORROSIVE LIQUID, ACIDIC, ORGANIC, NOS (FORMALDEHYDE)</t>
  </si>
  <si>
    <t>D002; U122</t>
  </si>
  <si>
    <t>WASTE CORROSIVE LIQUIDS, NOS (HYDROCHLORIC ACID/SULFURIC ACID)</t>
  </si>
  <si>
    <t>WASTE SOLIDS CONTAINING CORROSIVE LIQUID, NOS (HYDROCHLORIC ACID)</t>
  </si>
  <si>
    <t>WASTE CORROSIVE LIQUIDS, NOS (DIAMINOBENZIDINE)</t>
  </si>
  <si>
    <t>WASTE CORROSIVE LIQUID, ACIDIC, INORGANIC, NOS (HYDROCHLORIC ACID/SULFURIC ACID)</t>
  </si>
  <si>
    <t>WASTE CORROSIVE LIQUID, ACIDIC, ORGANIC, NOS (METHANEBENZENESULFONIC ACID)</t>
  </si>
  <si>
    <t>NON DOT REGULATED (SODIUM SULPHATE)</t>
  </si>
  <si>
    <t>002231444 FLE</t>
  </si>
  <si>
    <t>WASTE FLAMMABLE LIQUIDS, NOS (ROOFING TAR/PAINT, ADHESIVES)</t>
  </si>
  <si>
    <t>002231445 FLE</t>
  </si>
  <si>
    <t>003896289 FLE</t>
  </si>
  <si>
    <t>2247 SOUTH HIGHWAY 71</t>
  </si>
  <si>
    <t>003896294 FLE</t>
  </si>
  <si>
    <t>003896301 FLE</t>
  </si>
  <si>
    <t>003896308 FLE</t>
  </si>
  <si>
    <t>003896347 FLE</t>
  </si>
  <si>
    <t>003896357 FLE</t>
  </si>
  <si>
    <t>003896370 FLE</t>
  </si>
  <si>
    <t>003896381 FLE</t>
  </si>
  <si>
    <t>003896382 FLE</t>
  </si>
  <si>
    <t>003896383 FLE</t>
  </si>
  <si>
    <t>003896384 FLE</t>
  </si>
  <si>
    <t>003896385 FLE</t>
  </si>
  <si>
    <t>003896405 FLE</t>
  </si>
  <si>
    <t>003896406 FLE</t>
  </si>
  <si>
    <t>003896409 FLE</t>
  </si>
  <si>
    <t>003896395 FLE</t>
  </si>
  <si>
    <t>003896396 FLE</t>
  </si>
  <si>
    <t>003896397 FLE</t>
  </si>
  <si>
    <t>003896401 FLE</t>
  </si>
  <si>
    <t>003896404 FLE</t>
  </si>
  <si>
    <t>003896410 FLE</t>
  </si>
  <si>
    <t>003896421 FLE</t>
  </si>
  <si>
    <t>003896428 FLE</t>
  </si>
  <si>
    <t>005608070 FLE</t>
  </si>
  <si>
    <t>003896441 FLE</t>
  </si>
  <si>
    <t>003896446 FLE</t>
  </si>
  <si>
    <t>003896493 FLE</t>
  </si>
  <si>
    <t>2 KM N OF HWY 14 ON SEC ROAD 854 BOX 390</t>
  </si>
  <si>
    <t>RYLEY</t>
  </si>
  <si>
    <t>ALBERTA</t>
  </si>
  <si>
    <t>T0B4A0</t>
  </si>
  <si>
    <t>WASTE TOXIC LIQUIDS, ORGANIC, NOS (PERCHLOROETHYLENE SLUDGE)</t>
  </si>
  <si>
    <t>D039; D040; F002</t>
  </si>
  <si>
    <t>SWEETGRASS</t>
  </si>
  <si>
    <t>MT</t>
  </si>
  <si>
    <t>003896494 FLE</t>
  </si>
  <si>
    <t>003896495 FLE</t>
  </si>
  <si>
    <t>003896498 FLE</t>
  </si>
  <si>
    <t>WASTE TOXIC LIQUIDS, ORGANIC, NOS (DICHLOROMETHANE)</t>
  </si>
  <si>
    <t>D080</t>
  </si>
  <si>
    <t>003896499 FLE</t>
  </si>
  <si>
    <t>005326438 FLE</t>
  </si>
  <si>
    <t>005326442 FLE</t>
  </si>
  <si>
    <t>005326443 FLE</t>
  </si>
  <si>
    <t>005326444 FLE</t>
  </si>
  <si>
    <t>005326446 FLE</t>
  </si>
  <si>
    <t>005326447 FLE</t>
  </si>
  <si>
    <t>005326448 FLE</t>
  </si>
  <si>
    <t>002913380 FLE</t>
  </si>
  <si>
    <t>6785 ROUTE 132</t>
  </si>
  <si>
    <t>SAINTE-CATHERINE</t>
  </si>
  <si>
    <t>J5C1B6</t>
  </si>
  <si>
    <t>WASTE FLAMMABLE LIQUIDS, TOXIC, NOS (ACETONE, XYLENE, METHANOL)</t>
  </si>
  <si>
    <t>TT - Cargo tanks (tank trucks)</t>
  </si>
  <si>
    <t>D001; D004; D005; D007; D008; D009</t>
  </si>
  <si>
    <t>DETROIT</t>
  </si>
  <si>
    <t>005608146 FLE</t>
  </si>
  <si>
    <t>003896487 FLE</t>
  </si>
  <si>
    <t>WASTE TETRACHLOROETHYLENE</t>
  </si>
  <si>
    <t>UN1897</t>
  </si>
  <si>
    <t>Tetrachloroethylene</t>
  </si>
  <si>
    <t>D039; D040; F001; F002</t>
  </si>
  <si>
    <t>H020</t>
  </si>
  <si>
    <t xml:space="preserve">Solvents recovery (distillation, extraction, etc) </t>
  </si>
  <si>
    <t>PORTAL</t>
  </si>
  <si>
    <t>ND</t>
  </si>
  <si>
    <t>OHD980587364</t>
  </si>
  <si>
    <t>581 MILLIKEN DRIVE SE</t>
  </si>
  <si>
    <t>HEBRON</t>
  </si>
  <si>
    <t>43025</t>
  </si>
  <si>
    <t>003896488 FLE</t>
  </si>
  <si>
    <t>003896492 FLE</t>
  </si>
  <si>
    <t>002913187 FLE</t>
  </si>
  <si>
    <t>CLEAN HARBORS CANADA INC</t>
  </si>
  <si>
    <t>L5J 4B1</t>
  </si>
  <si>
    <t>D039; F001; F002</t>
  </si>
  <si>
    <t>OHD960587364</t>
  </si>
  <si>
    <t>CLEAN HARBOR RECYCLING SERVICES OF OHIO LLC</t>
  </si>
  <si>
    <t>002913189 FLE</t>
  </si>
  <si>
    <t>004479605 FLE</t>
  </si>
  <si>
    <t>002558307 FLE</t>
  </si>
  <si>
    <t>4090 TELFER ROAD RR 1</t>
  </si>
  <si>
    <t>CORUNNA</t>
  </si>
  <si>
    <t>N0N1G0</t>
  </si>
  <si>
    <t>WASTE FLAMMABLE LIQUIDS, N.O.S. (ISOPROPYL ALCOHOL)</t>
  </si>
  <si>
    <t>002558309 FLE</t>
  </si>
  <si>
    <t>002558326 FLE</t>
  </si>
  <si>
    <t>002558327 FLE</t>
  </si>
  <si>
    <t>002558434 FLE</t>
  </si>
  <si>
    <t>002558446 FLE</t>
  </si>
  <si>
    <t>002558447 FLE</t>
  </si>
  <si>
    <t>002558479 FLE</t>
  </si>
  <si>
    <t>002558481 FLE</t>
  </si>
  <si>
    <t>003953024 FLE</t>
  </si>
  <si>
    <t>003953055 FLE</t>
  </si>
  <si>
    <t>003953076 FLE</t>
  </si>
  <si>
    <t>003953221 FLE</t>
  </si>
  <si>
    <t>003953222 FLE</t>
  </si>
  <si>
    <t>003953338 FLE</t>
  </si>
  <si>
    <t>003953340 FLE</t>
  </si>
  <si>
    <t>003953401 FLE</t>
  </si>
  <si>
    <t>003953416 FLE</t>
  </si>
  <si>
    <t>003953421 FLE</t>
  </si>
  <si>
    <t>003960593 FLE</t>
  </si>
  <si>
    <t>003896085 FLE</t>
  </si>
  <si>
    <t>NED981723613</t>
  </si>
  <si>
    <t>CLEAN HARBORS ENV SERVICES INC</t>
  </si>
  <si>
    <t>003896086 FLE</t>
  </si>
  <si>
    <t>003896087 FLE</t>
  </si>
  <si>
    <t>003896088 FLE</t>
  </si>
  <si>
    <t>003896107 FLE</t>
  </si>
  <si>
    <t>003896075 FLE</t>
  </si>
  <si>
    <t>WASTE FLAMMABLE LIQUIDS, N.O.S. (XYLENE, TOLUENE)</t>
  </si>
  <si>
    <t>003896084 FLE</t>
  </si>
  <si>
    <t>003896092 FLE</t>
  </si>
  <si>
    <t>003896077 FLE</t>
  </si>
  <si>
    <t>003896078 FLE</t>
  </si>
  <si>
    <t>003896079 FLE</t>
  </si>
  <si>
    <t>003896097 FLE</t>
  </si>
  <si>
    <t>WASTE SOLIDS CONTAINING FLAMMABLE LIQUIDS, N.O.S. (ABSORBENTS)</t>
  </si>
  <si>
    <t>WASTE FLAMMABLE LIQUIDS, TOXIC, N.O.S. (METHANOL)</t>
  </si>
  <si>
    <t>WASTE SOLIDS CONTAINING FLAMMABLE LIQUID, N.O.S. (GASOLINE, FUEL FILTERS)</t>
  </si>
  <si>
    <t>003896080 FLE</t>
  </si>
  <si>
    <t>003896082 FLE</t>
  </si>
  <si>
    <t>003896105 FLE</t>
  </si>
  <si>
    <t>003896061 FLE</t>
  </si>
  <si>
    <t>003896062 FLE</t>
  </si>
  <si>
    <t>WASTE SOLIDS CONTAINING FLAMMABLE LIQUID, N.O.S. (ABSORBANTS CONTAM WITH FUEL)</t>
  </si>
  <si>
    <t>WASTE SOLIDS CONTAINING FLAMMABLE LIQUID, N.O.S. (FUEL FILTERS, GAF BAGS WITH RESIN SOLUTION)</t>
  </si>
  <si>
    <t>WASTE SOLIDS CONTAINING FLAMMABLE LIQUIDS, N.O.S. (FUEL FILTERS)</t>
  </si>
  <si>
    <t>003896065 FLE</t>
  </si>
  <si>
    <t>WASTE ADHESIVES CONTAINING A FLAMMABLE LIQUID</t>
  </si>
  <si>
    <t>003896066 FLE</t>
  </si>
  <si>
    <t>003896047 FLE</t>
  </si>
  <si>
    <t>003896050 FLE</t>
  </si>
  <si>
    <t>003896052 FLE</t>
  </si>
  <si>
    <t>003896056 FLE</t>
  </si>
  <si>
    <t>003896054 FLE</t>
  </si>
  <si>
    <t>003896055 FLE</t>
  </si>
  <si>
    <t>003896057 FLE</t>
  </si>
  <si>
    <t>003896072 FLE</t>
  </si>
  <si>
    <t>WASTE SOLIDS CONTAINING FLAMMABLE LIQUID, N.O.S. (GASOLINE/DIESEL FILTERS)</t>
  </si>
  <si>
    <t>003896053 FLE</t>
  </si>
  <si>
    <t>003896058 FLE</t>
  </si>
  <si>
    <t>003896046 FLE</t>
  </si>
  <si>
    <t>H040; H141</t>
  </si>
  <si>
    <t>003896040 FLE</t>
  </si>
  <si>
    <t>003896041 FLE</t>
  </si>
  <si>
    <t>003896042 FLE</t>
  </si>
  <si>
    <t>003896059 FLE</t>
  </si>
  <si>
    <t>003896043 FLE</t>
  </si>
  <si>
    <t>003896024 FLE</t>
  </si>
  <si>
    <t>WASTE PETROLEUM DISTILLATES, N.O.S. (NAPTHA SOLVENT)</t>
  </si>
  <si>
    <t>UN1268</t>
  </si>
  <si>
    <t>003896028 FLE</t>
  </si>
  <si>
    <t>WASTE FLAMMABLE LIQUIDS, N.O.S. (N-PROPANOL, PROPYLACETATE)</t>
  </si>
  <si>
    <t>003896029 FLE</t>
  </si>
  <si>
    <t>003896036 FLE</t>
  </si>
  <si>
    <t>002664874 FLE</t>
  </si>
  <si>
    <t>WASTE FLAMMABLE LIQUIDS, N.O.S. (INK SLUDGE, SOLVENT/THINNERS (PETROLEUM)</t>
  </si>
  <si>
    <t>002664875 FLE</t>
  </si>
  <si>
    <t>004479602 FLE</t>
  </si>
  <si>
    <t>004479603 FLE</t>
  </si>
  <si>
    <t>004479604 FLE</t>
  </si>
  <si>
    <t>004479606 FLE</t>
  </si>
  <si>
    <t>WASTE FLAMMABLE LIQUIDS, N.O.S. (XYLENE)</t>
  </si>
  <si>
    <t>004479609 FLE</t>
  </si>
  <si>
    <t>004479610 FLE</t>
  </si>
  <si>
    <t>WASTE FLAMMABLE LIQUIDS, N.O.S. (PETROLEUM NAPTHA)</t>
  </si>
  <si>
    <t>004479611 FLE</t>
  </si>
  <si>
    <t>004479612 FLE</t>
  </si>
  <si>
    <t>WASTE FLAMMABLE LIQUIDS, N.O.S. (ETHYL ALCOHOL)</t>
  </si>
  <si>
    <t>004479614 FLE</t>
  </si>
  <si>
    <t>WASTE FLAMMABLE LIQUIDS, N.O.S. (INK SLUDGE/PETROLEUM)</t>
  </si>
  <si>
    <t>004479615 FLE</t>
  </si>
  <si>
    <t>WASTE SOLIDS CONTAINING FLAMMABLE LIQUID, N.O.S. (TOLUENE/XYLENE)</t>
  </si>
  <si>
    <t>F003</t>
  </si>
  <si>
    <t>WASTE SOLIDS CONTAINING FLAMMABLE LIQUID, N.O.S. (ACETONE)</t>
  </si>
  <si>
    <t>F039</t>
  </si>
  <si>
    <t>WASTE SOLIDS CONTAINING TOXIC LIQUID, N.O.S. (PHENOL)</t>
  </si>
  <si>
    <t>004479616 FLE</t>
  </si>
  <si>
    <t>WASTE FLAMMABLE LIQUIDS, N.O.S. (PETROLEUM DISTILLATES/INK SLUDGE)</t>
  </si>
  <si>
    <t>004479617 FLE</t>
  </si>
  <si>
    <t>WASTE FLAMMABLE LIQUIDS, N.O.S. (BENZENE/COKE FINES)</t>
  </si>
  <si>
    <t>D001; U019; U220</t>
  </si>
  <si>
    <t>003896262 FLE</t>
  </si>
  <si>
    <t>003896263 FLE</t>
  </si>
  <si>
    <t>003896264 FLE</t>
  </si>
  <si>
    <t>003896265 FLE</t>
  </si>
  <si>
    <t>003896261 FLE</t>
  </si>
  <si>
    <t>WASTE FLAMMABLE LIQUIDS, N.O.S. (RAGS W/ SOLVENT/INK)</t>
  </si>
  <si>
    <t>003896266 FLE</t>
  </si>
  <si>
    <t>003896275 FLE</t>
  </si>
  <si>
    <t>003896276 FLE</t>
  </si>
  <si>
    <t>003896277 FLE</t>
  </si>
  <si>
    <t>003896278 FLE</t>
  </si>
  <si>
    <t>003896282 FLE</t>
  </si>
  <si>
    <t>WASTE SOLIDS CONTAINING FLAMMABLE LIQUID, N.O.S. (HYDROCARBONS)</t>
  </si>
  <si>
    <t>WASTE SOLIDS CONTAINING FLAMMABLE LIQUID, N.O.S. (RAGS W/ SOLVENT/INK)</t>
  </si>
  <si>
    <t>003896269 FLE</t>
  </si>
  <si>
    <t>003896270 FLE</t>
  </si>
  <si>
    <t>003896271 FLE</t>
  </si>
  <si>
    <t>003896273 FLE</t>
  </si>
  <si>
    <t>003896239 FLE</t>
  </si>
  <si>
    <t>003896240 FLE</t>
  </si>
  <si>
    <t>003896241 FLE</t>
  </si>
  <si>
    <t>003896257 FLE</t>
  </si>
  <si>
    <t>003896242 FLE</t>
  </si>
  <si>
    <t>003896249 FLE</t>
  </si>
  <si>
    <t>003896250 FLE</t>
  </si>
  <si>
    <t>003896251 FLE</t>
  </si>
  <si>
    <t>003896252 FLE</t>
  </si>
  <si>
    <t>003896254 FLE</t>
  </si>
  <si>
    <t>003896255 FLE</t>
  </si>
  <si>
    <t>003896256 FLE</t>
  </si>
  <si>
    <t>003896258 FLE</t>
  </si>
  <si>
    <t>003896232 FLE</t>
  </si>
  <si>
    <t>WASTE FLAMMABLE LIQUIDS, N.O.S. (XYLENE/PAINT)</t>
  </si>
  <si>
    <t>003896202 FLE</t>
  </si>
  <si>
    <t>003896233 FLE</t>
  </si>
  <si>
    <t>003896235 FLE</t>
  </si>
  <si>
    <t>WASTE FLAMMABLE LIQUIDS, N.O.S. (ISOPROPYL ALCOHOL, METHYLETHYL KETONE)</t>
  </si>
  <si>
    <t>003896236 FLE</t>
  </si>
  <si>
    <t>003896237 FLE</t>
  </si>
  <si>
    <t>003896245 FLE</t>
  </si>
  <si>
    <t>003896247 FLE</t>
  </si>
  <si>
    <t>003896181 FLE</t>
  </si>
  <si>
    <t>003896192 FLE</t>
  </si>
  <si>
    <t>003896195 FLE</t>
  </si>
  <si>
    <t>003896211 FLE</t>
  </si>
  <si>
    <t>003896222 FLE</t>
  </si>
  <si>
    <t>003896229 FLE</t>
  </si>
  <si>
    <t>003896231 FLE</t>
  </si>
  <si>
    <t>003896161 FLE</t>
  </si>
  <si>
    <t>003896171 FLE</t>
  </si>
  <si>
    <t>WASTE FLAMMABLE LIQUIDS, N.O.S. (VARSOL/INK/SOLVENTS)</t>
  </si>
  <si>
    <t>003896167 FLE</t>
  </si>
  <si>
    <t>WASTE PETROLEUM DISTILLATES, N.O.S. (PETROLEUM DISTILLATES)</t>
  </si>
  <si>
    <t>003896168 FLE</t>
  </si>
  <si>
    <t>003896162 FLE</t>
  </si>
  <si>
    <t>003896173 FLE</t>
  </si>
  <si>
    <t>003896179 FLE</t>
  </si>
  <si>
    <t>003896136 FLE</t>
  </si>
  <si>
    <t>003896137 FLE</t>
  </si>
  <si>
    <t>003896138 FLE</t>
  </si>
  <si>
    <t>003896139 FLE</t>
  </si>
  <si>
    <t>003896146 FLE</t>
  </si>
  <si>
    <t>WASTE FLAMMABLE LIQUIDS, N.O.S. (PETROLEUM DISTILLATES)</t>
  </si>
  <si>
    <t>003896140 FLE</t>
  </si>
  <si>
    <t>003896150 FLE</t>
  </si>
  <si>
    <t>WASTE FLAMMABLE SOLIDS, ORGANIC, N.O.S. (RAGS/ABSORBANT, THINNER/NAPTHA)</t>
  </si>
  <si>
    <t>003896122 FLE</t>
  </si>
  <si>
    <t>003896131 FLE</t>
  </si>
  <si>
    <t>003896116 FLE</t>
  </si>
  <si>
    <t>003896117 FLE</t>
  </si>
  <si>
    <t>003896118 FLE</t>
  </si>
  <si>
    <t>003896119 FLE</t>
  </si>
  <si>
    <t>003896133 FLE</t>
  </si>
  <si>
    <t>WASTE SOLIDS CONTAINING FLAMMABLE LIQUID, N.O.S. (ABSORBENT, PETROLEUM DISTILLATES)</t>
  </si>
  <si>
    <t>SOLIDS CONTAINING FLAMMABLE LIQUID, N.O.S. (FILTER FUEL)</t>
  </si>
  <si>
    <t>003896125 FLE</t>
  </si>
  <si>
    <t>003896126 FLE</t>
  </si>
  <si>
    <t>003896127 FLE</t>
  </si>
  <si>
    <t>003896128 FLE</t>
  </si>
  <si>
    <t>003896141 FLE</t>
  </si>
  <si>
    <t>003896120 FLE</t>
  </si>
  <si>
    <t>003896129 FLE</t>
  </si>
  <si>
    <t>003896089 FLE</t>
  </si>
  <si>
    <t>003896111 FLE</t>
  </si>
  <si>
    <t>WASTE FLAMMABLE LIQUIDS, N.O.S. (DIESEL FUEL)</t>
  </si>
  <si>
    <t>004762408 FLE</t>
  </si>
  <si>
    <t>WASTE CORROSIVE LIQUIDS, N.O.S. (1, 2-CYCLOHEXANEDIOMINE, TRIS-2)</t>
  </si>
  <si>
    <t>003896114 FLE</t>
  </si>
  <si>
    <t>003896121 FLE</t>
  </si>
  <si>
    <t>003896210 FLE</t>
  </si>
  <si>
    <t>003896218 FLE</t>
  </si>
  <si>
    <t>003896227 FLE</t>
  </si>
  <si>
    <t>003896183 FLE</t>
  </si>
  <si>
    <t>WASTE FLAMMABLE LIQUIDS, N.O.S. (OIL, PAINT RELATED)</t>
  </si>
  <si>
    <t>003896174 FLE</t>
  </si>
  <si>
    <t>003896175 FLE</t>
  </si>
  <si>
    <t>003896169 FLE</t>
  </si>
  <si>
    <t>WASTE SOLIDS CONTAINING FLAMMABLE LIQUID, N.O.S. (FUEL FILTERS)</t>
  </si>
  <si>
    <t>WASTE SOLIDS CONTAINING FLAMMABLE LIQUID, N.O.S. (PAINT PIGMENT, PAINT RAGS)</t>
  </si>
  <si>
    <t>003896172 FLE</t>
  </si>
  <si>
    <t>003896149 FLE</t>
  </si>
  <si>
    <t>003896152 FLE</t>
  </si>
  <si>
    <t>WASTE FLAMMABLE LIQUID, N.O.S. (INK, GUNWASH)</t>
  </si>
  <si>
    <t>003896153 FLE</t>
  </si>
  <si>
    <t>WASTE SOLIDS CONTAINING FLAMMABLE LIQUID, N.O.S. (DIESEL PADS)</t>
  </si>
  <si>
    <t>003896154 FLE</t>
  </si>
  <si>
    <t>003896132 FLE</t>
  </si>
  <si>
    <t>003896142 FLE</t>
  </si>
  <si>
    <t>003896145 FLE</t>
  </si>
  <si>
    <t>WASTE PETROLUEM DISTILLATES, N.O.S. (PETROLEUM NAPTHA)</t>
  </si>
  <si>
    <t>003896109 FLE</t>
  </si>
  <si>
    <t>WASTE PETROLUEM DISTILLATES, N.O.S. (PETROLEUM DISTILLATES)</t>
  </si>
  <si>
    <t>WASTE FLAMMABLE LIQUIDS, N.O.S. (POLYURETHANE, XYLENE)</t>
  </si>
  <si>
    <t>D004; D005; D006; D007; D008; D010</t>
  </si>
  <si>
    <t>WASTE SOLIDS CONTAINING FLAMMABLE LIQUID, N.O.S. (ABSORBANTS CONTAM WITH FUEL, FUEL FILTERS)</t>
  </si>
  <si>
    <t>003896031 FLE</t>
  </si>
  <si>
    <t>003896032 FLE</t>
  </si>
  <si>
    <t>003896034 FLE</t>
  </si>
  <si>
    <t>003896010 FLE</t>
  </si>
  <si>
    <t>003896011 FLE</t>
  </si>
  <si>
    <t>003896012 FLE</t>
  </si>
  <si>
    <t>003896013 FLE</t>
  </si>
  <si>
    <t>003074261 FLE</t>
  </si>
  <si>
    <t>003896008 FLE</t>
  </si>
  <si>
    <t>003896014 FLE</t>
  </si>
  <si>
    <t>002664867 FLE</t>
  </si>
  <si>
    <t>WASTE FLAMMABLE LIQUIDS, TOXIC, N.O.S. (CHLOROFORM, DICHLOROMETHANE, ETHYLENE DICHLORIDE)</t>
  </si>
  <si>
    <t>D001; F003; F004; K019; U121</t>
  </si>
  <si>
    <t>WASTE TOXIC LIQUIDS, ORGANIC, N.O.S. (DICHLOROMETHANE MIX)</t>
  </si>
  <si>
    <t>UN2610</t>
  </si>
  <si>
    <t>U080</t>
  </si>
  <si>
    <t>002664868 FLE</t>
  </si>
  <si>
    <t>002664870 FLE</t>
  </si>
  <si>
    <t>002664871 FLE</t>
  </si>
  <si>
    <t>WASTE FLAMMABLE LIQUIDS, N.O.S. (METHANOL MIX)</t>
  </si>
  <si>
    <t>WASTE PAINT RELATED MATERIAL, COMBUSTIBLE LIQUID</t>
  </si>
  <si>
    <t>000494865 FLE</t>
  </si>
  <si>
    <t>CLEAN HARBORS QUEBEC INC</t>
  </si>
  <si>
    <t>6703 ROUTE 132</t>
  </si>
  <si>
    <t>STE CATHARINE</t>
  </si>
  <si>
    <t>WASTE REFRIGERANT GAS R12 (DICHLOROFLUOROMETHANE)</t>
  </si>
  <si>
    <t>UN1028</t>
  </si>
  <si>
    <t>CY</t>
  </si>
  <si>
    <t>U029; U075; U121; U211; U226</t>
  </si>
  <si>
    <t>CLEAN HARBORS EL DORADO LLC</t>
  </si>
  <si>
    <t>WASTE REFRIGERANT GAS, NOS (DISCHLOROFLUOROMETHANE, 2CHLORO1.1.1.2 TETRAFLUOROETHANE)</t>
  </si>
  <si>
    <t>UN1078</t>
  </si>
  <si>
    <t>002913200 FLE</t>
  </si>
  <si>
    <t>WASTE LIGHTER REFILLS</t>
  </si>
  <si>
    <t>WASTE ZINC POWDER OR ZINC DUST</t>
  </si>
  <si>
    <t>002913203 FLE</t>
  </si>
  <si>
    <t>WASTE PHOSPHOROUS WHITE, UNDER WATER</t>
  </si>
  <si>
    <t>UN1381</t>
  </si>
  <si>
    <t>002913226 FLE</t>
  </si>
  <si>
    <t>WASTE FLAMMABLE LIQUIDS, TOXIC, N.O.S. (CHLOROFORM/ISOPROPANOL)</t>
  </si>
  <si>
    <t>WASTE FLAMMABLE LIQUIDS, N.O.S. (HAND SANITIZER)</t>
  </si>
  <si>
    <t>WASTE OXIDIZING SOLID, N.O.S. (POTASSIUM PERMAGANATE)</t>
  </si>
  <si>
    <t>WASTE OXIDIZING SOLID, N.O.S. (POTASSIUM IODATE/POTASSIUM NITRATE)</t>
  </si>
  <si>
    <t>WASTE OXIDIZING LIQUID, N.O.S. (SODIUM HYPOCHLORITE)</t>
  </si>
  <si>
    <t>WASTE OXIDIZING LIQUID, N.O.S. (CALCIUM HYPOCHLORITE)</t>
  </si>
  <si>
    <t>WASTE OXIDIZING LIQUID, N.O.S. (SODIUM NITRATE SOLUTION)</t>
  </si>
  <si>
    <t>WASTE ORGANIC PEROXIDE, TYPE E, LIQUID, (PEROXY ACIDIC ACID)</t>
  </si>
  <si>
    <t>WASTE TOXIC SOLIDS, FLAMMABLE, ORGANIC, N.O.S. (DITHIO SULFATEPP)</t>
  </si>
  <si>
    <t>UN2930</t>
  </si>
  <si>
    <t>WASTE BORON TRIFLUORIDE DIETHYL ETHERATE, (INHALATION HAZARD ZONE B)</t>
  </si>
  <si>
    <t>UN2604</t>
  </si>
  <si>
    <t>WASTE CORROSIVE LIQUIDS, TOXIC, N.O.S. (BORON TRIBROMIDE INHALATION HAZARD ZONE B)</t>
  </si>
  <si>
    <t>WASTE CORROSIVE SOLIDS, N.O.S. (MAGNESIUM OXIDE/SODIUM HYDROXIDE)</t>
  </si>
  <si>
    <t>WASTE NITRIC ACID, RED FUMING</t>
  </si>
  <si>
    <t>UN2032</t>
  </si>
  <si>
    <t>WASTE SOLIDS CONTAINING CORROSIVE LIQUID, N.O.S. (SODIUM HYPOCHLORIDE)</t>
  </si>
  <si>
    <t>WASTE SOLIDS CONTAINING CORROSIVE LIQUID, N.O.S. (ABSORBENT WITH HYDRAZINE)</t>
  </si>
  <si>
    <t>WASTE CORROSIVE LIQUID, ACIDIC, INORGANIC, N.O.S. (IODINE MONOCHLORIDE/ANTIMONY TRICHLORIDE)</t>
  </si>
  <si>
    <t>WASTE CORROSIVE LIQUIDS, N.O.S. (HYDROGEN CHLORIDE)</t>
  </si>
  <si>
    <t>WASTE CORROSIVE LIQUIDS, N.O.S. (HYDROCHLORIC ACID)</t>
  </si>
  <si>
    <t>WASTE CORROSIVE LIQUIDS, N.O.S. (AMMONIA HYDROXIDE)</t>
  </si>
  <si>
    <t>WASTE CORROSIVE LIQUIDS, N.O.S. (SULPHURIC ACID)</t>
  </si>
  <si>
    <t>WASTE CORROSIVE SOLID, ACIDIC, ORGANIC, N.O.S. (PHOSPHORIC/SULPHURIC ACID)</t>
  </si>
  <si>
    <t>WASTE CORROSIVE LIQUIDS, N.O.S. (CHROMIC ACID/POTASSIUM FERRICYANIDE)</t>
  </si>
  <si>
    <t>002229867 FLE</t>
  </si>
  <si>
    <t>WASTE FLAMMABLE SOLIDS, ORGANIC, N.O.S. (COPPER TIN)</t>
  </si>
  <si>
    <t>WASTE WATER-REACTIVE SOLID, N.O.S. (SODIUM CALCIUM)</t>
  </si>
  <si>
    <t>WASTE OXIDIZING LIQUID, N.O.S. (FERRIC NITRATE, CUPRIC NITRATE)</t>
  </si>
  <si>
    <t>WASTE CALCIUM HYPOCHLORITE, HYDRATED MIXTURES</t>
  </si>
  <si>
    <t>UN2880</t>
  </si>
  <si>
    <t>WASTE OXIDIZING SOLID, N.O.S. (SODIUM NITRATE0</t>
  </si>
  <si>
    <t>WASTE OXIDIZING LIQUID, CORROSIVE, N.O.S. (SODIUM HYPOCHLORITE, HYDROGENE PEROXYDE)</t>
  </si>
  <si>
    <t>WASTE OXIDIZING LIQUID, CORROSIVE, N.O.S. (SULFOCHROMIC ACID)</t>
  </si>
  <si>
    <t>WASTE OXIDZING SOLID, N.O.S. (POTASSIUM NITRATE, SODIUM NITRATE)</t>
  </si>
  <si>
    <t>WASTE OXIDIZING SOLID, N.O.S. (CALCIUM HYPOCHLORITE)</t>
  </si>
  <si>
    <t>WASTE SODIUM NITRITE</t>
  </si>
  <si>
    <t>WASTE ORGANIC PEROXIDE TYPE E, LIQUID, (METHYL ETHYL KETONE PEROXIDE 40%)</t>
  </si>
  <si>
    <t>WASTE THIOPHOSGENE</t>
  </si>
  <si>
    <t>UN2474</t>
  </si>
  <si>
    <t>WASTE CORROSIVE SOLIDS, TOXIC, N.O.S. (HYDROFLUORIC ACID)</t>
  </si>
  <si>
    <t>002229918 FLE</t>
  </si>
  <si>
    <t>WASTE SOLIDS CONTAINING FLAMMABLE LIQUID, N.O.S. (DIBASIC ESTER AND RESIN)</t>
  </si>
  <si>
    <t>FORT ERIE</t>
  </si>
  <si>
    <t>ON</t>
  </si>
  <si>
    <t>WASTE FLAMMABLE SOLIDS, ORGANIC, N.O.S. (PAINT FILTER)</t>
  </si>
  <si>
    <t>WASTE ENVIRONMENTALLY HAZARDOUS SUBSTANCES, SOLID, N.O.S. (FLUORESCENT LIGHT TUBES CONTAINING MERCURY)</t>
  </si>
  <si>
    <t>003896184 FLE</t>
  </si>
  <si>
    <t>WASTE WATER-REACTIVE SOLID, N.O.S. (SODIUM LABPACK)</t>
  </si>
  <si>
    <t>003896182 FLE</t>
  </si>
  <si>
    <t>003896228 FLE</t>
  </si>
  <si>
    <t>003896230 FLE</t>
  </si>
  <si>
    <t>003896238 FLE</t>
  </si>
  <si>
    <t>003896112 FLE</t>
  </si>
  <si>
    <t>WASTE SODIUM METHYLATE</t>
  </si>
  <si>
    <t>UN1431</t>
  </si>
  <si>
    <t>003896110 FLE</t>
  </si>
  <si>
    <t>002229810 FLE</t>
  </si>
  <si>
    <t>WASTE OXIDIZING SOLID, CORROSIVE, N.O.S. (POTASSIUM CHROMATE, SODIUM CHROMATE)</t>
  </si>
  <si>
    <t>WASTE OXIDIZING LIQUID, CORROSIVE, N.O.S. (SODIUM NITRATE, SODIUM HYPOCHLORITE)</t>
  </si>
  <si>
    <t>WASTE OXIDIZING SOLID, N.O.S. (SODIUM NITRATE)</t>
  </si>
  <si>
    <t>WASTE OXIDIZNG LIQUID, CORROSIVE, N.O.S. (HYDROGEN PEROXYDE, NITRIC ACID)</t>
  </si>
  <si>
    <t>WASTE OXIDIZING SOLID, CORROSIVE, N.O.S. (POTASSIUM CHROMATE)</t>
  </si>
  <si>
    <t>WASTE OXIDZING LIQUID, CORROSIVE, N.O.S. (HYDROGEN PEROXYDE, NITRIC ACID)</t>
  </si>
  <si>
    <t>WASTE OXIDIZING LIQUID, CORROSIVE, N.O.S. (COPPER SULFATE)</t>
  </si>
  <si>
    <t>D002;</t>
  </si>
  <si>
    <t>WASTE CORROSIVE LIQUID, ACIDIC, INORGANIC, N.O.S. (SULFURIC ACID, PHOSPHORIC ACID)</t>
  </si>
  <si>
    <t>002229869 FLE</t>
  </si>
  <si>
    <t>WASTE ORGANIC PEROXIDE, TYPE E, SOLID (BENZOYL PEROXIDE 40%)</t>
  </si>
  <si>
    <t>WASTE ORGANIC PEROXIDE TYPE E, SOLID, (DIBENZOYL PEROXIDE 50%)</t>
  </si>
  <si>
    <t>003896106 FLE</t>
  </si>
  <si>
    <t>WASTE FLAMMABLE LIQUIDS, TOXIC, N.O.S. (BORON TRIFLUORIDE METHANOL)</t>
  </si>
  <si>
    <t>WASTE WATER-REACTIVE SOLID, N.O.S. (SODIUM BORO HYDRIDE)</t>
  </si>
  <si>
    <t>WASTE OXIDIZNG SOLID, N.O.S. (AMMONIUM NITRATE)</t>
  </si>
  <si>
    <t>WASTE ORGANIC PEROXIDE, TYPE D, LIQUID</t>
  </si>
  <si>
    <t>WASTE ORGANIC PEROXIDE, TYPE D, SOLID</t>
  </si>
  <si>
    <t>WASTE ORGANIC PEROXIDE TYPE D, SOLID</t>
  </si>
  <si>
    <t>WATE ALUMINIUM CHLORIDE, ANHYDROUS</t>
  </si>
  <si>
    <t>WASTE CORROSIVE LIQUID, ACIDIC, ORGANIC, N.O.S. (ACETYL BROMIDE)</t>
  </si>
  <si>
    <t>003896108 FLE</t>
  </si>
  <si>
    <t>WASTE OXIDIZING SOLID, N.O.S. (BROMOCHIORO - DIMETHYLHYDANTOIN)</t>
  </si>
  <si>
    <t>WASTE OXIDIZING LIQUID, N.O.S. (NITRIC ACID)</t>
  </si>
  <si>
    <t>WASTE OXIDIZING LIQUID, CORROSIVE, N.O.S. (CHROMIC ACID, SULFURIC ACID)</t>
  </si>
  <si>
    <t>WASTE ORGANIC PEROXIDE TYPE C, LIQUID, BENZOYL PEROXIDE)</t>
  </si>
  <si>
    <t>WASTE HYDROFLUDRIC ACID</t>
  </si>
  <si>
    <t>003896148 FLE</t>
  </si>
  <si>
    <t>WASTE FLAMMABLE SOLIDS, ORGANIC, N.O.S. (HEXAMETHYLENETETRAMINE)</t>
  </si>
  <si>
    <t>WASTE MAGNESIUM, POWDER</t>
  </si>
  <si>
    <t>WASTE WATER-REACTIE SOLID, N.O.S. (WASTE SODIUM)</t>
  </si>
  <si>
    <t>WASTE WATER-REACTIVE SOLID, N.O.S. (CALCIUM CARBIDE)</t>
  </si>
  <si>
    <t>WASTE OXIDIZING SOLID, CORROSIVE, N.O.S. (CHROMIUM TRIOXIDE ANHYDROUS)</t>
  </si>
  <si>
    <t>WASTE OXIDZING SOLID, N.OS. (SODIUM PEROXIDE)</t>
  </si>
  <si>
    <t>UN1478</t>
  </si>
  <si>
    <t>WASTE OXIDIZING SOLID, N.O.S. (1, 3-DIBROMO-5, 5-DIMETHYLHYDENTOIN)</t>
  </si>
  <si>
    <t>WASTE OXIDIZING LIQUID, N.O.S. (HYDROGEN PEROXIDE)</t>
  </si>
  <si>
    <t>WASTE AMMONIUM NITRATE FERTILIZE, N.O.S. (AMMONIUM NITRATE)</t>
  </si>
  <si>
    <t>UN2072</t>
  </si>
  <si>
    <t>WASTE NITRATES, INORGANIC, N.O.S. (POTASSIUM NITRATE)</t>
  </si>
  <si>
    <t>UN1477</t>
  </si>
  <si>
    <t>WASTE DICHLOROISOCYANURIC ACID SALTS)</t>
  </si>
  <si>
    <t>WASTE OXIDIZING SOLID, N.O.S. (TRICHLOROISOCYANURIC ACID)</t>
  </si>
  <si>
    <t>003896155 FLE</t>
  </si>
  <si>
    <t>UN1940</t>
  </si>
  <si>
    <t>WASTE CORROSIVE LIQUIDS, TOXIC, N.O.S. (TRIETHYLLOXONIUM TETRAFLUOROBORATE)</t>
  </si>
  <si>
    <t>003896248 FLE</t>
  </si>
  <si>
    <t>WASTE OXIDIZING LIQUID, N.O.S. (HYDROGEN PEROXIDE, SODIUM HYPOCHLORITE)</t>
  </si>
  <si>
    <t>WASTE ORGANIC PEROXIDE, TYPE F, LIQUID</t>
  </si>
  <si>
    <t>UN3109</t>
  </si>
  <si>
    <t>002913156 FLE</t>
  </si>
  <si>
    <t>WASTE CORROSIVE LIQUIDS, WATER-REACTIVE, N.O.S. (THIONYL CHLORIDE)</t>
  </si>
  <si>
    <t>UN3094</t>
  </si>
  <si>
    <t>WASTE CORROSIVE LIQUIDS, N.O.S. (AMMONIUM HYDROXIDE SOLUTION)</t>
  </si>
  <si>
    <t>WASTE CORROSIVE LIQUID, ACIDIC, ORGANIC, N.O.S. (HYDROBROMIC ACID/ACETIC ACID)</t>
  </si>
  <si>
    <t>WASTE FLUROSILICIC ACID</t>
  </si>
  <si>
    <t>UN1778</t>
  </si>
  <si>
    <t>WASTE CORROSIVE LIQUIDS, N.O.S. (SULPHURIC ACID/HYDROCHLORIC ACID)</t>
  </si>
  <si>
    <t>WASTE CORROSIVE LIQUIDS, N.O.S. (AMMONIUM HYDROXIDE)</t>
  </si>
  <si>
    <t>WASTE PHOSPHOROUS OXYCHLORIDE</t>
  </si>
  <si>
    <t>WATE LITHIUM BATTERY</t>
  </si>
  <si>
    <t>002913159 FLE</t>
  </si>
  <si>
    <t>002913242 FLE</t>
  </si>
  <si>
    <t>WASTE WATER-REACTIVE LIQUID, CORROSIVE, N.O.S. (PHENYL MAGNESIUM BROMIDE)</t>
  </si>
  <si>
    <t>UN3129</t>
  </si>
  <si>
    <t>WASTE WATER-REACTIVE SOLID, N.O.S. (CALCIUM/CADMIUM)</t>
  </si>
  <si>
    <t>WASTE PESTICIDES, SOLID, TOXIC, N.O.S. (DIAZINON/CAPTAN)</t>
  </si>
  <si>
    <t>WASTE PESTICIDES, SOLID, TOXIC, N.O.S. (2, 4-D/MELATHION MIX)</t>
  </si>
  <si>
    <t>WASTE PESTICIDES, SOLID, TOXIC, N.O.S. (2, 4-D/MELATHION)</t>
  </si>
  <si>
    <t>WASTE TITANIUM TETRACHLORIDE</t>
  </si>
  <si>
    <t>UN1838</t>
  </si>
  <si>
    <t>ENVIRONMENTALLY HAZARDOUS SUBSTANCES, SOLID, N.O.S. (BORON)</t>
  </si>
  <si>
    <t>HAZARDOUS WASTE, SOLID, N.O.S. (FLUORESCENT TUBES CONTAINING MERCURY)</t>
  </si>
  <si>
    <t>NA3077</t>
  </si>
  <si>
    <t>002229894 FLE</t>
  </si>
  <si>
    <t>WASTE FLAMMABLE LIQUIDS, N.O.S. (TRIMETHYLPHOSPHINE)</t>
  </si>
  <si>
    <t>WASTE WATER-REACTIVE SOLID, N.O.S. (ZINC)</t>
  </si>
  <si>
    <t>WASTE ORGANOMETALLIC SUBSTANCE, LIQUID, WATER-REACTIVE, FAMMABLE (METHYLMAGNESIUM BROMIDE)</t>
  </si>
  <si>
    <t>WASTE WATER-REACTIVE SOLID N.O.S. (SODIUM BOROHYDRIDE)</t>
  </si>
  <si>
    <t>WASTE OXIDIZING LIQUID, N.O.S. (POTASSIUM NITRATE SOLUTION)</t>
  </si>
  <si>
    <t>WASTE ORGANIC PEROXIDE TYPE D, LIQUID (METHYL ETHYL KETONE PEROXID 70%)</t>
  </si>
  <si>
    <t>WASTE ORGANIC PEROXIDE TYPE F, LIQUID (TERT-BUTYL HYDROPEROXIDE)</t>
  </si>
  <si>
    <t>WASTE CYANIDES, INORGANIC, SOLID, N.O.S. (POTASSIUM CYANIDE)</t>
  </si>
  <si>
    <t>WASTE ACROLEIN, STABILIZED</t>
  </si>
  <si>
    <t>WASTE ETHYL CHLOROFORMATE</t>
  </si>
  <si>
    <t>UN1182</t>
  </si>
  <si>
    <t>WASTE TOXIC SOLID, INORGANIC, N.O.S. (SOLIDS CONTAIN CYANIDE)</t>
  </si>
  <si>
    <t>WASTE TOXIC LIQUID, INORGANIC, N.O.S. (POTASSIUM CYANIDE SOLUTION)</t>
  </si>
  <si>
    <t>WASTE CYANIDE SOLUTIONS, N.O.S. (SODIUM CYANIDE)</t>
  </si>
  <si>
    <t>WASTE TOXIC LIQUID, INORGANIC, N.O.S. (POTASSIUM CYANIDE)</t>
  </si>
  <si>
    <t>WASTE CORROSIVE LIQUIDS, TOXIC, N.O.S. (CYANIDE, SODIUM HYDROXIDE SOLUTION)</t>
  </si>
  <si>
    <t>D002; P106</t>
  </si>
  <si>
    <t>WASTE CORROSIE LIQUIDS, N.O.S. (SODIUM SULFIDE)</t>
  </si>
  <si>
    <t>WASTE HYDRAZINE HYDRATE OR HYDRAZINE AQUEOUS SOULTIONS, WITH NOT LESS THAN 37 PERCENT BUT NOT MORE THAN 64 PERCENT HYDRAZINE BY MASS</t>
  </si>
  <si>
    <t>002229805 FLE</t>
  </si>
  <si>
    <t>UN1087</t>
  </si>
  <si>
    <t>WASTE HYDROGEN PEROXIDE AQUEOUS SOLUTIONS</t>
  </si>
  <si>
    <t>WASTE ENVIRONMENTALLY HAZARDOUS SUBSTANCES, SOLID, N.O.S. (FLUORESCENT LIGHT TUBES)</t>
  </si>
  <si>
    <t>002229811 FLE</t>
  </si>
  <si>
    <t>WASTE WATER-REACTIVE SOLI, N.O.S. (CALCIUM CARBIDE)</t>
  </si>
  <si>
    <t>WASTE CORROSIVE SOLIDS, N.O.S. (ANTIMONY TRICHLORIDE)</t>
  </si>
  <si>
    <t>002229818 FLE</t>
  </si>
  <si>
    <t>002229833 FLE</t>
  </si>
  <si>
    <t>WASTE OXIDIZING SOLID, TOXIC, N.O.S. (CHROMIUM TRIOXIDE)</t>
  </si>
  <si>
    <t>WASTE OXIDIZING LIQUID, CORROSIVE, N.O.S. (HYDROGENE PEROXIDE, NITRIC ACID)</t>
  </si>
  <si>
    <t>WASTE OXIDIZING LIQUID, N.O.S. (SILVER NITRATE, LEAD NITRATE)</t>
  </si>
  <si>
    <t>WASTE CORROSIVE LIQUID, N.O.S. (PHOSPHONIC ACID)</t>
  </si>
  <si>
    <t>WASTE CORROSIVE LIQUIDS, N.O.S. (SULFURIC ACID)</t>
  </si>
  <si>
    <t>WASTE CORROSIVE SOLIDS, N.O.S. (SODIUM HYDROXIDE)</t>
  </si>
  <si>
    <t>WASTE CORROSIVE SOLIDS, N.O.S. (SODIUM METASILICATE)</t>
  </si>
  <si>
    <t>002229837 FLE</t>
  </si>
  <si>
    <t>WASTE FLAMMABLE LIQUIDS, CORROSIVE, N.O.S. (BIS/TRIMETHYLSILITRIFLUOROAC)</t>
  </si>
  <si>
    <t>WASTE SOLIDS CONTAINING FLAMMABLE LIQUID, N.O.S. (ACETONE, NITROCELLULOSE)</t>
  </si>
  <si>
    <t>WASTE SOLIDS CONTAINING FLAMMABLE LIQUID, N.O.S. (PETROLEUM DISTILLATE)</t>
  </si>
  <si>
    <t>WASTE CORROSIVE SOLID, ACIDIC, ORGANIC, N.O.S. (4-NITROPHENYL CHLOROFORMATE)</t>
  </si>
  <si>
    <t>WASTE CORROSIVE SOLIDS, N.O.S. (POTASSIUM PERSULFATE, POTASSIUM BISULFATE)</t>
  </si>
  <si>
    <t>WASTE ACETIC ANHYDRIDE</t>
  </si>
  <si>
    <t>UN1715</t>
  </si>
  <si>
    <t>002229841 FLE</t>
  </si>
  <si>
    <t>WASTE FLAMMABLE SOLIDS, ORGANIC, N.O.S. (ISOPROPANOL)</t>
  </si>
  <si>
    <t>WASTE SOLIDS CONTAINING FLAMMABLE LIQUID, N.O.S. (RAGS CONTAMINATED WITH ISOPROPANOL)</t>
  </si>
  <si>
    <t>WASTE SELF-HEATING SOLID, INORGANIC, N.O.S. (RANEY NICKEL)</t>
  </si>
  <si>
    <t>UN1568</t>
  </si>
  <si>
    <t>WASTE BROMINE</t>
  </si>
  <si>
    <t>LITHIUM BATTERY</t>
  </si>
  <si>
    <t>002229842 FLE</t>
  </si>
  <si>
    <t>WASTE OXIDIZING SOLID, CORROSIVE, N.O.S. (SODIUM CHROMATE)</t>
  </si>
  <si>
    <t>WASTE OXIDIZING SOLID, N.O.S. (SODIUM DICHLOROISOCYANURATE)</t>
  </si>
  <si>
    <t>WASTE OXIDIZING LIQUID, N.O.S. (HYDROGEN PEROXYDE)</t>
  </si>
  <si>
    <t>WASTE OXIDIZING LIQUID, N.O.S. (SODIUM PEROXIDE)</t>
  </si>
  <si>
    <t>WASTE OXIDIZING SOLID, N.O.S. (SILVER NITRATE, POTASSIUM NITRATE)</t>
  </si>
  <si>
    <t>WASTE OXIDIZING LIQUID, CORROSIVE, N.O.S. (NITRIC ACID, HYDROGEN PEROXYDE)</t>
  </si>
  <si>
    <t>WASTE OXIDIZING LIQUID, CORROSIVE, N.O.S. (CHROMIC ACID, HYDROGENE PEROXIDE)</t>
  </si>
  <si>
    <t>WASTE OXIDIZING LIQUID, CORROSIVE, N.O.S. (SODIUM HYPOCHLORITE, SODIUM HYDROXIDE)</t>
  </si>
  <si>
    <t>WASTE CORROSIVE LIQUIDS, N.O.S. (SULFURIC ACID HEXANE)</t>
  </si>
  <si>
    <t>WASTE CORROSIVE LIQUIDS, N.O.S. (CHROMIC ACID)</t>
  </si>
  <si>
    <t>002229864 FLE</t>
  </si>
  <si>
    <t>WASTE FLAMMABLE LIQUIDS, TOXIC, N.O.S. (ETHYLENE SULFIDE)</t>
  </si>
  <si>
    <t>WASTE FLAMMABLE LIQUIDS, N.O.S. (TRINITROPHENOL)</t>
  </si>
  <si>
    <t>WASTE DIMETHYLDICHLOROSILANE)</t>
  </si>
  <si>
    <t>UN1162</t>
  </si>
  <si>
    <t>WASTE FLAMMABLE SOLIDS, ORGANIC, N.O.S. (2, 6-DICHLOROINDOPHENOL)</t>
  </si>
  <si>
    <t>WASTE WATER-REACTIVE LIQUID, CORROSIVE, N.O.S. (DIMETHYLTIN CHLORIDE)</t>
  </si>
  <si>
    <t>WASTE BARIUM</t>
  </si>
  <si>
    <t>UN1400</t>
  </si>
  <si>
    <t>WASTE WATER-REACTIVE LIQUID, N.O.S. (TRICHLOROVINYLSILANE)</t>
  </si>
  <si>
    <t>UN1673</t>
  </si>
  <si>
    <t>WASTE ORGANIC PEROXIDE TYPE D, LIQUID (METHYL ETHYL KETONE PEROXID 45%)</t>
  </si>
  <si>
    <t>WASTE TOXIC LIQUIDS, ORGANIC, N.O.S. (DINITROPHENOL)</t>
  </si>
  <si>
    <t>WASTE CORROSIVE SOLIDS, N.O.S. (ALUMINIUM CHLORIDE)</t>
  </si>
  <si>
    <t>WASTE CORROSIVE LIQUIDS, N.O.S. (STANNOUS CHLORIDE, SEBACYL CHLORIDE)</t>
  </si>
  <si>
    <t>WASTE PHOSPHOROUS PENTOXIDE</t>
  </si>
  <si>
    <t>WASTE CORROSIVE LIQUIDS, TOXIC, N.O.S. (FERROUS SULFIDE, AMMONIUM SULFIDE)</t>
  </si>
  <si>
    <t>WASTE CORROSIVE LIQUIDS, N.O.S. (SEBACOYL CHLORIDE)</t>
  </si>
  <si>
    <t>WASTE CORROSIVE LIQUIDS, N.O.S. (SODIUM SULFIDE)</t>
  </si>
  <si>
    <t>002229889 FLE</t>
  </si>
  <si>
    <t>WASTE ENVIRONMENTALLY HAZARDOUS SUBSTANCES, SOLID, N.O.S. (FLUROESCENT LIGHT WITH MERCURY)</t>
  </si>
  <si>
    <t>002229893 FLE</t>
  </si>
  <si>
    <t>002229898 FLE</t>
  </si>
  <si>
    <t>WASTE FLAMMABLE SOLIDS, ORGANIC, N.O.S. (PAINT FILTERS)</t>
  </si>
  <si>
    <t>WASTE SOLIDS CONTAINING FLAMMABLE LIQUID, N.O.S. (RAGS, SOLVENT, INK)</t>
  </si>
  <si>
    <t>WASTE TOXIC SOLID, INORGANIC, N.O.S. (CHLOROFORM, PHENOL)</t>
  </si>
  <si>
    <t>WASTE TOXIC SOLID, INORGANIC, N.O.S. (ARSENIDE)</t>
  </si>
  <si>
    <t>002913136 FLE</t>
  </si>
  <si>
    <t>WASTE AEROSOLS (SULBUTAMOL SULPHATE)</t>
  </si>
  <si>
    <t>WASTE HYPOCHLORITE SOLUTIONS (SODIUM HYDROXIDE/SODIUM HYPOCHLORITE MIX)</t>
  </si>
  <si>
    <t>WASTE CORROSIVE LIQUIDS, N.O.S. (SODIUM HYDROXIDE/SODIUM HYPOCHLORITE MIX)</t>
  </si>
  <si>
    <t>WASTE CORROSIVE LIQUID, ACIDIC, INORGANIC, N.O.S. (SULPHURIC/HYDROCHLORIC ACID MIX)</t>
  </si>
  <si>
    <t>002913137 FLE</t>
  </si>
  <si>
    <t>002913139 FLE</t>
  </si>
  <si>
    <t>WASTE AEROSOLS (SALBUTAMOL SULFATE)</t>
  </si>
  <si>
    <t>WASTE TOXIC SOLID, INORGANIC, N.O.S. (POTASSIUM FERROCYANIDE)</t>
  </si>
  <si>
    <t>P030</t>
  </si>
  <si>
    <t>002913144 FLE</t>
  </si>
  <si>
    <t>WASTE LIGHTERS (BUTANE LIGHTERS)</t>
  </si>
  <si>
    <t>WASTE CORROSIVE LIQUIDS, TOXIC, N.O.S. (METHYLENE BISTHIOCYANATE)</t>
  </si>
  <si>
    <t>UN1922</t>
  </si>
  <si>
    <t>002913138 FLE</t>
  </si>
  <si>
    <t>WASTE PESTICIDES, SOLID, TOXIC, N.O.S. (ENDRIN/METHOXYCHLOR)</t>
  </si>
  <si>
    <t>D012; D014</t>
  </si>
  <si>
    <t>WASTE PESTICIDES, SOLID, TOXIC, N.O.S. (2, 4-D/CHLORDANE)</t>
  </si>
  <si>
    <t>WASTE PESTICIDES, SOLID, TOXIC, N.O.S. (2, 4-D)</t>
  </si>
  <si>
    <t>002229821 FLE</t>
  </si>
  <si>
    <t>400 GALINEAU STREET</t>
  </si>
  <si>
    <t>WSTE CARBON DISULFIDE</t>
  </si>
  <si>
    <t>P022</t>
  </si>
  <si>
    <t>WASTE FLAMMABLE SOLIDS, ORGANIC, N.O.S. (HYDROQUINONEDIAZIDE ESTER)</t>
  </si>
  <si>
    <t>WASTE WATER-REACTIVE SOLID, N.O.S. (CALCIUM HYDRIDE, SODIUM HYDRIDE)</t>
  </si>
  <si>
    <t>WASTE WATER-REACTIVE SOLID, FLAMMABLE, N.O.S. (CESIUM)</t>
  </si>
  <si>
    <t>WASTE POTASSIUM PERMANGANATE</t>
  </si>
  <si>
    <t>UN1490</t>
  </si>
  <si>
    <t>UN2984</t>
  </si>
  <si>
    <t>002229843 FLE</t>
  </si>
  <si>
    <t>WASTE FLAMMABLE LIQUIDS, N.O.S. (2, 5-DIMETHOXY-2.5-DIHYDROFURAN)</t>
  </si>
  <si>
    <t>WASTE FLAMMABLE LIQUIDS, CORROSIVE, N.O.S. (HEXANE, SULFURIC ACID)</t>
  </si>
  <si>
    <t>WASTE FLAMMABLE LIQUIDS, CORROSIVE, N.O.S. (ETHYL MAGNESIUM BROMIDE)</t>
  </si>
  <si>
    <t>WASTE WATER-REACTIVE SOLID, N.O.S. (MAGNESIUM)</t>
  </si>
  <si>
    <t>WASTE WATER-REACTIVE SOLID, N.O.S. (SODIUM HYDRIDE, SODIUM BOROHYDRIDE)</t>
  </si>
  <si>
    <t>WASTE TOXIC LIQUIDS, CORROSIVE, ORGANIC, N.O.S. (BENZENE SULFONYL CHLORIDE)</t>
  </si>
  <si>
    <t>WASTE TOXIC SOLID, INORGANIC, N.O.S. (TRICARBONYL NITROSYL COBALT)</t>
  </si>
  <si>
    <t>WASTE CORROSIVE SOLIDS, N.O.S. (LITHIUM SULFIDE)</t>
  </si>
  <si>
    <t>WASTE BOMBS, SMOKE, NON-EXPLOSIVE, WITH CORRSOIVE LIQUID, WITHOUT INITIATING DEVICE</t>
  </si>
  <si>
    <t>UN2028</t>
  </si>
  <si>
    <t>WASTE CORROSIVE SOLID, ACIDIC, INORGANIC, N.O.S. (SULFURYL CHLORIDE)</t>
  </si>
  <si>
    <t>002229886 FLE</t>
  </si>
  <si>
    <t>WASTE OXIDIZING LIQUID, CORROSIVE, N.O.S. (NITRIC ACID, POTASSIUM DICHROMATE)</t>
  </si>
  <si>
    <t>WASTE CHROMOSULFURIC ACID</t>
  </si>
  <si>
    <t>UN2240</t>
  </si>
  <si>
    <t>D016; OUTS409H</t>
  </si>
  <si>
    <t>CLEAN HARBORS DEER PARK INC</t>
  </si>
  <si>
    <t>WASTE PESTICIDES, SOLID, TOXIC, N.O.S. (CHLORDANE)</t>
  </si>
  <si>
    <t>D020; OUTS409H</t>
  </si>
  <si>
    <t>WASTE PESTICIDES, LIQUID, TOXIC, N.O.S. (MELATHION)</t>
  </si>
  <si>
    <t>OUTS409H</t>
  </si>
  <si>
    <t>WASTE PESTICIDES, LIQUID, TOXIC, N.O.S. (GLYPHOSATE/TRIALLATE)</t>
  </si>
  <si>
    <t>WASTE ENVIRONMENTALLY HAZARDOUS SUBSTANCES, SOLID, N.O.S. (THIRAM/CAPTAN)</t>
  </si>
  <si>
    <t>WASTE ENVIRONMENTALLY HAZARDOUS SUBSTANCES, SOLID, N.O.S. (2, 4-D)</t>
  </si>
  <si>
    <t>WASTE ENVIRONMENTALLY HAZARDOUS SUBSTANCES, SOLID, N.O.S. (2, 4-D/GLYPHOSPHATE)</t>
  </si>
  <si>
    <t>WASTE ENVIRONMENTALLY HAZARDOUS SUBSTANCES, SOLID, N.O.S. (TIRAM/GLYPHOSPHATE)</t>
  </si>
  <si>
    <t>002229916 FLE</t>
  </si>
  <si>
    <t>WASTE PROPYLENE SEEE ALSO PETROLEUM GASES, LIQUIFIED</t>
  </si>
  <si>
    <t>CLEAN HARBORS LAPORTE LLC</t>
  </si>
  <si>
    <t>WASTE COMPRESSED GAS, FLAMMABLE, N.O.S. (DIETHYL ETHER, PROPANE)</t>
  </si>
  <si>
    <t>WASTE PETROLEUM GASES, LIQUIFIED</t>
  </si>
  <si>
    <t>UN1957</t>
  </si>
  <si>
    <t>WASTE COMPRESSED GASES, N.O.S. (NITROGENE, CARBONE DIOXIDE)</t>
  </si>
  <si>
    <t>UN1958</t>
  </si>
  <si>
    <t>COMPRESSED GASES, N.O.S. (AIR COMPRESSED, SILICONE SURFACCTANT)</t>
  </si>
  <si>
    <t>WASTE CHLORINE</t>
  </si>
  <si>
    <t>WASTE HYDROGEN CHLORIDE, ANHYDROUS</t>
  </si>
  <si>
    <t>BORON TRICHLORIDE</t>
  </si>
  <si>
    <t>WASTE PHOSGENE</t>
  </si>
  <si>
    <t>P095; OUTS801H</t>
  </si>
  <si>
    <t>WASTE ETHYL MERCAPTAN</t>
  </si>
  <si>
    <t>UN2363</t>
  </si>
  <si>
    <t>002913230 FLE</t>
  </si>
  <si>
    <t>WASTE NITROUS OXIDE</t>
  </si>
  <si>
    <t>UN1070</t>
  </si>
  <si>
    <t>WASTE 2-METHYL-2-BUTENE</t>
  </si>
  <si>
    <t>UN2460</t>
  </si>
  <si>
    <t>COMPRESSED GASES, N.O.S. (CALIBRATION GAS)</t>
  </si>
  <si>
    <t>WASTE COMPRESSED GASES, N.O.S. (NITROGEN)</t>
  </si>
  <si>
    <t>002229802 FLE</t>
  </si>
  <si>
    <t>WASTE ORGANOPHOSPHOROUS PESTICIDES, LIQUID, TOXIC</t>
  </si>
  <si>
    <t>UN3018</t>
  </si>
  <si>
    <t>OUTS212H</t>
  </si>
  <si>
    <t>002229813 FLE</t>
  </si>
  <si>
    <t>WASTE TRIMETHYLAMINE ANHYDROUS</t>
  </si>
  <si>
    <t>WASTE COMPRESSED GAS, FLAMMABLE, N.O.S. (ETHER, CARBON DIOXIDE)</t>
  </si>
  <si>
    <t>WASTE VINYL BROMIDE, INHIBITED</t>
  </si>
  <si>
    <t>UN1085</t>
  </si>
  <si>
    <t>WASTE COMPRESSED GASES, N.O.S. (NITROGENE, CARBONE MONOXYDE)</t>
  </si>
  <si>
    <t>WASTE COMPRESSED GASES, N.O.S. (ARGON)</t>
  </si>
  <si>
    <t>WASTE COMPRESSED GASES, N.O.S. (NITROGENE, HYDROGENE CYANIDE)</t>
  </si>
  <si>
    <t>002229849FLE</t>
  </si>
  <si>
    <t>WASTE COMPRESSED GASES, N.O.S. (NITOGENE, CARBON DIOXYDE)</t>
  </si>
  <si>
    <t>WASTE COMPRESSED GASES, N.O.S. (NITROGENE, HYDROGENE SULFIDE)</t>
  </si>
  <si>
    <t>U115; OUTS801H</t>
  </si>
  <si>
    <t>WASTE CARBON MONOXIDE, COMPRESSED</t>
  </si>
  <si>
    <t>WASTE ORGANOMETALLIC COMPOUND SOLUTION, WASTER-REATIVE, FLAMMABLE, N.O.S. (METHYLMAGNESIUM CHLORIDE IN TOLUENE)</t>
  </si>
  <si>
    <t>D001; D003; U220; OUTS801H</t>
  </si>
  <si>
    <t>002229887 FLE</t>
  </si>
  <si>
    <t>WASTE COMPRESSED GAS, FLAMMABLE, N.O.S. (METHYLACETYLENE - MAPS)</t>
  </si>
  <si>
    <t>COMPRESSED GASES, N.O.S. (CARBON DIOXIDE, NITROGENE)</t>
  </si>
  <si>
    <t>NITRIC OXIDE, COMPRESSED</t>
  </si>
  <si>
    <t>002913180 FLE</t>
  </si>
  <si>
    <t>WASTE ETHYL CHLORIDE</t>
  </si>
  <si>
    <t>UN1037</t>
  </si>
  <si>
    <t>WASTE VINYL FLUORIDE, STABILIZED</t>
  </si>
  <si>
    <t>UN1860</t>
  </si>
  <si>
    <t>WASTE METHYL FLUORIDE</t>
  </si>
  <si>
    <t>UN2454</t>
  </si>
  <si>
    <t>UN1082</t>
  </si>
  <si>
    <t>WASTE BUTADIENES, STABILIZED, (1,3-BUTADIENE)</t>
  </si>
  <si>
    <t>WASTE ISOBUTYLENE SEE ALSO PETROLEUM GASES, LIQUIFIED</t>
  </si>
  <si>
    <t>UN1055</t>
  </si>
  <si>
    <t>WASTE VINYL METHYL ETHER, STABILIZED</t>
  </si>
  <si>
    <t>WASTE COMPRESSED GAS, FLAMMABLE, N.O.S. (2-FLUOROPROPENE)</t>
  </si>
  <si>
    <t>WASTE PROPADIENE, STABILIZED</t>
  </si>
  <si>
    <t>UN2200</t>
  </si>
  <si>
    <t>WASTE COMPRESSED GAS, FLAMMABLE, N.O.S. (DIMETHYLDIFLUOROSILANE)</t>
  </si>
  <si>
    <t>WASTE LIQUEFIED GAS, FLAMMABLE, N.O.S. (DIMETHYLSILLANE, COMPRESSED)</t>
  </si>
  <si>
    <t>UN3161</t>
  </si>
  <si>
    <t>WASTE LIQUEFIED GAS, FLAMMABLE, N.O.S. (TRIMETHYSILANE</t>
  </si>
  <si>
    <t>WASTE COMPRESSED GAS, FLAMMABLE, N.O.S. (2-TRIFLUOROMETHYL PROPENE)</t>
  </si>
  <si>
    <t>WASTE COMPRESSED GAS, FLAMMABLE, N.O.S. (TRIMETHYLFLUOROSILANE)</t>
  </si>
  <si>
    <t>WASTE COMPRESSED GAS, FLAMMABLE, N.O.S. (TRIFLUOROETHYLENE)</t>
  </si>
  <si>
    <t>WASTE AMMONIA, ANHYDROUS</t>
  </si>
  <si>
    <t>WASTE HYDROGEN SULFIDE</t>
  </si>
  <si>
    <t>WASTE METHYL MERCAPTAN</t>
  </si>
  <si>
    <t>WASTE TRIFLUOROACETYL CHLORIDE</t>
  </si>
  <si>
    <t>UN3057</t>
  </si>
  <si>
    <t>WASTE SULFUR DIOXIDE</t>
  </si>
  <si>
    <t>WASTE COMPRESSED GASES, N.O.S. (TRIFLUOROMETHYL IODIDE)</t>
  </si>
  <si>
    <t>002913169 FLE</t>
  </si>
  <si>
    <t>WASTE COMPRESSED GAS, FLAMMABLE, N.O.S. (BUTANES/PROPANES)</t>
  </si>
  <si>
    <t>PROPANE</t>
  </si>
  <si>
    <t>UN1006</t>
  </si>
  <si>
    <t>WASTE COMPRESSED GASES (AIR/HYDROGEN)</t>
  </si>
  <si>
    <t>WASTE BORON TRICHLORIDE</t>
  </si>
  <si>
    <t>WASTE FLAMMABLE LIQUIDS, N.O.S. (PENTANES/PENTENES)</t>
  </si>
  <si>
    <t>WASTE ORGANOMETALLIC SUBSTANCES, LIQUID, WATER-REACTIVE, FLAMMABLE (METHYALUMINOXANE/TOLUENE)</t>
  </si>
  <si>
    <t>002913192 FLE</t>
  </si>
  <si>
    <t>WASTE COMPRESSED GAS, FLAMMABLE, N.O.S. (PENTANE CALIBRATION GAS)</t>
  </si>
  <si>
    <t>WASTE COMPRESSEDD GASES, N.O.S. (HYDROGEN SULPHIDE HYDRATED)</t>
  </si>
  <si>
    <t>WASTE COMPRESSED GASES, N.O.S. (METHANE/AIR)</t>
  </si>
  <si>
    <t>002229804 FLE</t>
  </si>
  <si>
    <t>WASTE ETHYLENE, COMPRESSED</t>
  </si>
  <si>
    <t>UN1962</t>
  </si>
  <si>
    <t>WASTE HELIUM</t>
  </si>
  <si>
    <t>WASTE COMPRESSED GASES, N.O.S. (NITROGEN, METHANE)</t>
  </si>
  <si>
    <t>WASTE NITRIC OXIDE, COMPRESSED</t>
  </si>
  <si>
    <t>P076; OUTS701H</t>
  </si>
  <si>
    <t>002913184 FLE</t>
  </si>
  <si>
    <t>WASTE COMPRESSED GAS, FLAMMABLE, N.O.S. (PROPANE/AIR)</t>
  </si>
  <si>
    <t>COMPRESSED GASES, N.O.S. (METHYL CHLORIDE)</t>
  </si>
  <si>
    <t>COMPRESSED GASES, N.O.S. (NITROGEN/OXYGEN/CARBON DIOXIDE)</t>
  </si>
  <si>
    <t>WASTE OCTAFLUOROPROPANE OR REFRIGERANT GAS</t>
  </si>
  <si>
    <t>COMPRESSED GASES, N.O.S. (ACETYLENE IN HELIUM)</t>
  </si>
  <si>
    <t>COMPRESSED GASES, N.O.S. (NITROGEN/OXYGEN)</t>
  </si>
  <si>
    <t>002913197 FLE</t>
  </si>
  <si>
    <t>COMPRESSED GASES, N.O.S. (CARBON DIOXIDE)</t>
  </si>
  <si>
    <t>002913249 FLE</t>
  </si>
  <si>
    <t>COMPRESSED GASES, N.O.S. (AMMONIA/NITRGIEN)</t>
  </si>
  <si>
    <t>COMPRESSED GASES, N.O.S.  (SULPHUR DIOXIDE/NITROGEN)</t>
  </si>
  <si>
    <t>002913253 FLE</t>
  </si>
  <si>
    <t>WASTE TIRFLUOROCHLOROETHYLENE, STABILIZED</t>
  </si>
  <si>
    <t>COMPRESSED GASES, N.O.S. (CALIBRATION CYLINDER)</t>
  </si>
  <si>
    <t>002913294 FLE</t>
  </si>
  <si>
    <t>002913305 FLE</t>
  </si>
  <si>
    <t>WASTE DIMETHLYAMINE, ANHYDROUS</t>
  </si>
  <si>
    <t>D001; D002; D092; OUTS801H</t>
  </si>
  <si>
    <t>WASTE HEXAFLUOROACETONE</t>
  </si>
  <si>
    <t>UN2420</t>
  </si>
  <si>
    <t>WASTE DINITROGEN TETROXIDE</t>
  </si>
  <si>
    <t>D002; P078; OUTS801H</t>
  </si>
  <si>
    <t>D001; D002; P076; OUTS801H</t>
  </si>
  <si>
    <t>COMPRESSED GASES, TOXIC, N.O.S. (TRIFLUOROACETONITRITLE)</t>
  </si>
  <si>
    <t>D001; U153; OUTS801H</t>
  </si>
  <si>
    <t>WASTE NITROSYL CHLORIDE</t>
  </si>
  <si>
    <t>UN1069</t>
  </si>
  <si>
    <t>WASTE PROSGENE</t>
  </si>
  <si>
    <t>D002; P095; OUTS801H</t>
  </si>
  <si>
    <t>WASTE CARBONYL SULFIDE</t>
  </si>
  <si>
    <t>UN2204</t>
  </si>
  <si>
    <t>WASTE COMPRESSED GASES, TOXIC, N.O.S. (PHOSPHOROUS TRIFLUORIDE)</t>
  </si>
  <si>
    <t>WASTE COMPRESSED GASES, TOXIC, FLAMMABLE, N.O.S. (ARGON/DIBORANE MIX)</t>
  </si>
  <si>
    <t>WASTE CYANOGEN</t>
  </si>
  <si>
    <t>D002; P031; OUTS801H</t>
  </si>
  <si>
    <t>WASTE DIETHYLZINC</t>
  </si>
  <si>
    <t>UN1366</t>
  </si>
  <si>
    <t>D001; D003; OUTS801H</t>
  </si>
  <si>
    <t>WASTE ALUMINUM ALMYLS (ETHYLALUMINIUM DICHLORIDE)</t>
  </si>
  <si>
    <t>UN3051</t>
  </si>
  <si>
    <t>WASTE PYROPHORIC ORGANOMETALLIC COMPOUND, N.O.S. (TRIMETHYL ALUMINUM)</t>
  </si>
  <si>
    <t>WASTE PYROPHORIC ORGANOMETALLIC COMPOUND, N.O.S. (2,2-AZOBISISOBUTYLRONITRILE)</t>
  </si>
  <si>
    <t>WASTE NICKEL CARBONYL</t>
  </si>
  <si>
    <t>D001; P073; OUTS801H</t>
  </si>
  <si>
    <t>WASTE HYDROGEN FLUORIDE</t>
  </si>
  <si>
    <t>COMPRESSED GASES, N.O.S. (AIR/METHANE MIX)</t>
  </si>
  <si>
    <t>WASTE COMPRESSED GASES, N.O.S. (CARBON DIOXIDE)</t>
  </si>
  <si>
    <t>002913326 FLE</t>
  </si>
  <si>
    <t>WASTE ACETLYENE, DISSOLVED</t>
  </si>
  <si>
    <t>WASTE COMPRESSED GAS, FLAMMABLE, N.O.S. (HYDROGEN)</t>
  </si>
  <si>
    <t>WASTE LITHIUM ALKYLS, LIQUID</t>
  </si>
  <si>
    <t>COMPRESSED GASES, N.O.S. (NITROGEN/ETHANOL)</t>
  </si>
  <si>
    <t>COMPRESSED GASES, N.O.S. (CARBON DIOXIDE/ARGON)</t>
  </si>
  <si>
    <t>WASTE COMPRESSED GASES, N.O.S. (CARBON DIOXIDE/NITROGEN/PENTANE/OXYGEN)</t>
  </si>
  <si>
    <t>WASTE ARGON, COMPRESSED</t>
  </si>
  <si>
    <t>002229902 FLE</t>
  </si>
  <si>
    <t>WASTE ISOBUTANE</t>
  </si>
  <si>
    <t>UN1969</t>
  </si>
  <si>
    <t>COMPRESSED GASES, N.O.S. (NITOGENE, CARBONE DIOXYDE)</t>
  </si>
  <si>
    <t>OUTS7011</t>
  </si>
  <si>
    <t>COMPRESSED GASES, N.O.S. (2-METHOXYMETHYLETHOXY PROPANOL, NITROGENE)</t>
  </si>
  <si>
    <t>OUTS8011</t>
  </si>
  <si>
    <t>COMPRESSED GASES, N.O.S. (SILICONE SURFACTANT, AIR)</t>
  </si>
  <si>
    <t>COMPRESSED GASES, N.O.S. (AIR, METHANE)</t>
  </si>
  <si>
    <t>002229968 FLE</t>
  </si>
  <si>
    <t>002913266 FLE</t>
  </si>
  <si>
    <t xml:space="preserve"> MI</t>
  </si>
  <si>
    <t>COMPRESSED GASES, N.O.S. (CARBON DIOXIDE/NITROGEN)</t>
  </si>
  <si>
    <t>002913272 FLE</t>
  </si>
  <si>
    <t>WASTE PYROPHORIC ORGANOMETALLIC COMPOUND, N.O.S. (BUTHYL MAGNESIUM/TRIETHYL ALUMINIUM)</t>
  </si>
  <si>
    <t>WASTE ORGANOMETALLIC COMPOUND SOLUTION, WASTER-REATIVE, FLAMMABLE, N.O.S. (DIETHYL ALUMINUM ETHOXIDE)</t>
  </si>
  <si>
    <t>002913273 FLE</t>
  </si>
  <si>
    <t>WASTE PYROPHORIC ORGANOMETALLIC COMPOUND, N.O.S. (DI-N-HEXYLMAGNESIUM)</t>
  </si>
  <si>
    <t>WASTE ORGANOMETALLIC COMPOUND SOLUTION, WATER REACTIVE, FLAMMABLE, N.O.S. (ETHYL ALUMINUM SESQUICHLORATE)</t>
  </si>
  <si>
    <t>002913274 FLE</t>
  </si>
  <si>
    <t>WASTE PYROPHORIC ORGANOMETALLIC COMPOUND, N.O.S. (MAGNESIUM CHORIDE)</t>
  </si>
  <si>
    <t>002913275 FLE</t>
  </si>
  <si>
    <t>WASTE PYROPHORIC ORGANOMETALLIC COMPOND, N.O.S. (TIR-N-DECYALUMINUM)</t>
  </si>
  <si>
    <t>002913276 FLE</t>
  </si>
  <si>
    <t>WASTE PYROPHORIC ORGANOMETALLIC COMPOUND, N.O.S. (DIISOBUTHYLALUMINUM CHLORIDE)</t>
  </si>
  <si>
    <t>002913315 FLE</t>
  </si>
  <si>
    <t>WASTE COMPRESSED GASES, TOXIC, FLAMMABLE, N.O.S. (SULPHIDE/PENTANE)</t>
  </si>
  <si>
    <t>WASTE COMPRESSED GASES, TOXIC, FLAMMABLE, N.O.S. (ARSINE/PHOSHIPHINE)</t>
  </si>
  <si>
    <t>WASTE COMPRESSED GASES, TOXIC, N.O.S. (HYDROGEN SULPHIDE)</t>
  </si>
  <si>
    <t>COMPRESSED GASES, TOXIC, N.O.S. (SULPHUR DIOXIDE/NITROGEN)</t>
  </si>
  <si>
    <t>WASTE COMPRESSED GASES, TOXIC, N.O.S. (AIR/SULPHUR DIOXIDE)</t>
  </si>
  <si>
    <t>WASTE COMPRESSED GASES, TOXIC, N.O.S. (NITROGEN/SULPHUR DIOXIDE)</t>
  </si>
  <si>
    <t>COMPRESSED GASES, TOXIC, N.O.S. (NITROGEN/SULPHUR DIOXIDE)</t>
  </si>
  <si>
    <t>WASTE COMPRESSED GASES, TOXIC, N.O.S. (SULPHUR DIOXIDE)</t>
  </si>
  <si>
    <t>002913317 FLE</t>
  </si>
  <si>
    <t>WASTE COMPRESSED GAS, FLAMMABLE, N.O.S. (CARBON DIOXIDE/OXYGEN/NITROGEN)</t>
  </si>
  <si>
    <t>WASTE COMPRESSED GASES, N.O.S. (NITROGEN OXIDE)</t>
  </si>
  <si>
    <t>COMPRESSED GASES, N.O.S. (CARBON MONOXIDE/AIR)</t>
  </si>
  <si>
    <t>COMPRESSED GASES, N.O.S. (OXYGEN/METHANE/NITROGEN)</t>
  </si>
  <si>
    <t>COMPRESSED GASES, N.O.S. (AMMONIA/NITROGEN)</t>
  </si>
  <si>
    <t>002913425 FLE</t>
  </si>
  <si>
    <t>WASTE COMPRESSED GASES, N.O.S. (EXPANSION FOAM)</t>
  </si>
  <si>
    <t>COMPRESSED GASES, N.O.S. (NITROGEN DIOXIDE)</t>
  </si>
  <si>
    <t>002913406 FLE</t>
  </si>
  <si>
    <t>COMPRESSED GASES, N.O.S. (HYDROGEN SULPHIDE/CARBON MONOXIDE)</t>
  </si>
  <si>
    <t>WASTE COMPRESSED GASES, N.O.S. (HYDROHALOALKANE NITROGEN PROPELLANT)</t>
  </si>
  <si>
    <t>002913427 FLE</t>
  </si>
  <si>
    <t>WASTE COMPRESSED GASES, N.O.S. (CALIBRATION GAS)</t>
  </si>
  <si>
    <t>002229969 FLE</t>
  </si>
  <si>
    <t>COMPRESSED GASES, N.O.S. (CARBON DIOXYDE, NITROGENE)</t>
  </si>
  <si>
    <t>WASTE ORGANOMETALLIC SUBSTANCE, LIQUID, WATER-REACTIVE, PYROPHORIC (N-BUTYLLITHIUM IN HEXANE)</t>
  </si>
  <si>
    <t>002229998 FLE</t>
  </si>
  <si>
    <t>COMPRESSED GASES, N.O.S. (AIR, SURFACTANT)</t>
  </si>
  <si>
    <t>COMPRESSED GASES, N.O.S. (NITROGENE, CARBONE DIOXIDE)</t>
  </si>
  <si>
    <t>U153; OUTS801H</t>
  </si>
  <si>
    <t>WASTE ORGANOMETALLIC SUBSTANCE, LIQUID, WATER-REACTIVE, FLAMMABLE (ISOPROPYL MAGNESIUM CHLORIDE IN THF)</t>
  </si>
  <si>
    <t>WASTE ORGANOMETALLIC SUBSTANCE, LIQUID, WATER-REACTIVE, FLAMMABLE (BORANE, TETRAHYDROFURAN COMPLEX 1M IN THF)</t>
  </si>
  <si>
    <t>002231460 FLE</t>
  </si>
  <si>
    <t>NITROGEN, COMPRESSED</t>
  </si>
  <si>
    <t>OUTSH7011</t>
  </si>
  <si>
    <t>002913465 FLE</t>
  </si>
  <si>
    <t>002231459 FLE</t>
  </si>
  <si>
    <t>WASTE ISOBUTYLENE</t>
  </si>
  <si>
    <t>PETROLEUM GASES, LIQUEIFIED</t>
  </si>
  <si>
    <t>WASTE MTHYL, CHLORIDE</t>
  </si>
  <si>
    <t>COMPRESSED GASES, N.O.S. (SILICONE SURFACTANT, AIR COMPRESSED)</t>
  </si>
  <si>
    <t>COMPRESSED GASES, N.O.S. (HYDROGEN SULFIDE, NITROGEN)</t>
  </si>
  <si>
    <t>UN2480</t>
  </si>
  <si>
    <t>WASTE ORGANOMETALLIC SUBSTANCE, LIQUID, WATER-REACTIVE, FLAMMABLE (TRIMETHYLALUMINIUM, TOLUENE)</t>
  </si>
  <si>
    <t>WASTE ORGANOMETALLIC SUBSTANCE, LIQUID, WATER-REACTIVE, FLAMMABLE (METHYLLITHIUM IN DIETHOXYMETHANE)</t>
  </si>
  <si>
    <t>002231470 FLE</t>
  </si>
  <si>
    <t>HELIUM, COMPRESSED</t>
  </si>
  <si>
    <t>COMPRESSED GASES, N.O.S. (NITROGEN, HYDROGENE SULFIDE)</t>
  </si>
  <si>
    <t>COMPRESSED GASES, N.O.S. (SILICON SURFACTANT, AIR, CHLORODIFLUOROMETHANE)</t>
  </si>
  <si>
    <t>COMPRESSED GASES, N.O.S. (NITROGENE, CARBON DIOXIDE)</t>
  </si>
  <si>
    <t>002229928 FLE</t>
  </si>
  <si>
    <t>WASTE OXIDIZING LIQUID, CORROSIVE, N.O.S. (NITRIC ACID, HYDROCHLORIC ACID)</t>
  </si>
  <si>
    <t>UN3096</t>
  </si>
  <si>
    <t>44116</t>
  </si>
  <si>
    <t>H071</t>
  </si>
  <si>
    <t>WASTE CORROSIVE LIQUIDS, TOXIC, N.O.S. (CHROMIC ACID, HYDROFLUORIC ACID)</t>
  </si>
  <si>
    <t>WASTE CORROSIVE LIQUID, ACIDIC, INORGANIC, N.O.S. (FLUOROSILICIC ACID)</t>
  </si>
  <si>
    <t>WASTE CORROSIVE LIQUIDS, N.O.S. (SULFURIC ACID, HYDROCHLORIC ACID SOLUTION)</t>
  </si>
  <si>
    <t>WASTE CORROSIVE LIQUID, ACIDIC, INORGANIC, N.O.S. (FERRIC NITRATE SOLUTION)</t>
  </si>
  <si>
    <t>WASTE CORROSIVE LIQUIDS, N.O.S. (CHROMIC ACID SOLUTION)</t>
  </si>
  <si>
    <t>WASTE CORROSIVE LIQUIDS, N.O.S. (MAGNESIUM SILICOFLUORIDE, SULFUIR ACID)</t>
  </si>
  <si>
    <t>WASTE CORROSIVE LIQUIDS, N.O.S. (FERRIC NITRATE, NITRIC ACID)</t>
  </si>
  <si>
    <t>002229957 FLE</t>
  </si>
  <si>
    <t>WASTE OXIDIZING LIQUID, CORROSIVE, N.O.S. (POTASSIUM DIRCHROMATE, NITRIC ACID)</t>
  </si>
  <si>
    <t>WASTE CORROSIVE LIQUID, ACIDIC, INORGANIC, N.O.S. (SULFURIC ACID)</t>
  </si>
  <si>
    <t>WASTE CORROSIVE LIQUIDS, OXIDIZING, N.O.S. (SODIUM DICHROMATE, SULFURIC ACID)</t>
  </si>
  <si>
    <t>WASTE CORROSIVE LIQUIDS, N.O.S. (SULFURIC ACID, COPPER SULFATE)</t>
  </si>
  <si>
    <t>005326383 FLE</t>
  </si>
  <si>
    <t>WASTE OXYGEN GENERATOR. CHEMICAL. (POTASSIUM SUPEROXIDE)</t>
  </si>
  <si>
    <t>UN3356</t>
  </si>
  <si>
    <t>H132</t>
  </si>
  <si>
    <t>002913251 FLE</t>
  </si>
  <si>
    <t>WASTE CORROSIVE LIQUIDS, N.O.S. (SODIUM HYDROXIDE)</t>
  </si>
  <si>
    <t>WASTE CORROSIVE LIQUIDS, TOXIC, N.O.S. (SULPHURIC ACID/BERYLLIUM)</t>
  </si>
  <si>
    <t>WASTE CORROSIVE LIQUID, ACIDIC, INORGANIC, N.O.S. (HYDROCHLORIC ACID/LEAD)</t>
  </si>
  <si>
    <t>WASTE CORROSIVE LIQUIDS, OXIDIZING, N.O.S. (SULFURIC ACID/POTASSIUM DICHROMATE)</t>
  </si>
  <si>
    <t>WASTE CORROSIVE LIQUID, ACIDIC, INORGANIC, N.O.S. (SULPHURIC ACID)</t>
  </si>
  <si>
    <t>WASTE CORROSIVE LIQUID, ACIDIC, INORGANIC, N.O.S. (NITRIC/HYDROCHLORIC/PHOSPHORIC ACID)</t>
  </si>
  <si>
    <t>WASTE CORROSIVE LIQUID, ACIDIC, INORGANIC, HYDROFLUORIC ACID)</t>
  </si>
  <si>
    <t>WASTE POTASSIUM HYDROXIDE, SOLUTION</t>
  </si>
  <si>
    <t>UN1814</t>
  </si>
  <si>
    <t>002913309 FLE</t>
  </si>
  <si>
    <t>UN2796</t>
  </si>
  <si>
    <t>WASTE SODIUM HYDROXIDE SOLUTION</t>
  </si>
  <si>
    <t>UN1824</t>
  </si>
  <si>
    <t>WASTE CORROSIVE LIQUIDS, N.O.S. (HYDROCHLORIC/PHOSPHORIC ACIDS)</t>
  </si>
  <si>
    <t>WASTE CORROSIVE LIQUID, ACIDIC, INORGANIC, N.O.S. (SULFURIC ACID/CHROMIUM TRIOXIDE)</t>
  </si>
  <si>
    <t>WASTE BATTERY FLUID, ACID</t>
  </si>
  <si>
    <t>WASTE CORROSIVE LIQUID, BASIC, INORGANIC, N.O.S. (POTASSIUM HYDROXIDE)</t>
  </si>
  <si>
    <t>002913337 FLE</t>
  </si>
  <si>
    <t>003896321 FLE</t>
  </si>
  <si>
    <t>ARD064819287</t>
  </si>
  <si>
    <t>003896318 FLE</t>
  </si>
  <si>
    <t>WASTE FLAMMABLE LIQUIDS, N.O.S. (ISOPROPANOL, ALCOHOL, UNDECANOL, TETRAHYDROFURAN)</t>
  </si>
  <si>
    <t>WASTE FLAMMABLE LIQUIDS, N.O.S. (DIMETHYL DISULFIDE)</t>
  </si>
  <si>
    <t>WASTE FLAMMABLE LIQUIDS, CORROSIVE, N.O.S. (ETHYL ACETATE, HYDROCHLORIC ACID)</t>
  </si>
  <si>
    <t>WASTE TOXIC SOLIDS, ORGANIC, N.O.S. (SPECIMENS)</t>
  </si>
  <si>
    <t>003896329 FLE</t>
  </si>
  <si>
    <t>WASTE FLAMMABLE SOLIDS, ORGANIC, N.O.S. (CARBON RESIN)</t>
  </si>
  <si>
    <t>WASTE ISOCYANATES, TOXIC, N.O.S. (SODIUM DICHLOROSTRAIZINETRIONE DIHYDRATE)</t>
  </si>
  <si>
    <t>WASTE TOXIC SOLIDS, FLAMMABLE, ORGANIC, N.O.S. (CADMIUM METAL)</t>
  </si>
  <si>
    <t>003896338 FLE</t>
  </si>
  <si>
    <t>WASTE WATER-REACTIVE LIQUID, CORROSIVE, N.O.S. (SODIUM METHOXIDE)</t>
  </si>
  <si>
    <t>WASTE CORROSIVE SOLID, ACIDIC, INORGANIC, N.O.S. (CHROMIC ACID)</t>
  </si>
  <si>
    <t>002229931 FLE</t>
  </si>
  <si>
    <t>WASTE FLAMMABLE LIQUIDS, TOXIC, N.O.S. (COATING, ANTIMONY TRIOXIDE)</t>
  </si>
  <si>
    <t>WASTE FLAMMABLE LIQUIDS, TOXIC, N.O.S (HEXANE, P-CHLOROPHENOL)</t>
  </si>
  <si>
    <t>WASTE WATER-REACTIVE SOLID, N.O.S. (CALCIUM)</t>
  </si>
  <si>
    <t>WASTE WATER-REACTIVE SOLID, N.O.S. (MAGNESIUM HYDRIDE)</t>
  </si>
  <si>
    <t>WASTE OXIDIZING LIQUID, CORROSIVE, N.O.S. (CHROMIC ACID)</t>
  </si>
  <si>
    <t>WASTE OXIDIZING LIQUID, N.O.S. (POTASSIUM PERMANGANATE, SILVER NITRATE)</t>
  </si>
  <si>
    <t>WASTE OXIDIZING SOLID, CORROSIVE, N.O.S. (STRONTIUM CHROMATE)</t>
  </si>
  <si>
    <t>WASTE ORGANIC PEROXIDE TYPE C, SOLID, (BENZOYL PEROXIDE)</t>
  </si>
  <si>
    <t>WASTE ORGANIC PEROXIDE TYPE E, LIQUID, (PEROXYACETIC ACID, HYDROGEN PEROXIDE)</t>
  </si>
  <si>
    <t>WASTE ORGSNIC PEROXIDE TYPE E, LIQUID (BENZOYL PEROXIDE)</t>
  </si>
  <si>
    <t>WASTE TOXIC LIQUIDS, ORGANIC, N.O.S. (TRIS BUFFER, SODIUM AZIDE)</t>
  </si>
  <si>
    <t>WASTE CHLOROSULFONIC ACID (WITH OR WITHOUT SULFUR TRIOXIDE)</t>
  </si>
  <si>
    <t>UN1530</t>
  </si>
  <si>
    <t>UN1781</t>
  </si>
  <si>
    <t>WASTE CORROSIVE LIQUIDS, TOXIC, N.O.S. (TIN CHLORIDE, ANTIMONY TRICHLORIDE)</t>
  </si>
  <si>
    <t>WASTE ALUMINIUM CHLORIDE, ANHYDROUS</t>
  </si>
  <si>
    <t>WSTE CORROSIVE LIQUIDS, TOXIC, N.O.S. (SODIUM HYDROSULFITE)</t>
  </si>
  <si>
    <t>WASTE CORROSIVE LIQUIDS, FLAMMABLE, N.O.S. (TRIMETHYL MAGNESIUM BROMIDE)</t>
  </si>
  <si>
    <t>WASTE ENVIROMENTALLY HAZARDOUS SUBSTANCES, SOLID, N.O.S. (MERCURY FLUORESCENT)</t>
  </si>
  <si>
    <t>ENVIRONMENTALLY HAZARDOUS SUBSTANCES, SOLID, N.O.S. (MERCURY BULB)</t>
  </si>
  <si>
    <t>002913250 FLE</t>
  </si>
  <si>
    <t>WASTE PESTICIDES, SOLID, TOXIC, N.O.S. (2,4-D)</t>
  </si>
  <si>
    <t>002913258 FLE</t>
  </si>
  <si>
    <t>WASTE FLAMMABLE SOLIDS, ORGANIC, N.O.S. (NITROCELLULOSE/ CARBON CELLULOSE)</t>
  </si>
  <si>
    <t>002913259 FLE</t>
  </si>
  <si>
    <t>WASTE FLAMMABLE LIQUIDS, TOXIC, N.O.S. (TETRAMETHYLTIN)</t>
  </si>
  <si>
    <t>WASTE FLAMMABLE LIQUIDS, TOXIC, N.O.S (MCPA/SULFOSULFURON/2,4-D/DICHLORPROP)</t>
  </si>
  <si>
    <t>WASTE FLAMMABLE LIQUIDS, N.O.S. (2,4-D/MCPA/TEPRALOXYDIUM)</t>
  </si>
  <si>
    <t>WASTE PYROPHORIC SOLID, INORGANIC, N.O.S. (SODIUM HYPOSULPHITE)</t>
  </si>
  <si>
    <t>WASTE OXIDIZING LIQUID, N.O.S. (LEAD NITRATE/PHENOLS)</t>
  </si>
  <si>
    <t>WASTE TOXIC LIQUIDS, FLAMMABLE, ORGANIC, N.O.S. (IDOMETHANE)</t>
  </si>
  <si>
    <t>WASTE CYANIDE SOLUTIONS, N.O.S. (POTASSIUM CYANIDE)</t>
  </si>
  <si>
    <t>WASTE PHENOL, SOLID</t>
  </si>
  <si>
    <t>UN1671</t>
  </si>
  <si>
    <t>WASTE TOXIC SOLIDS, ORGANIC, N.O.S. (WARFARIN)</t>
  </si>
  <si>
    <t>WASTE ENVIRONMENTALLY HAZARDOUS SUBSTANCES, SOLID, N.O.S (2,4-D/MCPA/GLYPHOSHPATE)</t>
  </si>
  <si>
    <t>WASTE ENVIRONMENTALLY HAZARDOUS SUBSTANCES, SOLID, N.O.S. (FLUORESCENT TUBES CONTAINING MERCURY)</t>
  </si>
  <si>
    <t>ENVIRONMENTALLY HAZARDOUS SUBSTANCES, LIQUID, N.O.S. (GLYPHOSPHATE/MCPA/BROMOXYLNIL/TRALKOXYDIM)</t>
  </si>
  <si>
    <t>ENVIRONMENTALLY HAZARDOUS SUBSTANCES, LIQUID, N.O.S. (GLYPHOSPHATE/MCPA/BROMOXYLNIL/TRALKOXYDIM/2,4-D)</t>
  </si>
  <si>
    <t>002913247 FLE</t>
  </si>
  <si>
    <t>WASTE FLAMMABLE LIQUIDS, N.O.S. (ISOPROPANOL)</t>
  </si>
  <si>
    <t>WASTE FLAMMABLE LIQUIDS, N.O.S. (DEXPANTHENOL ISOPROPANOL)</t>
  </si>
  <si>
    <t>WASTE OXIDIZING LIQUID, N.O.S. (HYDROGEN PEROXIDE/ABSORBANT)</t>
  </si>
  <si>
    <t>WASTE OXIDIZING LIQUID, N.O.S. (HYDROGEN PEROXIDE/WATER)</t>
  </si>
  <si>
    <t>WASTE OXIDIZING SOLID, N.O.S. (SODIUM PERBORATE TETRAHYDRATE)</t>
  </si>
  <si>
    <t>WASTE OXIDIZING SOLID, N.O.S. (SODIUM PERBORATE)</t>
  </si>
  <si>
    <t>WASTE CORROSIVE LIQUIDS, N.O.S. (HYDROCHLORIC ACID/PHOSPHOORIC ACID)</t>
  </si>
  <si>
    <t>WASTE CORROSIVE SOLIDS, N.O.S. (SODIUM HYDROXIDE/SODIUM PHOSPHATE)</t>
  </si>
  <si>
    <t>WASTE CORROSIVE SOLID, BASIC, INORGANIC, N.O.S. (SODIUM HYDROXIDE/SODIUM METASILICATE)</t>
  </si>
  <si>
    <t>002913254 FLE</t>
  </si>
  <si>
    <t>WASTE OXIDIZING SOLID, N.O.S. (MAGNESIUM PERCHLORATE/POTASSIUM DICHROMATE)</t>
  </si>
  <si>
    <t>WASTE OXIDIZING LIQUID, N.O.S. (POTASSIUM IODIDE)</t>
  </si>
  <si>
    <t>WASTE OXIDIZING LIQUID, N.O.S. (POTASSIUM DICHROMATE/SULPHURIC ACID)</t>
  </si>
  <si>
    <t>WASTE OXIDIZING SOLID, N.O.S. (HYPOCHLORITE SOLUTION/POTASSIUM DICHROMATE)</t>
  </si>
  <si>
    <t>WASTE ORGANIC PEROXIDE TYPE E, LIQUID, (PEROXYACETIC ACID)</t>
  </si>
  <si>
    <t>WASTE TOXIC LIQUID, INORGANIC, N.O.S. (SODIUM AZIDE)</t>
  </si>
  <si>
    <t>D002; P105</t>
  </si>
  <si>
    <t>WASTE TOXIC SOLIDS, ORGANIC, N.O.S. (DEBRIS/MISOPHOSTAL)</t>
  </si>
  <si>
    <t>WASTE CORROSIVE SOLIDS, N.O.S. (CHROMIC ACID)</t>
  </si>
  <si>
    <t>WASTE CORROSIVE LIQUIDS, N.O.S. (SULPHURUC ACID)</t>
  </si>
  <si>
    <t>WASTE CORROSIVE LIQUID, ACIDIC, INORGANIC, N.O.S. (HYDROCHLORIC/NITRIC ACIDS)</t>
  </si>
  <si>
    <t>WASTE CORROSIVE LIQUIDS, OXIDIZING, N.O.S. (AMMONIUM PERMANGANATE/SULPHURIC ACID)</t>
  </si>
  <si>
    <t>WASTE CORROSIVE LIQUIDS, FLAMMABLE, N.O.S. (PERCHLORIC ACETIC ACID)</t>
  </si>
  <si>
    <t>WASTE ENVIRONMENTALLY HAZARDOUS SUBSTANCES, LIQUID, N.O.S. (CALCIUM SULPHIDE)</t>
  </si>
  <si>
    <t>WASTE ENVIRONMENTALLY HAZARDOUS SUBSTANCES, SOLID, N.O.S. (CAPTAN/THIRAN)</t>
  </si>
  <si>
    <t>WASTE ENVIRONMENTALLY HAZARDOUS SUBSTANCES, SOLID, N.O.S, (2,4-D/MCPA/GLYPHOSPHATE)</t>
  </si>
  <si>
    <t>002913285 FLE</t>
  </si>
  <si>
    <t>WASTE SOLIDS CONTAINING FLAMMABLE LIQUID, N.O.S. (FILTERS WITH PAINT)</t>
  </si>
  <si>
    <t>WASTE SOLIDS CONTAINING FLAMMABLE LIQUID, N.O.S. (RAGS CONTAINING TOLUENE)</t>
  </si>
  <si>
    <t>WASTE SOLIDS CONTAINING FLAMMABLE LIQUID, N.O.S. (ABSORBANT WITH PETROLEUM DISTILLATES)</t>
  </si>
  <si>
    <t>WASTE ENVIRONMENTALLY HAZARDOUS SUBSTANCES, SOLID, N.O.S. (FIILTERS WITH XYLENE)</t>
  </si>
  <si>
    <t>WASTE ENVIRONMENTALLY HAZARDOUS SUBSTANCES, SOLID, N.O.S. (LINERS WITH PAINT)</t>
  </si>
  <si>
    <t>002913280 FLE</t>
  </si>
  <si>
    <t>WASTE SOLIDS CONTAINING FLAMMABLE LIQUID, N.O.S. (RAGS WITH NAPTHA/XYLENE)</t>
  </si>
  <si>
    <t>WASTE SOLIDS CONTAINING FLAMMABLE LIQUID, N.O.S. (RAGS WITH PETROLEUM DISTILLATES)</t>
  </si>
  <si>
    <t>WASTE SOLIDS CONTAINING FLAMMABLE LIQUID, N.O.S. (RAGS WITH ACETONE)</t>
  </si>
  <si>
    <t>D001; F003; U002</t>
  </si>
  <si>
    <t>002913281 FLE</t>
  </si>
  <si>
    <t>WASTE FLAMMABLE LIQUIDS, TOXIC, N.O.S. (DIETHYLKMALONATE/ISOBUTRYALDEHYDE)</t>
  </si>
  <si>
    <t>WASTE FLAMMABLE LIQUIDS, N.O.S. (ACRYLONITRILE/PROPARGYL ALCOHOL)</t>
  </si>
  <si>
    <t>WASTE FLAMMABLE LIQUIDS, N.O.S. (URETHANE/METHANOL)</t>
  </si>
  <si>
    <t>D001; F003; U154; U238</t>
  </si>
  <si>
    <t>WASTE SOLIDS CONTAINING FLAMMABLE LIQUID, N.O.S. (WIPES WITH ISOPROPANOL)</t>
  </si>
  <si>
    <t>WASTE SOLIDS CONTAINING FLAMMABLE LIQUID, N.O.S. (ABORBENTS WITH FUEL)</t>
  </si>
  <si>
    <t>WASTE SOLIDS CONTAINING FLAMMABLE LIQUID, N.O.S. (RAGS WITH XYLENE)</t>
  </si>
  <si>
    <t>WASTE SOLIDS CONTAINING FLAMMABLE LIQUID, N.O.S. (PAINT FILTERS)</t>
  </si>
  <si>
    <t>WASTE SOLIDS CONTAINING FLAMMABLE LIQUID, N.O.S. (FILTERS WITH FUEL)</t>
  </si>
  <si>
    <t>WASTE TOXIC SOLIDS, ORGANIC, N.O.S. (DICHLOROMETHANE)</t>
  </si>
  <si>
    <t>D001; F001; F002; U080</t>
  </si>
  <si>
    <t>WASTE TOXIC LIQUIDS, ORGANIC, N.O.S. (PHENOL/TRIPHOSGENE)</t>
  </si>
  <si>
    <t>WASTE PESTICIDES, SOLID, TOXIC, N.O.S. (CHLORDANE/LINDANE)</t>
  </si>
  <si>
    <t>D020; U129</t>
  </si>
  <si>
    <t>WASTE ENVIRONMENTALLY HAZARDOUS SUBSTANCES, LIQUID, N.O.S. (2,4-D/GLYPHOSPHATE/MCPA)</t>
  </si>
  <si>
    <t>WASTE ENVIRONMENTALLY HAZARDOUS SUBSTANCES, LIQUID, N.O.S. (2,4-D/MCPA)</t>
  </si>
  <si>
    <t>WASTE ENVIRONMENTALLY HAZARDOUS SUBSTANCES, LIQUID, N.O.S. (2,4-D/GLYPHOSPHATE)</t>
  </si>
  <si>
    <t>WASTE ENVIRONMENTALLY HAZARDOUS SUBSTANCES, SOLID, N.O.S. (2,4-D)</t>
  </si>
  <si>
    <t>WASTE ENVIRONMENTALLY HAZARDOUS SUBSTANCES, SOLID, N.O.S. (FILTERS WITH XYLENE)</t>
  </si>
  <si>
    <t>EMPTY DRUM RESIDUE LAST CONTAINED UN3109 ORGANIC PEROXIDE TYPE F LIQUID (EMPTY DRUM)</t>
  </si>
  <si>
    <t>002913288 FLE</t>
  </si>
  <si>
    <t>WASTE PAINT (LINERS WITH PAINT)</t>
  </si>
  <si>
    <t>WASTE FLAMMABLE LIQUIDS, N.O.S. (ETHYL ACETATE/RESIN)</t>
  </si>
  <si>
    <t>D001; F003; U112</t>
  </si>
  <si>
    <t>WASTE PAINT RELATED MATERIAL (PAINT)</t>
  </si>
  <si>
    <t>WASTE PAINT (RAGS/DEBRIS WITH PAINT)</t>
  </si>
  <si>
    <t>WASTE PAINT RELATED MATERIAL (PAINT CANS)</t>
  </si>
  <si>
    <t>WASTE SOLIDS CONTAIING FLAMMABLE LIQUID, N.O.S. (ETHYL ACETATE)</t>
  </si>
  <si>
    <t>WASTE SOLIDS CONTAIING FLAMMABLE LIQUID, N.O.S. (RAGS/ETHYL ACETATE)</t>
  </si>
  <si>
    <t>WASTE FLAMMABLE SOLIDS, ORGANIC, N.O.S. (PETROLEUM DISTILLATES/ADHESIVES)</t>
  </si>
  <si>
    <t>WASTE SOLIDS CONTAINING FLAMMABLE LIQUID (ISOPROPYL ALCOHOL)</t>
  </si>
  <si>
    <t>WASTE SOLIDS CONTAINING FLAMMABLE LIQUID, N.O.S. (RAGS WITH ETHYL ACETATE</t>
  </si>
  <si>
    <t>WASTE FLAMMABLE SOLIDS, ORGANIC, N.O.S. (SODIUM LAURYL)</t>
  </si>
  <si>
    <t>WASTE FLAMMABLE SOLIDS, ORGANIC, N.O.S. (AUMINIUM PASTE)</t>
  </si>
  <si>
    <t>WASTE OXIDIZING LIQUID, N.O.S. (SODIUM NITRATE)</t>
  </si>
  <si>
    <t>WASTE CORROSIVE LIQUID, ACIDIC, ORGANIC, N.O.S. (ACETIC ACID)</t>
  </si>
  <si>
    <t>D008</t>
  </si>
  <si>
    <t>WASTE ENVIRONMENTALLY HAZARDOUS SUBSTANCES, SOLID, N.O.S. (DEBRIS WITH CHROMIUM)</t>
  </si>
  <si>
    <t>002913292 FLE</t>
  </si>
  <si>
    <t>WASTE RESIN SOLUTION, FLAMMABLE (METHACRYLIC ACID/STYRENE)</t>
  </si>
  <si>
    <t>WASTE FLAMMABLE LIQUIDS, N.O.S. (GLUES/PAINT/POLISHES)</t>
  </si>
  <si>
    <t>WASTE FLAMMABLE SOLIDS, ORGANIC, N.O.S. (POLYMERIZED RESIN)</t>
  </si>
  <si>
    <t>WASTE SOLIDS CONTAINING FLAMMABLE LIQUID, N.O.S. (PAINT/TOLUENE)</t>
  </si>
  <si>
    <t>D001; F008; U220</t>
  </si>
  <si>
    <t>WASTE SOLIDS CONTAINING FLAMMABLE LIQUID, N.O.S. (XYLENE)</t>
  </si>
  <si>
    <t>WASTE SOLIDS CONTAINING FLAMMABLE LIQUID, N.O.S. (ABSORBENTS/FUEL)</t>
  </si>
  <si>
    <t>WASTE SOLIDS CONTAINING FLAMMABLE LIQUID, N.O.S. (METHHYL ETHYL KETONE/ACETONE)</t>
  </si>
  <si>
    <t>D001; F003; F005; U002; U159</t>
  </si>
  <si>
    <t>WASTE SOLIDS CONTAINING FLAMMABLE LIQUID, N.O.S. (PAINT)</t>
  </si>
  <si>
    <t>WASTE SOLIDS CONTAINING FLAMMABLE LIQUID, N.O.S. (ALCOHOLS)</t>
  </si>
  <si>
    <t>WASTE SOLIDS CONTAINING FLAMMABLE LIQUID, N.O.S. (ACETONE/PAINT)</t>
  </si>
  <si>
    <t>WASTE TOXIC SOLIDS, ORGANIC, N.O.S. (TRIISOBUTHYL PHOSPHINE OXIDE)</t>
  </si>
  <si>
    <t>WASTE MEDICINE, SOLID, TOXIC, N.O.S. (NICOTINE/NITROGLYCERIN)</t>
  </si>
  <si>
    <t>P081</t>
  </si>
  <si>
    <t>WASTE TOXIC SOLIDS, ORGANIC, N.O.S. (P-NITROPHENOL)</t>
  </si>
  <si>
    <t>U170</t>
  </si>
  <si>
    <t>WASTE ISOCYANATE SOLUTIONS, TOXIC, N.O.S. (METHYLDIPHENYL DIISOCYANATE)</t>
  </si>
  <si>
    <t>UN2699</t>
  </si>
  <si>
    <t>WASTE CORROSIVE LIQUID, ACIDIC, ORGANIC, N.O.S. (PHOSPHONIC ACID)</t>
  </si>
  <si>
    <t>WASTE CORROSIVE LIQUID, ACIDIC, ORGANIC, N.O.S. (SODIUM DIOXIDE/CHLOROSULFONYL ISOCYANATE)</t>
  </si>
  <si>
    <t>002913331 FLE</t>
  </si>
  <si>
    <t>WASTE FLAMMABLE LIQUIDS, TOXIC, N.O.S. (PETROLEUM DISTILLATES/VAROSOL)</t>
  </si>
  <si>
    <t>002913321 FLE</t>
  </si>
  <si>
    <t>WASTE FLAMMABLE LIQUIDS, TOXIC, N.O.S. (CHLOROPYRIFOS, BENZENE)</t>
  </si>
  <si>
    <t>D001; D018; F005</t>
  </si>
  <si>
    <t>WASTE FLAMMABLE LIQUIDS, N.O.S. (PAINT)</t>
  </si>
  <si>
    <t>WASTE ORGANIC PEROXIDE TYPE D, LIQUID, (METHYL ETHYL KETONE PEROXIDE)</t>
  </si>
  <si>
    <t>D001; D003; U180</t>
  </si>
  <si>
    <t>WASTE TOXIC SOLIDS, ORGANIC, N.O.S. (COAL TAR)</t>
  </si>
  <si>
    <t>WASTE ENVIRONMENTALLY HAZARDOUS SUBSTANCES, LIQUID, N.O.S. (2,4-D/MCPA/GLYPHOSPHATE)</t>
  </si>
  <si>
    <t>002913314 FLE</t>
  </si>
  <si>
    <t>WASTE IRON PENTACARBONYL</t>
  </si>
  <si>
    <t>UN1994</t>
  </si>
  <si>
    <t>WASTE PESTICIDES, SOLID, TOXIC, N.O.S. (WARFARIN/DIELDRIN)</t>
  </si>
  <si>
    <t>WASTE CYANIDE SOLUTIONS, N.O.S. (COPPER CYANIDE/FERRIC CYANIDE)</t>
  </si>
  <si>
    <t>D002; P029</t>
  </si>
  <si>
    <t>WASTE PESTICIDES, LIQUID, TOXIC, N.O.S. (2,4-D/MELATHION)</t>
  </si>
  <si>
    <t>WASTE CYANIDE SOLUTIONS, N.O.S. (POTASSIUM CYANIDE/SODIUM CYANIDE)</t>
  </si>
  <si>
    <t>WASTE PESTICIDES, SOLID, TOXIC, N.O.S. (2,4-D/CHLORDANE)</t>
  </si>
  <si>
    <t>WASTE ENVIRONMENTALLY HAZARDOUS SUBSTANCES, SOLID, N.O.S. (FERTIIZERS WITH 2,4-D)</t>
  </si>
  <si>
    <t>TOXIC SOLIDS, ORGANIC, N.O.S. (RISPERIDONE)</t>
  </si>
  <si>
    <t>002913316 FLE</t>
  </si>
  <si>
    <t>WASTE FLAMMABLE LIQUIDS, N.O.S. (PAINT SOLIDS)</t>
  </si>
  <si>
    <t>FLAMMABLE LIQUIDS, N.O.S. (ACETONE/TOLUENE/INK)</t>
  </si>
  <si>
    <t>D001; F003; F005; U002; U220</t>
  </si>
  <si>
    <t>WASTE FLAMMABLE LIQUIDS, N.O.S. (ETHYL ACETATE/PROPYL ALCOHOL)</t>
  </si>
  <si>
    <t>WASTE SOLIDS CONTAINING FLAMMABLE LIQUID, N.O.S. (SILICONE FILTERS)</t>
  </si>
  <si>
    <t>WASTE FLAMMABLE SOLIDS, ORGANIC, N.O.S. (PAINT SOLIDS)</t>
  </si>
  <si>
    <t>WASTE SOLIDS CONTAINING FLAMMABLE LIQUID, N.O.S. (PAINT SOLIDS)</t>
  </si>
  <si>
    <t>WASTE FLAMMABLE SOLIDS, ORGANIC, N.O.S. (PAINT/TOLUENE/XYLENE)</t>
  </si>
  <si>
    <t>D001; F003; F005; U101; U220</t>
  </si>
  <si>
    <t>WASTE SOLIDS CONTAINING FLAMMABLE LIQUID, N.O.S. (PETROLEUM HYDROCARBONS)</t>
  </si>
  <si>
    <t>WASTE TOXIC SOLIDS, ORGANIC, N.O.S. (PAINT)</t>
  </si>
  <si>
    <t>WASTE TOXIC LIQUIDS, ORGANIC, N.O.S. (PERCHLOROETHYLENE)</t>
  </si>
  <si>
    <t>D001; D039; F001; F002; U210</t>
  </si>
  <si>
    <t>WASTE ENVIRONMENTALLY HAZARDOUS SUBSTANCES, SOLID, N.O.S. (DICHLOROMETHANE)</t>
  </si>
  <si>
    <t>F001; F002; U080</t>
  </si>
  <si>
    <t>002913346 FLE</t>
  </si>
  <si>
    <t>COMPRESSED GAS, OXIDIZING, N.O.S. (CARBON DIOXIDE/NITROGEN/OXYGEN)</t>
  </si>
  <si>
    <t>UN3156</t>
  </si>
  <si>
    <t>WASTE FLAMMABLE LIQUIDS, N.O.S. (BENZENE/ISOBORNYLCRYLATE)</t>
  </si>
  <si>
    <t>D001; D018; F003; U019</t>
  </si>
  <si>
    <t>WASTE FLAMMABLE LIQUIDS, N.O.S. (POLISHES/GLUES)</t>
  </si>
  <si>
    <t>WASTE FLAMMABLE SOLIDS, ORGANIC, N.O.S. (POTASSIUM CLAVULANATE)</t>
  </si>
  <si>
    <t>WASTE SOLIDS CONTAINING FLAMMABLE LIQUIDS, N.O.S. (ACETONE/PAINT)</t>
  </si>
  <si>
    <t>WASTE FLAMMABLE SOLIDS, ORGANIC, N.O.S. (ALUMINIUM PASTE)</t>
  </si>
  <si>
    <t>WASTE ISOCYANATE SOLUTIONS, TOXIC, N.O.S. (METHYLENE DIPHENYLISOCYANATE)</t>
  </si>
  <si>
    <t>WASTE ISOCYANATES, TOXIC, N.O.S. (METHANE DIPHENYLDI-ISOCYANATE)</t>
  </si>
  <si>
    <t>WASTE TOXIC LIQUID, INORGANIC, N.O.S. (HYDROGEN SULFIDE)</t>
  </si>
  <si>
    <t>WASTE CYANIDES, INORGANIC, SOLID, N.O.S. (SODIUM CYANIDE/POTASSIUM CYANIDE)</t>
  </si>
  <si>
    <t>WASTE CORROSIVE LIQUIDS, N.O.S. (TITANIUM CHLORIDE/SULPHURIC ACID)</t>
  </si>
  <si>
    <t>002913411 FLE</t>
  </si>
  <si>
    <t>WASTE ENVIRONMENTALLY HAZARDOUS SUBSTANCES, SOLID, N.O.S. (ARSENIC/SELENIUM)</t>
  </si>
  <si>
    <t>D004; D010</t>
  </si>
  <si>
    <t>002913417 FLE</t>
  </si>
  <si>
    <t>WASTE FLAMMABLE LIQUIDS, N.O.S. (INK WITH TOLUENE/ACETONE)</t>
  </si>
  <si>
    <t>WASTE FLAMMABLE SOLIDS, ORGANIC, N.O.S. (ADHESIVES/PETROLEUM DISTILLATES)</t>
  </si>
  <si>
    <t>WASTE PESTICIDES, LIQUID, TOXIC, N.O.S. (MELATHION/2,4-D)</t>
  </si>
  <si>
    <t>WASTE PESTICIDES, LIQUID, TOXIC, N.O.S. (2,4-D)</t>
  </si>
  <si>
    <t>WASTE CORROSIVE LIQUID, ACIDIC, INORGANIC, N.O.S. (HYDROCHLORIC/SULPHURIC ACID)</t>
  </si>
  <si>
    <t>WASTE CORROSIVE LIQUIDS, TOXIC, N.O.S. (SODIUM HYDROXIDE/PHENOL)</t>
  </si>
  <si>
    <t>002913422 FLE</t>
  </si>
  <si>
    <t>WASTE FLAMMABLE LIQUIDS, N.O.S. (ISOPROPANOL/PYRIDINE)</t>
  </si>
  <si>
    <t>D001; D038; F005; U196</t>
  </si>
  <si>
    <t>WASTE FLAMMABLE LIQUIDS, N.O.S. (PETROLEUM DISTILLATES/VARSOL)</t>
  </si>
  <si>
    <t>WASTE FLAMMABLE LIQUIDS, N.O.S. (PETROLEUM DISTILLATES AND VARSOL)</t>
  </si>
  <si>
    <t>WASTE FLAMMABLE LIQUIDS, N.O.S. (VARSOL/PETROLEUM DISTILLATES)</t>
  </si>
  <si>
    <t>WASTE FLAMMABLE LIQUIDS, N.O.S. (VARSOL AND PETROLEUM DISTILLATES)</t>
  </si>
  <si>
    <t>WASTE FLAMMABLE LIQUIDS, N.O.S. (PETROLEUM DISTILLATE/VARSOL MIX)</t>
  </si>
  <si>
    <t>WASTE FLAMMABLE LIQUIDS, N.O.S. (VARSOL/PETROLEUM DISTILLATE MIX)</t>
  </si>
  <si>
    <t>WASTE CALCIUM CARBIDE</t>
  </si>
  <si>
    <t>WASTE OXIDIZING SOLID, N.O.S. (POTASSIUM DICHROMATE/SODIUM PERSULPHATE)</t>
  </si>
  <si>
    <t>WASTE OXIDIZING SOLID, N.O.S. (POASSIUM NITRATE/STRONTIUM NITRATE)</t>
  </si>
  <si>
    <t>WASTE OXIDIZING LIQUID, N.O.S. (BARIUM NITRATE/SODIUM NITRATE)</t>
  </si>
  <si>
    <t>WASTE OXIDIZING SOLID, N.O.S. (SODIUM HYPOCHLORITE/CALCIUM HYPOCHLORITE)</t>
  </si>
  <si>
    <t>UN1470</t>
  </si>
  <si>
    <t>WASTE OXIDIZING LIQUID, N.O.S. (FERTILIZERS WITH 2,D-4)</t>
  </si>
  <si>
    <t>WASTE OXIDIZING SOLID, CORROSIVE, N.O.S. (ACETYLSALIC ACID/SODIUM PERBORATE)</t>
  </si>
  <si>
    <t>WASTE OXIDIZING SOLID, N.O.S. (AMMONIUM CERIUM NITRATE)</t>
  </si>
  <si>
    <t>WASTE OXIDIZING LIQUID, N.O.S. (HYDROGEN PEROXIDE SOLUTION)</t>
  </si>
  <si>
    <t>WASTE OXIDIZING LIQUID, N.O.S. (SILVER NITRATE)</t>
  </si>
  <si>
    <t>WASTE OXIDIZING SOLID, N.O.S. (CALCIUM HYPOCHLORITE/SODIUM HYPOCHLORITE MIX)</t>
  </si>
  <si>
    <t>WASTE OXIDIZING LIQUID, N.O.S. (FERRIC NITRATE/NITRIC ACID)</t>
  </si>
  <si>
    <t>WASTE OXIDIZING LIQUID, N.O.S. (2,4-D CONTAMINATED FERTILIZERS)</t>
  </si>
  <si>
    <t>WASTE OLUENE DIISOCYANATE</t>
  </si>
  <si>
    <t>UN2078</t>
  </si>
  <si>
    <t>WASTE TOXIC LIQUIDS, ORGANIC, N.O.S. (PYRADINES)</t>
  </si>
  <si>
    <t>D038; F005; U196</t>
  </si>
  <si>
    <t>WASTE TOXIC SOLID, INORGANIC, N.O.S. (SODIUM AZIDE)</t>
  </si>
  <si>
    <t>WASTE CORROSIVE LIQUID, ACIDIC, INORGANIC, N.O.S. (PHOSPHORIC ACID)</t>
  </si>
  <si>
    <t>WASTE CORROSIVE LIQUIDS, N.O.S. (AMMNIUM HYDROXIDE/SODIUM HYDROXIDE)</t>
  </si>
  <si>
    <t>WASTE CORROSIVE SOLIDS, N.O.S. (FERRIC CHLORIDE/ZINC CHLORIDE)</t>
  </si>
  <si>
    <t>WASTE CORROSIVE LIQUIDS, N.O.S. (HYDROCHLORIC/NITRIC/SULPHURIC ACIDS)</t>
  </si>
  <si>
    <t>WASTE CORROSIVE LIQUIDS, N.O.S. (AMMONIA)</t>
  </si>
  <si>
    <t>WASTE CORROSIVE LIQUIDS, N.O.S. (HYDROCHLORIC/SULPHURIC/NITRIC ACIDS)</t>
  </si>
  <si>
    <t>WASTE CORROSIVE LIQUIDS, N.O.S. (AMMONIUM HYDROXIDE/SODIUM HYDROXIDE)</t>
  </si>
  <si>
    <t>WASTE CORROSIVE LIQUIDS, N.O.S. (SODIUM BROMIDE)</t>
  </si>
  <si>
    <t>WASTE CORROSIVE LIQUIDS, N.O.S. (SODIUM HYDROXIDE SOLUTION)</t>
  </si>
  <si>
    <t>WASTE CORROSIVE SOLIDS, N.O.S. (ALKYLSULPHONIC ACID ESTER)</t>
  </si>
  <si>
    <t>WASTE SOLIDS CONTAINING CORROSIVE LIQUID, N.O.S. (HYDROCHLORIC ACID))</t>
  </si>
  <si>
    <t>WASTE CORROSIVE LIQUID, ACIDIC, INORGANIC, N.O.S. (HYDROCHLORIC/NITRIC ACID)</t>
  </si>
  <si>
    <t>WASTE CORROSIVE SOLIDS, N.O.S. (SODIUM HYDROXIDE SOLUTION)</t>
  </si>
  <si>
    <t>WASTE CORROSIVE LIQUID, BASIC, INORGANIC, N.O.S. (SODIUM HYDROXIDE)</t>
  </si>
  <si>
    <t>WASTE CORROSIVE LIQUIDS, N.O.S. (SULPHOSALIC ACID)</t>
  </si>
  <si>
    <t>WASTE CORROSIVE SOLIDS, N.O.S. (POTASSIUM/SODIUM PHOSPHATE)</t>
  </si>
  <si>
    <t>WASTE CORROSIVE LIQUIDS, N.O.S. (CAUSTIC AMMONIA/SODIUM SOLUTIONS)</t>
  </si>
  <si>
    <t>WASTE AMINIES, LIQUID, CORROSIVE, N.O.S. (DIETHYLENETRIAMINE)</t>
  </si>
  <si>
    <t>WASTE ACETIC ACID SOLUTION, NOT LESS THAN 50 PERCENT BUT NOT MORE THAN 80 PERCENT ACID, BY MASS</t>
  </si>
  <si>
    <t>UN2790</t>
  </si>
  <si>
    <t>WASTE CORROSIVE LIQUIDS, N.O.S. (HYDRCHLORIC ACID/SULPHURIC ACID)</t>
  </si>
  <si>
    <t>WASTE CORROSIVE LIQUIDS, N.O.S. (POTASSIUM HYDROXIDE SOLUTION)</t>
  </si>
  <si>
    <t>WASTE CORROSIVE LIQUIDS, N.O.S. (HYDROCHLORIC AND SUPHURIC ACIDS)</t>
  </si>
  <si>
    <t>WASTE CORROSIVE LIQUIDS, N.O.S. (SODIUM HYDROXIDE LIQUID)</t>
  </si>
  <si>
    <t>WASTE CORROSIVE LIQUIDS, TOXIC, N.O.S. (PHENOL/SODIUM HYDROXIDE MIX)</t>
  </si>
  <si>
    <t>WASTE CORROSIVE LIQUIDS, N.O.S. (CHROMIC ACID/SULPHURIC ACID)</t>
  </si>
  <si>
    <t>WASTE CORROSIVE LIQUIDS, N.O.S. (AMMONIUM/SODIUM HYDROXIDE MIX)</t>
  </si>
  <si>
    <t>WASTE CORROSIVE LIQUIDS, N.O.S. (LIQUID HYDROCHLORIC ACID)</t>
  </si>
  <si>
    <t>WASTE CORROSIVE LIQUIDS, N.O.S. (POTASSIUM HYDROXIDE LIQUID)</t>
  </si>
  <si>
    <t>WASTE CORROSIVE LIQUID, ACIDIC, INORGANIC, N.O.S. (HYDROCHLORIC/PHOSPHORIC ACID)</t>
  </si>
  <si>
    <t>WASTE CORROSIVE LIQUID, ACIDIC, INORGANIC, N.O.S. (HYDROCHLORIC/SULPHURIC ACID SOLUTION)</t>
  </si>
  <si>
    <t>002913428 FLE</t>
  </si>
  <si>
    <t>WASTE METHANOL</t>
  </si>
  <si>
    <t>UN1230</t>
  </si>
  <si>
    <t>WASTE FLAMMABLE LIQUIDS, N.O.S. (METHANOL/ETHANOL)</t>
  </si>
  <si>
    <t>WASTE MERCAPTAN MIXTURES, LIQUID, FLAMMABLE, TOXIC, N.O.S. (MERCAPTAN)</t>
  </si>
  <si>
    <t>WASTE FLAMMABLE LIQUIDS, N.O.S. (ADHESIVES/XYLENE)</t>
  </si>
  <si>
    <t>D001; F003; U236</t>
  </si>
  <si>
    <t>WASTE FLAMMABLE SOLIDS, ORGANIC, N.O.S. (PAINT)</t>
  </si>
  <si>
    <t>WASTE OXIDIZING SOLID, N.O.S. (HYDROGEN PEROXIDE)</t>
  </si>
  <si>
    <t>WASTE OXIDIZING SOLID, N.O.S. (CALCIUM HYPOCHLORITE/SODIUM HYPOCHLORITE)</t>
  </si>
  <si>
    <t>WASTE OXIDIZING LIQUID, N.O.S. (2,4-D/FERTILIZERS)</t>
  </si>
  <si>
    <t>WASTE OXIDIZING LIQUID, N.O.S. (SODIUM PERCHLORATE)</t>
  </si>
  <si>
    <t>WASTE ORGANOPHOSPHOROUS PESTICIDES, LIQUID, TOXIC (TERBUFOS)</t>
  </si>
  <si>
    <t>UN2783</t>
  </si>
  <si>
    <t>UN3071</t>
  </si>
  <si>
    <t>WASTE TOXIC LIQUID, INORGANIC, N.O.S. (SODIUM PERSULPHATE)</t>
  </si>
  <si>
    <t>WASTE CORROSIVE LIQUIDS, FLAMMABLE, N.O.S. (ACETIC ACID)</t>
  </si>
  <si>
    <t>WASTE CORROSIVE LIQUIDS, N.O.S. (HYDROCHLORIC/SULPHURIC ACIDS)</t>
  </si>
  <si>
    <t>WASTE CORROSIVE LIQUIDS, N.O.S. (POTASSIUM HYDROXIDE)</t>
  </si>
  <si>
    <t>WASTE CORROSIVE SOLIDS, N.O.S. (SULPHURIC ACID)</t>
  </si>
  <si>
    <t>WASTE SOLIDS CONTAINING CORROSIVE LIQUID, N.O.S. (NITRIC ACID)</t>
  </si>
  <si>
    <t>WASTE CORROSIVE LIQUID, ACIDIC, INORGANIC, N.O.S (HYDROCHLORIC ACID/SULPHURIC ACID)</t>
  </si>
  <si>
    <t>WASTE CORROSIVE LIQUIDS, N.O.S. (SODIUM BORATE)</t>
  </si>
  <si>
    <t>WASTE CORROSIVE LIQUIDS, N.O.S. (SULPHURIC/CITRIC ACID)</t>
  </si>
  <si>
    <t>WASTE CORROSIVE LIQUIDS, N.O.S. (SODIUM HYDROXIDE/DETERGENTS)</t>
  </si>
  <si>
    <t>002913429 FLE</t>
  </si>
  <si>
    <t>WASTE FLAMMABLE LIQUIDS, N.O.S. (TOLUENE/BENZENE)</t>
  </si>
  <si>
    <t>D001; D016; F005; D019; U220</t>
  </si>
  <si>
    <t>WASTE ISOPROPANOL</t>
  </si>
  <si>
    <t>UN1219</t>
  </si>
  <si>
    <t>WASTE FLAMMABLE LIQUIDS, N.O.S. (ALCOHOLS)</t>
  </si>
  <si>
    <t>WASTE FLAMMABLE LIQUIDS, CORROSIVE, N.O.S. (ISOPROPANOL)</t>
  </si>
  <si>
    <t>WASTE FLAMMABLE LIQUIDS, N.O.S. (ALCOHOLS/XYLENE)</t>
  </si>
  <si>
    <t>WASTE FORMALDEHYDE SOLUTIONS, FLAMMABLE</t>
  </si>
  <si>
    <t>UN1198</t>
  </si>
  <si>
    <t>D001; D002; U122</t>
  </si>
  <si>
    <t>WASTE FLAMMABLE SOLID, TOXIC, INORGANIC, N.O.S. (SODIUM CYANOBORHYDRIDE)</t>
  </si>
  <si>
    <t>D001; D002; D003</t>
  </si>
  <si>
    <t>WASTE OXIDIZING SOLID, N.O.S. (POTASSIUM DICHROMATE)</t>
  </si>
  <si>
    <t>WASTE OXIDIZING LIQUID, N.O.S. (POTASSIUM PERMAGANATE LIQUID)</t>
  </si>
  <si>
    <t>WASTE TOXIC SOLIDS, ORGANIC, N.O.S. (PHENOL)</t>
  </si>
  <si>
    <t>WASTE PESTICIDES, LIQUID, TOXIC, N.O.S. (CYANOZINE)</t>
  </si>
  <si>
    <t>WASTE TOXIC LIQUIDS, ORGANIC, N.O.S. (METHYL CHLORIDE/CHLOROFORM)</t>
  </si>
  <si>
    <t>D022; U044; U045</t>
  </si>
  <si>
    <t>WASTE MEDICINE, SOLID, TOXIC, N.O.S. (NICOTINE AND OTHER PHARMACEUTICALS)</t>
  </si>
  <si>
    <t>WASTE ISOCYANATES, TOXIC, N.O.S. (TOLUENE DIPHENYL DIISOCYANATE)</t>
  </si>
  <si>
    <t>WASTE CORROSSIVE LIQUIDS, N.O.S. (HYDROCHLORIC ACID/POTASSIUM FERRIC CYANIDE)</t>
  </si>
  <si>
    <t>WASTE CORROSIVE LIQUIDS, N.O.S. (SODIUM NITRATE)</t>
  </si>
  <si>
    <t>WASTE CORROSIVE LIQUIDS, N.O.S. (SODIUM HYDROXIDE/COPPER SULPHATE)</t>
  </si>
  <si>
    <t>WASTE SOLIDS CONTAINING CORROSIVE LIQUID, N.O.S. (SODIUM HYPOCHLORITE)</t>
  </si>
  <si>
    <t>WASTE CORROSIVE LIQUIDS, N.O.S. (HYPOCHLORIC ACID SOLUTION)</t>
  </si>
  <si>
    <t>WASTE CORROSIVE LIQUIDS, N.O.S. (PERCHLORIC ACID)</t>
  </si>
  <si>
    <t>WASTE CORROSIVE LIQUIDS, N.O.S. (PHOSPHORIC ACID)</t>
  </si>
  <si>
    <t>WASTE CORROSIVE LIQUIDS, N.O.S. (POTASSIUM HYDROXIDE/SODIUM BORATE)</t>
  </si>
  <si>
    <t>WASTE AMINES, LIQUID, CORROSIVE, N.O.S. (TRIETHYLAMINE)</t>
  </si>
  <si>
    <t>WASTE CORROSIVE LIQUIDS, N.O.S. (TRIETHYLENETETRAMINE)</t>
  </si>
  <si>
    <t>WASTE CORROSIVE LIQUIDS, N.O.S. (TRIETHYLENETETRAMINE SOLUTION)</t>
  </si>
  <si>
    <t>WASTE CORROSIVE LIQUIDS, FLAMMABLE, N.O.S. (SODIUM HYDROXIDE/METHANOL)</t>
  </si>
  <si>
    <t>WASTE ACETIC ACID SOLUTION</t>
  </si>
  <si>
    <t>002913430 FLE</t>
  </si>
  <si>
    <t>WASTE FLAMMABLE LIQUIDS, N.O.S. (INKS)</t>
  </si>
  <si>
    <t>WASTE FLAMMABLE LIQUIDS, N.O.S. (PAINTS/PETROLEUM DISTILLATES)</t>
  </si>
  <si>
    <t>WASTE FLAMMABLE LIQUIDS, N.O.S. (GLUTARLDYDE)</t>
  </si>
  <si>
    <t>WASTE FLAMMABLE LIQUIDS, N.O.S. (ACETONE/METHANOL)</t>
  </si>
  <si>
    <t>D001; F003; U002; U154</t>
  </si>
  <si>
    <t>WASTE FLAMMABLE LIQUIDS, N.O.S. (ACETONE)</t>
  </si>
  <si>
    <t>WASTE CORROSIVE LIQUIDS, N.O.S. (HYDROCHLORIC ACID/FERRIC CHLORIDE)</t>
  </si>
  <si>
    <t>WASTE CORROSIVE LIQUIDS, N.O.S. (SODIUM CARBONATE)</t>
  </si>
  <si>
    <t>ENVIRONMENTALLY HAZARDOUS SUBSTANCES, SOLID, N.O.S. (BULBS  WITH MERCURY)</t>
  </si>
  <si>
    <t>WASTE ENVIRONMENTALLY HAZARDOUS SUBSTANCES, SOLID, N.O.S. (FLURESCENT TUBES WITH MERCURY)</t>
  </si>
  <si>
    <t>WASTE ENVIROMENTALLY HAZARDOUS SUBSTANCES, SOLID, N.O.S. (CIRCULAR FLUORESCENT TUBES WITH MERCURY)</t>
  </si>
  <si>
    <t>ENVIRONMENTALLY HAZARDOUS SUBSTANCES, SOLID, N.O.S. (COMPACT TUBES  WITH MERCURY)</t>
  </si>
  <si>
    <t>ENVIRONMENTALLY HAZARDOUS SUBSTANCES, SOLID, N.O.S. (FLURESCENT TUBES  WITH MERCURY)</t>
  </si>
  <si>
    <t>002229929 FLE</t>
  </si>
  <si>
    <t>WASTE FLAMMABLE SOLIDS, ORGANIC, N.O.S. (IRON POWDER)</t>
  </si>
  <si>
    <t>WASTE SOLIDS CONTAINING FLAMMABLE LIQUID, N.O.S. (RAGS WITH SOVENT/INK)</t>
  </si>
  <si>
    <t>WASTE PHOSPHOROUS WHITE, IN SOLUTION</t>
  </si>
  <si>
    <t>WASTE PYROPHORIC ORGANOMETALLIC COMPOUND, N.O.S. (METHYLMAGNESIUM BROMIDE)</t>
  </si>
  <si>
    <t>WASTE OXIDIZING SOLID, N.O.S. (SODIUM NITRATE, CALCIUM HYPOCHLORITE)</t>
  </si>
  <si>
    <t>WASTE OXIDIZING SOLID, N.O.S. (MAGNESIUM PEROXIDE)</t>
  </si>
  <si>
    <t>WASTE CYANIDES, INORGANIC, SOLID, N.O.S. (SODIUM CYANIDE)</t>
  </si>
  <si>
    <t>WASTE TOXIC SOLID, INORGANIC, N.O.S. (POTASSIUM CYANIDE)</t>
  </si>
  <si>
    <t>WASTE TOXIC LIQUIDS, ORGANIC, N.O.S. (TRINITROPHENOL SOLLUTION)</t>
  </si>
  <si>
    <t>WASTE TOXIC LIQUIDS, ORGANIC, N.OS. (BOUINS FIXATIVE)</t>
  </si>
  <si>
    <t>002229930 FLE</t>
  </si>
  <si>
    <t>WASTE SOLIDS CONTAINING FLAMMABLE LIQUID, N.O.S. (HEXANE)</t>
  </si>
  <si>
    <t>WASTE FLAMMABLE SOLIDS, ORGANIC, N.O.S. (POLYESTHIER COATING, THINNER)</t>
  </si>
  <si>
    <t>WASTE FLAMMABLE SOLIDS, ORGANIC, N.O.S. (PAINT SLUDGE)</t>
  </si>
  <si>
    <t>WASTE SOLIDS CONTAINING FLAMMABLE LIQUID, N.O.S. (RAGS/FUEL/THINNERS)</t>
  </si>
  <si>
    <t>002913282 FLE</t>
  </si>
  <si>
    <t>WASTE SOLIDS CONTAINING FLAMMABLE LIQUID, N.O.S. (RAGS WITH TOLUENE)</t>
  </si>
  <si>
    <t>D001; F005; U220</t>
  </si>
  <si>
    <t>WASTE SOLIDS CONTAINING FLAMMABLE LIQUID, N.O.S. (FILTERS WITH METHYL ETHYL KEYTONE)</t>
  </si>
  <si>
    <t>WASTE SOLIDS CONTAINING FLAMMABLE LIQUID, N.O.S. (RAGS WITH ACETONE/ISOPROPYL ALCOHOL/TOLUENE)</t>
  </si>
  <si>
    <t>WASTE ENVIRINMENTALLY HAZARDOUS SUBSTANCES, SOLID, N.O.S. (DEBRIS WITH CHROMIUM)</t>
  </si>
  <si>
    <t>WASTE ENVIRINMENTALLY HAZARDOUS SUBSTANCES, SOLID, N.O.S. (FILTERS WITH XYLENE)</t>
  </si>
  <si>
    <t>D001; F003; U235</t>
  </si>
  <si>
    <t>002229937 FLE</t>
  </si>
  <si>
    <t>WASTE FLAMMABLE LIQUIDS, N.O.S. (ACETONE, RESINE)</t>
  </si>
  <si>
    <t>D001; U002</t>
  </si>
  <si>
    <t>WASTE FLAMMABLE SOLIDS, ORGANIC, N.O.S. (PAINT, RESINE)</t>
  </si>
  <si>
    <t>WASTE SOLIDS CONTAINING FLAMMABLE LIQUID, N.O.S. (RAGS, TOLUENE)</t>
  </si>
  <si>
    <t>WASTE SOLIDS CONTAINING FLAMMABLE LIQUID, N.O.S. (AVIATION FUEL)</t>
  </si>
  <si>
    <t>002229939 FLE</t>
  </si>
  <si>
    <t>WASTE FLAMMABLE LIQUIDS, N.O.S. (HEXANE)</t>
  </si>
  <si>
    <t>WASTE FLAMMABLE LIQUIDS, TOXIC, N.O.S. (PYRIDINE, DICHLOROMETHANE)</t>
  </si>
  <si>
    <t>D001; U080; U196</t>
  </si>
  <si>
    <t>WASTE FLAMMABLE SOLIDS, ORGANIC, N.O.S. (NAPTHALDEHYDE)</t>
  </si>
  <si>
    <t>WASTE OXIDIZING LIQUID, CORROSIVE, N.O.S. (SODIUM DICHROMATE)</t>
  </si>
  <si>
    <t>UN3095</t>
  </si>
  <si>
    <t>WASTE OXIDIZING SOLID, CORROSIVE, N.O.S. (CHROMIC ACID)</t>
  </si>
  <si>
    <t>WASTE OXIDIZING LIQUID, CORROSIVE, N.O.S. (PERIODIC ACID)</t>
  </si>
  <si>
    <t>WASTE TOXIC SOLIDS, ORGANIC, N.O.S. (DIMETHYLAMINOPYRIDINE)</t>
  </si>
  <si>
    <t>WASTE CORROSIVE SOLID, ACIDIC, ORGANIC, N.O.S. (BENZENE 1, 3 DICHLORO)</t>
  </si>
  <si>
    <t>WASTE CORROSIVE LIQUIDS, TOXIC, N.O.S. (3-MERCAPTOPROPIONIC ACID)</t>
  </si>
  <si>
    <t>WASTE CORROSIVE LIQUID, ACIDIC, ORGANIC, N.O.S. (ANHYDRIDE METHACRYLIC)</t>
  </si>
  <si>
    <t>WASTE CORRROSIVE LIQUIDS, FLAMMABLE, N.O.S. (HEXANOYL CHLORIDE)</t>
  </si>
  <si>
    <t>ENVIRONMENTALLY HAZARDOUS SUBSTANCES, SOLID, N.O.S. (U-TUBES FLUORESCENT LAMP)</t>
  </si>
  <si>
    <t>002229952 FLE</t>
  </si>
  <si>
    <t>WASTE FLAMMABLE LIQUIDS, TOXIC, N.O.S. (HEXANE, P-CHLOROPHENOL)</t>
  </si>
  <si>
    <t>WASTE FLAMMABLE LIQUIDS, N.O.S. (ALKYLBENZENE)</t>
  </si>
  <si>
    <t>WASTE FLAMMABLE LIQUIDS, N.O.S. (SOLVENT, INK)</t>
  </si>
  <si>
    <t>WASTE SOLIDS CONTAINING FLAMMABLE LIQUID, N.O.S. (ABSORBANT, DIESEL)</t>
  </si>
  <si>
    <t>WASTE SOLIDS CONTAINING FLAMMABLE LIQUID, N.O.S. (HEXANE, ACETONITRILE)</t>
  </si>
  <si>
    <t>D001; U003</t>
  </si>
  <si>
    <t>WASTE SOLIDS CONTAINING FLAMMABLE LIQUID, N.O.S. (RAGS, DIESELS)</t>
  </si>
  <si>
    <t>WASTE SOLIDS CONTAINING FLAMMABLE LIQUID, N.O.S. (JET FUEL)</t>
  </si>
  <si>
    <t>WASTE TOXI SOLIDS, ORGANIC, N.O.S. (PHENOL, CHLOROFORM)</t>
  </si>
  <si>
    <t>U044; U189</t>
  </si>
  <si>
    <t>WASTE ENVIRONMENTALLY HAZARDOUS SUBSTANCES, SOLID, N.O.S. (METHYLENE CHLORIDE)</t>
  </si>
  <si>
    <t>WASTE ENVIRONMENTALLY HAZARDOUS SUBSTANCES, SOLID, N.O.S. (FLUORESCENT LAMPS WITH MERCURY)</t>
  </si>
  <si>
    <t>002229942 FLE</t>
  </si>
  <si>
    <t>WASTE FLAMMABLE LIQUIDS, TOXIC, N.O.S. (CHLOROTRIMETHYLSILANE)</t>
  </si>
  <si>
    <t>WASTE FLAMMABLE LIQUIDS, N.O.S. (NITROMETHANE)</t>
  </si>
  <si>
    <t>WASTE FLAMMABLE LIQUIDS, TOXIC, N.O.S. (ETHYL ISOCYANATE)</t>
  </si>
  <si>
    <t>WASTE PYROPHORIC SOLID, INORGANIC, N.O.S. (SODIUM DITHIONITE)</t>
  </si>
  <si>
    <t>WASTE PYROPHORIC SOLID, INORGANIC, N.O.S. (DIETHYL ZINC)</t>
  </si>
  <si>
    <t>WASTE SELF-HEATING SOLID, INORGANIC, N.O.S. (SULFIDED CATALYST METAL)</t>
  </si>
  <si>
    <t>UN1385</t>
  </si>
  <si>
    <t>WASTE ORGANOMETALLIC SUBSTANCE, LIQUID, WATER-REACTIVE, FLAMMABLE (SODIUM)</t>
  </si>
  <si>
    <t>WASTE ORGANOMETALLIC SUBSTANCE, LIQUID, WATER-REACTIVE, FLAMMABLE (METHYLALUMINOXANE)</t>
  </si>
  <si>
    <t>WASTE OXIDIZING LIQUID, N.O.S. (POTASSIUM CHROMATE)</t>
  </si>
  <si>
    <t>WASTE OXIDIZING LIQUID, N.O.S. (MAGNESIUM NITRATE SOLUTION)</t>
  </si>
  <si>
    <t>WASTE ORGANIC PEROXIDE TYPE F, LIQUID (T-BUTYLHYDROPEROXIDE)</t>
  </si>
  <si>
    <t>WASTE ORGANIC PEROXIDE TYPE E, LIQUID, (METHYL ETHYL KETONE PEROXIDE)</t>
  </si>
  <si>
    <t>WASTE TOXIC SOLIDS, ORGANIC, N.O.S. (IRON SULFIDE)</t>
  </si>
  <si>
    <t>WASTE CYANIDE SOLUTIONS, N.O.S. (PATASSIUM CYANIDE, SODIUM CYANIDE SOLUTION)</t>
  </si>
  <si>
    <t>UN1637</t>
  </si>
  <si>
    <t>WASTE ENVIRONMENTALLY HAZARDOUS SUBSTANCES, SOLID, N.O.S. (BULBS WITH LEACHABLE MERCURY)</t>
  </si>
  <si>
    <t>ENVIRONMENTALLY HAZARDOUS SUBSTANCES, LIQUID, N.O.S. (IRON SULFIDE, WATER)</t>
  </si>
  <si>
    <t>002229947 FLE</t>
  </si>
  <si>
    <t>WASTE FLAMMABLE LIQUIDS, N.O.S. (INK)</t>
  </si>
  <si>
    <t>WASTE SOLIDS CONTAINING FLAMMABLE LIQUID, N.O.S. (VARSOL, KETONE)</t>
  </si>
  <si>
    <t>WASTE SOLIDS CONTAINING FLAMMABLE LIQUID, N.O.S. (DIBASIC ESTER RESIN)</t>
  </si>
  <si>
    <t>WASTE OXIDIZING LIQUID, N.O.S. (HYDROGENE PEROXYDE)</t>
  </si>
  <si>
    <t>WASTE TOXIC LIQUIDS, CORROSIVE, ORGANIC, N.O.S. (OCTADECYTRICHLOROSILANE)</t>
  </si>
  <si>
    <t>WASTE TOXIC LIQUID, CORROSIVE, INORGANIC, N.O.S. (BORONTRIBROMIDE)</t>
  </si>
  <si>
    <t>WASTE CORROSIVE SOLID, ACIDIC, INORGANIC, N.O.S. (OLEUM)</t>
  </si>
  <si>
    <t>WASTE CORROSIVE LIQUID, ACIDIC, ORGANIC, N.O.S. (ANTIMONY TRIOXIDE)</t>
  </si>
  <si>
    <t>WASTE ENVIRONMENTALLY HAZARDOUS SUBSTANCES, SOLID, N.O.S. (BULBS  WITH MERCURY)</t>
  </si>
  <si>
    <t>002229956 FLE</t>
  </si>
  <si>
    <t>WASTE FLAMMABLE LIQUIDS, TOXIC, N.O.S. (ETHANOL)</t>
  </si>
  <si>
    <t>WASTE FLAMMABLE LIQUIDS, CORROSIVE, N.O.S. (TRIETHYLPHOSPHINE IN ISOPROPANOL)</t>
  </si>
  <si>
    <t>002229960 FLE</t>
  </si>
  <si>
    <t>WASTE FLAMMABLE LIQUIDS, TOXIC, N.O.S. (ACETONE, TOLUENE DIISOCYANATE)</t>
  </si>
  <si>
    <t>D001; U223</t>
  </si>
  <si>
    <t>WASTE FLAMMABLE LIQUIDS, N.O.S. (ACETONE, HEXANE)</t>
  </si>
  <si>
    <t>WASTE FLAMMABLE LIQUIDS, CORROSIVE, N.O.S. (ACIDE SULFURIQUE, HEXANE)</t>
  </si>
  <si>
    <t>WASTE FLAMMABLE SOLIDS, ORGANIC, N.O.S. (2, 4 DINITROPHENYLHYDRAZINE)</t>
  </si>
  <si>
    <t>WASTE WATER-REACTIVE SOLID, N.O.S. (ALUMINUM)</t>
  </si>
  <si>
    <t>WASTE OXIDIZING LIQUID, N.O.S. (POTASSIUM DICHROMATE)</t>
  </si>
  <si>
    <t>ENVIRONMENTALLY HAZARDOUS SUBSTANCES, SOLID, N.O.S. (FLUORESCENT BULBS)</t>
  </si>
  <si>
    <t>002229906 FLE</t>
  </si>
  <si>
    <t>WASTE FLAMMABLE LIQUIDS, N.O.S. (TOLUENE)</t>
  </si>
  <si>
    <t>WASTE ENVIRONMENTALLY HAZARDOUS SUBSTANCES, SOLID, N.O.S. (FLUORESCENT WITH MERCURY)</t>
  </si>
  <si>
    <t>ENVIRONMENTALLY HAZARDOUS SUBSTANCES, SOLID, N.O.S. (COMPACT FLUORESCENT)</t>
  </si>
  <si>
    <t>ENVIRONMENTALLY HAZARDOUS SUBSTANCES, SOLID, N.O.S. (BULB LIGHT)</t>
  </si>
  <si>
    <t>002229972 FLE</t>
  </si>
  <si>
    <t>WASTE PHOSPHORIC SOLIDS, ORGANIC, N.O.S. (DIIRON NONACARBONYL)</t>
  </si>
  <si>
    <t>UN2546</t>
  </si>
  <si>
    <t>WASTE TITANIUM TETRACHLORIDE MIXTURES, PYROPHORIC</t>
  </si>
  <si>
    <t>UN2441</t>
  </si>
  <si>
    <t>WASTE PYROPHORIC ORGANOMETALLIC COMPOUND, N.O.S. (DIMETHYLZINC)</t>
  </si>
  <si>
    <t>WASTE PYROPHORIC LIQUIDS, ORGANIC, N.O.S. (METHYLALUMINOXANE)</t>
  </si>
  <si>
    <t>WASTE SELF-HEATING SOLID, INORGANIC, N.O.S. (REYNEY NICKAL, SODIUM HYDROSILFIDE)</t>
  </si>
  <si>
    <t>WASTE SODIUM HYDROSULFIDE</t>
  </si>
  <si>
    <t>UN2818</t>
  </si>
  <si>
    <t>WASTE WATER-REACTIVE SOLID, TOXIC, N.O.S. (SODIUM CYANOBOROHYDRIDE)</t>
  </si>
  <si>
    <t>WASTE OXIDIZING SOLID, N.O.S. (AMMONIUM NITRATE)</t>
  </si>
  <si>
    <t>WASTE ORGANIC PEROXIDE TYPE F LIQUID (PEROXYACETIC ACID)</t>
  </si>
  <si>
    <t>WASTE ORGANIC PEROXIDE TYPE C, LIQUID, BENZOYL PEROXIDE, 97%)</t>
  </si>
  <si>
    <t>002229974 FLE</t>
  </si>
  <si>
    <t>002229975 FLE</t>
  </si>
  <si>
    <t>OGDENSBURG</t>
  </si>
  <si>
    <t>WASTE CORROSIVE LIQUIDS, TOXIC, N.O.S. (OXALYL CHLORIDE, PHOSPHOROUS TRICHLORIDE)</t>
  </si>
  <si>
    <t>002229976 FLE</t>
  </si>
  <si>
    <t>WASTE FLAMMABLE LIQUIDS, N.O.S. (PAINT, GLUE, TAR)</t>
  </si>
  <si>
    <t>002229981 FLE</t>
  </si>
  <si>
    <t>WASTE FLAMMABLE LIQUIDS, N.O.S. (PAINT, GLUE)</t>
  </si>
  <si>
    <t>WASTE OXIDIZING LIQUID, CORROSIVE, N.O.S. (HYDROGENE PEROXIDE, PERODIC ACID)</t>
  </si>
  <si>
    <t>WASTE OXIDIZING LIQUID, N.O.S. (POTASSIUM NITRATE)</t>
  </si>
  <si>
    <t>ENVIRONMENTALLY HAZARDOUS SUBSTANCES, SOLID, N.O.S. (COMPACT FLUORESCENT BULBS)</t>
  </si>
  <si>
    <t>002229980 FLE</t>
  </si>
  <si>
    <t>WASTE FLAMMABLE LIQUIDS, TOXIC, N.O.S. (5-FLUOROURACIL, XYLENE)</t>
  </si>
  <si>
    <t>WASTE PESTICIDES, SOLID, TOXIC, N.O.S. (2,4-D, MALATION)</t>
  </si>
  <si>
    <t>WASTE TOXIC LIQUIDS, ORGANIC, N.O.S. (PHENOL FORMALDEHYDE SOLUTION)</t>
  </si>
  <si>
    <t>U122; U188</t>
  </si>
  <si>
    <t>TOXIC LIQUIDS, ORGANIC, N.O.S. (BARIUM CHLORIDE, ETHIDIUM CHLORIDE)</t>
  </si>
  <si>
    <t>PESTICIDES, LIQUID, TOXIC, N.O.S. (MALATHION)</t>
  </si>
  <si>
    <t>WASTE CORROSIVE LIQUIDS, N.O.S. (SULFURIC ACID, HYDROCHLORIC ACID)</t>
  </si>
  <si>
    <t>WASTE CORRROSIVE LIQUID, ACIDIC, INORGANIC, N.O.S. (SULFURIC ACID, HYDROCHLORIC ACID)</t>
  </si>
  <si>
    <t>WASTE CAUSTIC ALKALI LIQUIDS, N.O.S. (SODIUM HYDROXIDE)</t>
  </si>
  <si>
    <t>WASTE CORROSIVE LIQUID, ACIDIC, ORGANIC, N.O.S. (ALKYLBENZENE, SULFONIC ACID)</t>
  </si>
  <si>
    <t>WASTE CORROSIVE LIQUID, ACIDIC, INORGANIC, N.O.S. (SULFURIC ACID, HYDROCHLORIC ACID)</t>
  </si>
  <si>
    <t>002229983 FLE</t>
  </si>
  <si>
    <t>COMPRESSED GASES, N.O.S. (AIR, CARBON MONOXYDE)</t>
  </si>
  <si>
    <t>002229984 FLE</t>
  </si>
  <si>
    <t>WASTE FLAMMABLE LIQUIDS, TOXIC, N.O.S. (METHANOL, TOLUENE)</t>
  </si>
  <si>
    <t>U154; U220</t>
  </si>
  <si>
    <t>WASTE FLAMMABLE LIQUIDS, N.O.S. (GAS, GLUE, TAR)</t>
  </si>
  <si>
    <t>WASTE FLAMMABLE SOLIDS, CORROSIVE, ORGANIC, N.O.S. (EPOXY RESINS, AMINES)</t>
  </si>
  <si>
    <t>002229985 FLE</t>
  </si>
  <si>
    <t>WASTE FLAMMABLE LIQUIDS, TOXIC, N.O.S. (ACETONITRILE, METHANOL)</t>
  </si>
  <si>
    <t>U003; U154</t>
  </si>
  <si>
    <t>WASTE FLAMMABLE LIQUIDS, N.O.S. (PETROLUEM DISTILLATES, GLUE)</t>
  </si>
  <si>
    <t>WASTE CYANIDES, INORGRANIC, SOLID, N.O.S. (POTASSIUM CYANIDE)</t>
  </si>
  <si>
    <t>002229990 FLE</t>
  </si>
  <si>
    <t>WASTE FLAMMABLE LIQUIDS, CORROSIVE, N.O.S. (ETHYL ACETATE, ACETIC ACID)</t>
  </si>
  <si>
    <t>D001; D002; U112</t>
  </si>
  <si>
    <t>WASTE FLAMMABLE LIQUIDS, N.O.S. (ETHANOL, TOLUENE)</t>
  </si>
  <si>
    <t>002229991 FLE</t>
  </si>
  <si>
    <t>WASTE FAMMABLE LIQUIDS, TOXIC, N.O.S. (METHANOL)</t>
  </si>
  <si>
    <t>U154</t>
  </si>
  <si>
    <t>TOXIC LIQUIDS, ORGANIC, N.O.S. (ETHIDIUM BROMIDE)</t>
  </si>
  <si>
    <t>002229992 FLE</t>
  </si>
  <si>
    <t>WASTE FLAMMABLE LIQUIDS, N.O.S. (PETROLEUM DISTILLATES, GLUE)</t>
  </si>
  <si>
    <t>WASTE CORROSIVE LIQUID, BASIC, INORGANIC, N.O.S. (SPDIUM HYDROXIDE)</t>
  </si>
  <si>
    <t>002229993 FLE</t>
  </si>
  <si>
    <t>WASTE FLAMMABLE LIQUIDS, N.O.S. (PETROLEUM DISTILLATE, GLUE, TAR)</t>
  </si>
  <si>
    <t>WASTE FLAMMABLE LIQUIDS, CORROSIVE, N.O.S. (ISOPROPANOL, ACETIC ACID)</t>
  </si>
  <si>
    <t>UN2318</t>
  </si>
  <si>
    <t>WASTE ORGANIC PEROXIDE TYPE E,  LIQUID, (METHYL ETHYL KETONE PEROXYDE)</t>
  </si>
  <si>
    <t>TOXIC LIQUIDS, ORGANIC, N.O.S. (GLUTERALDEHYDE)</t>
  </si>
  <si>
    <t>WASTE TOXIC LIQUIDS, ORGANIC, N.O.S. (SODIUM CYANIDE)</t>
  </si>
  <si>
    <t>WASTE TOXIC LIQUIDS, ORGANIC, N.O.S. (FORMALDEHYDE, PHENOL)</t>
  </si>
  <si>
    <t>TOXIC SOLIDS, ORGANIC, N.O.S. (ETHIDIUM BROMIDE)</t>
  </si>
  <si>
    <t>MEDICINE, SOLID, TOXIC, N.O.S. (EBUPROFENE)</t>
  </si>
  <si>
    <t>002229994 FLE</t>
  </si>
  <si>
    <t>WASTE TOXIC LIQUIDS, ORGANIC, N.O.S. (PHENOL)</t>
  </si>
  <si>
    <t>PESTICIDES, SOLID, TOXIC, N.O.S. (MALATHION)</t>
  </si>
  <si>
    <t>WASTE MEDICINE, SOLID, TOXIC, N.O.S. (ACETAMINOPHENE)</t>
  </si>
  <si>
    <t>002229999 FLE</t>
  </si>
  <si>
    <t>WASTE ISOCYANATES, FLAMMABLE, TOXIC, N.O.S. (DIPHENYLMETHANE DIISOCYANATE)</t>
  </si>
  <si>
    <t>WASTE FLAMMABLE LIQUIDS, N.O.S. (ETHANOL, PAINT, GLUE)</t>
  </si>
  <si>
    <t>WASTE CORROSIVE LIQUIDS, N.O.S. (HYDROCHORIC ACID)</t>
  </si>
  <si>
    <t>WASTE CORROSIVE LIQUIDS, TOXIC, N.O.S. (AMMONIUM BIFLUORIDE, ACETIC ACID)</t>
  </si>
  <si>
    <t>WASTE ENVIRONMENTALLY HAZARDOUS SUBSTANCES, SOLID, N.O.S. (FLUORESCENT LIGHT BULBS)</t>
  </si>
  <si>
    <t>ENVIRONMENTALLY HAZARDOUS SUBSTANCES, SOLID, N.O.S. (BULBS HIGH PRESSURE)</t>
  </si>
  <si>
    <t>Year</t>
  </si>
  <si>
    <t>RCRA Hazardous Waste Manifest Number</t>
  </si>
  <si>
    <t>Foreign Exporter Name</t>
  </si>
  <si>
    <t>Foreign Exporter Site Address</t>
  </si>
  <si>
    <t>Foreign Exporter Site City</t>
  </si>
  <si>
    <t>Foreign Exporter  Site State or Province</t>
  </si>
  <si>
    <t>Foreign Exporter Site ZIP or Mailing Code</t>
  </si>
  <si>
    <t>Hazardous Waste Description</t>
  </si>
  <si>
    <t>DOT/UN ID Code</t>
  </si>
  <si>
    <t>DOT/UN ID Code description</t>
  </si>
  <si>
    <t>DOT Packing Group</t>
  </si>
  <si>
    <t>Number of Containers</t>
  </si>
  <si>
    <t>Container Type</t>
  </si>
  <si>
    <t>Total Quantity in Shipment</t>
  </si>
  <si>
    <t>Units for Quantity in Shipment</t>
  </si>
  <si>
    <t>Applicable EPA Hazardous Waste Code(s)</t>
  </si>
  <si>
    <t>Expected Management Method Code</t>
  </si>
  <si>
    <t>Expected Management Method Code description</t>
  </si>
  <si>
    <t>Port of Entry City</t>
  </si>
  <si>
    <t>Port of Entry State</t>
  </si>
  <si>
    <t>Receiving Facility EPA ID Number 2</t>
  </si>
  <si>
    <t>Receiving Facility Name</t>
  </si>
  <si>
    <t>Receiving Facility Street Address</t>
  </si>
  <si>
    <t>Receiving Facility City</t>
  </si>
  <si>
    <t>Receiving Facility State</t>
  </si>
  <si>
    <t>Receiving Facility Zip Code</t>
  </si>
  <si>
    <t>Row Labels</t>
  </si>
  <si>
    <t>Grand Total</t>
  </si>
  <si>
    <t>kg</t>
  </si>
  <si>
    <t>l</t>
  </si>
  <si>
    <t>MIR000014530</t>
  </si>
  <si>
    <t>G4475 SOUTH DORT HIGHWAY</t>
  </si>
  <si>
    <t>BURTON</t>
  </si>
  <si>
    <t>48529</t>
  </si>
  <si>
    <t>BLENDED/BULKED TOXIC, ORGANIC LIQUIDS AND SLURRIES (WASTE FLAMMABLE LIQUIDS, TOXIC, NOS)</t>
  </si>
  <si>
    <t>BLENDED/BULKED RICH ORGANIC LIQUIDS AND SLURRIES (WASTE FLAMMABLE LIQUIDS, NOS)</t>
  </si>
  <si>
    <t>SOILS/SLUDGES FROM PETROLEUM REFINERY (WASTE ENVIRONMENTALLY HAZARDOUS SUBSTANCES, SOLID, NOS)</t>
  </si>
  <si>
    <t>BLENDED/BULKED NON-HALOGENATED/HALOGENATED LEAN ORGANIC LIQUIDS AND SLURRIES (WASTE FLAMMABLE LIQUIDS, NOS)</t>
  </si>
  <si>
    <t>BLENDED/BULKED NON-HALOGENATED, CORROSIVE, FLAMMABLE LIQUIDS AND SLURRIES (WASTE CORROSIVE LIQUIDS, FLAMMABLE, NOS)</t>
  </si>
  <si>
    <t>BLENDED/BULKED NON-HALOGENATED/HALOGENATED RICH ORGANIC LIQUIDS AND SLURRIES (WASTE FLAMMABLE LIQUIDS, NOS)</t>
  </si>
  <si>
    <t>SPENT ORGANIC LIQUID AND RESIDUES WITH DEBRIS (SOLIDS CONTAINING FLAMMABLE LIQUID, NOS)</t>
  </si>
  <si>
    <t>BLENDED/BULKED NON-HALOGENATED/HALOGENATED CORROSIVE LIQUIDS AND SLURRIES</t>
  </si>
  <si>
    <t>BLENDED/BULKED NON-HALOGENATED/HALOGENATED CORROSIVE LIQUIDS AND SLURRIES (WASTE FLAMMABLE LIQUIDS, CORROSIVE, NOS)</t>
  </si>
  <si>
    <t>DEBRIS-INORGANIC (WASTE ENVIRONMENTALLY HAZARDOUS SUBSTANCES, SOLID, NOS)</t>
  </si>
  <si>
    <t>WASTE CORROSIVE LIQUIDS, TOXIC, NOS (BLENDED/BULKED NON-HALOGENATED, CORROSIVE, TOXIC LIQUIDS AND SLURRIES)</t>
  </si>
  <si>
    <t>SOLIDS, SOILS, AND SLUDGES WITH ORGANICS (WASTE ENVIRONMENTALLY HAZARDOUS SUBSTANCES, SOLID, NOS)</t>
  </si>
  <si>
    <t>HALOGENATED/NON-HALOGENATED LEAN ORGANIC LIQUIDS (WASTE ENVIRONMENTALLY HAZARDOUS SUBSTANCES, LIQUID, NOS)</t>
  </si>
  <si>
    <t>SOIL, SOLID AND DEBRIS CONTAMINATED WITH HALOGENATED, NON-HALOGENATED ORGANICS (WASTE ENVIRONMENTALLY HAZARDOUS SUBSTANCES, SOLID, NOS)</t>
  </si>
  <si>
    <t>PETROLEUM REFINERY WASTE LIQUIDS (WASTE ENVIRONMENTALLY HAZARDOUS SUBSTANCES, LIQUID, NOS)</t>
  </si>
  <si>
    <t>4090 TELFER ROAD</t>
  </si>
  <si>
    <t>N0N1C0</t>
  </si>
  <si>
    <t>DEBRIS-ORGANIC (WASTE ENVIRONMENTALLY HAZARDOUS SUBSTANCES, SOLID, NOS)</t>
  </si>
  <si>
    <t>ORGANIC SOLID WASTE FROM A TRANSFER STATION (WASTE ENVIRONMENTALLY HAZARDOUS SUBSTANCES, SOLID, NOS)</t>
  </si>
  <si>
    <t>INORGANIC SOLID WASTE FROM A TRANSFER STATION (WASTE ENVIRONMENTALLY HAZARDOUS SUBSTANCES, SOLID, NOS)</t>
  </si>
  <si>
    <t>SOIL/DEBRIS/MISCELLANEOUS SOLID WASTE FROM TRANSFER SITE (WASTE ENVIRONMENTALLY HAZARDOUS SUBSTANCE SOLID, NOS)</t>
  </si>
  <si>
    <t>SOIL/DEBRIS/MISCELLANEOUS SOLID WASTE WITH ORGANICS FROM TRANSFER SITE (WASTE ENVIRONMENTALLY HAZARDOUS SUBSTNACES, SOLID, NOS)</t>
  </si>
  <si>
    <t>SOILS, SOLIDS, DEBRIS CONTAMINATED WITH SPENT POTLINER (ALUMINUM SMELTING BY-PRODUCTS OR ALUMINUM REMELTING BY-PRODUCTS)</t>
  </si>
  <si>
    <t>UN3170</t>
  </si>
  <si>
    <t>SOIL, SOLID AND DEBRIS CONTAMINATED WITH HALOGENATED, NON-HALOGENATED ORGANICS AND PESTICIDES (WASTE ENVIRONMENTALLY HAZARDOUS SUBSTANCES, SOLID, NOS)</t>
  </si>
  <si>
    <t>ILD000608471</t>
  </si>
  <si>
    <t>11800 S STONY ISLAND AVENUE</t>
  </si>
  <si>
    <t>CHICAGO</t>
  </si>
  <si>
    <t>IL</t>
  </si>
  <si>
    <t>60617</t>
  </si>
  <si>
    <t>CLEAN HARBORS EL DORADO, LLC</t>
  </si>
  <si>
    <t>WASTE CORROSIVE LIQUIDS, TOXIC, NOS (MERCURY THIOCYANATE, NITRIC ACID)</t>
  </si>
  <si>
    <t>WASTE MERCURY</t>
  </si>
  <si>
    <t>UN2809</t>
  </si>
  <si>
    <t>400 GALIPEAU RANGE 5 EST</t>
  </si>
  <si>
    <t>WASTE ENVIRONMENTALLY HAZARDOUS SUBSTANCES, SOLID, NOS (MERCURIC NITRATE)</t>
  </si>
  <si>
    <t>WASTE CORROSIVE LIQUIDS, TOXIC, NOS (SULFURIC ACID, MERCURIC SULFATE)</t>
  </si>
  <si>
    <t>WASTE CORROSIVE LIQUIDS, TOXIC, NOS (SULFURIC ACID, MERCURY)</t>
  </si>
  <si>
    <t>WASTE CORROSIVE LIQUID, ACIDIC, INORGANIC, NOS (SULFURIC ACID, MERCURY)</t>
  </si>
  <si>
    <t>WASTE CORROSIVE LIQUIDS, NOS (MERCURY, SULFURIC ACID)</t>
  </si>
  <si>
    <t>WASTE CORROSIVE LIQUIDS, TOXIC, NOS (MERCURIC IODIDE, SULFURIC ACID)</t>
  </si>
  <si>
    <t>UN3254</t>
  </si>
  <si>
    <t>WASTE MERCURY (MERCURIC CHLORIDE, MERCURY)</t>
  </si>
  <si>
    <t>WASTE CORROSIVE LIQUIDS, TOXIC, NOS (POTASSIUM HYDROXIDE MERCURY)</t>
  </si>
  <si>
    <t>WASTE CORROSIVE LIQUIDS, TOXIC, NOS (SODIUM HYDROXIDE, MERCURY)</t>
  </si>
  <si>
    <t>WASTE CORROSIVE LIQUIDS, TOXIC, NOS (NITRIC ACID, MERCURY)</t>
  </si>
  <si>
    <t>WASTE CORROSIVE LIQUIDS, TOXIC, NOS (NITRIC ACID, MERCURIC OXIDE)</t>
  </si>
  <si>
    <t>WASTE CORROSIVE LIQUID, ACIDIC, INORGANIC, NOS (HYDROCHLORIC ACID, MERCURY)</t>
  </si>
  <si>
    <t>WASTE TOXIC LIQUID, CORROSIVE, INORGANIC, NOS (SUFURIC ACID, MERCURY)</t>
  </si>
  <si>
    <t>WASTE CORROSIVE LIQUIDS, TOXIC, NOS (MERCURIC CHLORIDE, MERCURY)</t>
  </si>
  <si>
    <t>UN2024</t>
  </si>
  <si>
    <t>HAZARDOUS WASTE, LIQUID, NOS (MERCURY)</t>
  </si>
  <si>
    <t>NA3082</t>
  </si>
  <si>
    <t>HAZARDOUS WASTE, SOLID, NOS (MERCURY)</t>
  </si>
  <si>
    <t>WASTE MERCURY COMPOUNDS, LIQUID, NOS</t>
  </si>
  <si>
    <t>WASTE MERCURY COMPOUNDS, LIQUID, NOS (THIMEROSAL)</t>
  </si>
  <si>
    <t>WASTE MERCURY COMPOUNDS, SOLID, NOS (MERCURY)</t>
  </si>
  <si>
    <t>UN2025</t>
  </si>
  <si>
    <t>WASTE MERCURY CONTAINED IN MANUFACTURED ARTICLES (MERCURY)</t>
  </si>
  <si>
    <t>WASTE MERCURY COMPOUNDS, LIQUID, NOS (MERCUROCHROME)</t>
  </si>
  <si>
    <t>WASTE MERCURY CONTAINED IN MANUFACTURED ARTCLES</t>
  </si>
  <si>
    <t>WASTE ENVIRONMENTALLY HAZARDOUS SUBSTANCES, LIQUID, NOS (MERCURY)</t>
  </si>
  <si>
    <t>WASTE MERCURY COMPOUNDS, LIQUID, NOS (PHENTYL MERCURIC ACETATE)</t>
  </si>
  <si>
    <t>WASTE ENVIRONMENTALLY HAZARDOUS SUBSTANCES, SOLID, NOS (MERCURY BULB)</t>
  </si>
  <si>
    <t>NYD986871622</t>
  </si>
  <si>
    <t>32 BASK ROAD</t>
  </si>
  <si>
    <t>GLENMONT</t>
  </si>
  <si>
    <t>12077</t>
  </si>
  <si>
    <t>WASTE FLAMMABLE LIQUIDS, NOS (BLENDED/BULKED HALOGENATED/NON-HALOGENATED RICH ORGANIC LIQUIDS AND SLURRIES)</t>
  </si>
  <si>
    <t>WASTE TOXIC LIQUIDS, ORGANIC, NOS (SPENT HALOGENATED ORGANIC LIQUIDS AND SLURRIES)</t>
  </si>
  <si>
    <t>WASTE ENVIRONMENTALLY HAZARDOUS SUBSTANCE, SOLID, NOS (DEBRIS - INORGANIC)</t>
  </si>
  <si>
    <t>WASTE ENVIRONMENTALLY HAZARDOUS SUBSTANCE LIQUIDS, NOS (INORGANIC SLUDGES AND SLURRIES WASTE FROM WASTE TRANSFER SITE)</t>
  </si>
  <si>
    <t>WASTE ENVIRONMENTALLY HAZARDOUS SUBSTANCE, SOLID, NOS (DEBRIS - ORGANIC)</t>
  </si>
  <si>
    <t>MDD980555189</t>
  </si>
  <si>
    <t>1910 RUSSELL STREET</t>
  </si>
  <si>
    <t>BALTIMORE</t>
  </si>
  <si>
    <t>MD</t>
  </si>
  <si>
    <t>21230</t>
  </si>
  <si>
    <t>RCRA MATERIAL MEETING TREATMENT STANDARDS</t>
  </si>
  <si>
    <t>MACRO DEBRIS</t>
  </si>
  <si>
    <t>FILTER CAKE</t>
  </si>
  <si>
    <t>HAZARDOUS WASTE FUEL</t>
  </si>
  <si>
    <t>LIQUIDS FOR INCINERATION</t>
  </si>
  <si>
    <t>MAD053452637</t>
  </si>
  <si>
    <t>1 HILL AVENUE</t>
  </si>
  <si>
    <t>BRAINTREE</t>
  </si>
  <si>
    <t>MA</t>
  </si>
  <si>
    <t>02184</t>
  </si>
  <si>
    <t>WASTE ENVIRONMENTALLY HAZARDOUS SUBSTANCES, SOLID, NOS (SOLIDS, SOILS AND SLUDGES WITH INORGANICS)</t>
  </si>
  <si>
    <t>WASTE FLAMMABLE LIQUIDS, TOXIC, CORROSIVE, NOS (BLENDED/BULKED NON-HALOGENATED, TOXIC, CORROSIVE LIQUIDS)</t>
  </si>
  <si>
    <t>T - Tons</t>
  </si>
  <si>
    <t>I, II, III</t>
  </si>
  <si>
    <t>I, II</t>
  </si>
  <si>
    <t>CTD000604488</t>
  </si>
  <si>
    <t>CLEAN HARBORS OF CONNECTICUT</t>
  </si>
  <si>
    <t>51 BRODERICK ROAD</t>
  </si>
  <si>
    <t>BRISTOL</t>
  </si>
  <si>
    <t>CT</t>
  </si>
  <si>
    <t>06010</t>
  </si>
  <si>
    <t>SPENT TOXIC/INORGANIC LIQUIDS AND SLURRIES</t>
  </si>
  <si>
    <t>ALKALINE SOLUTIONS CONTAINING HEAVY METALS</t>
  </si>
  <si>
    <t>SOLID/SOILS AND SLUDGES WITH INORGANIC</t>
  </si>
  <si>
    <t>ILD005450697</t>
  </si>
  <si>
    <t>CLEAN HARBORS RECYCLING SERVICES OF CHICAGO, LLC</t>
  </si>
  <si>
    <t>1445 W 42ND ST</t>
  </si>
  <si>
    <t>60609</t>
  </si>
  <si>
    <t>BLENDED/BULKED NON-HALOGENATED/HALOGENATED LEAN ORGANIC LIQUIDS AND SLURRIES</t>
  </si>
  <si>
    <t>BLENDED/BULKED CORROSIVE/FLAMMABLE LIQUIDS AND SLURRIES</t>
  </si>
  <si>
    <t>BLENDED/BULKED TOXIC ORGANIC LIQUIDS AND SLURRIES</t>
  </si>
  <si>
    <t>CLEAN HARBORS RECYCLING SERVICES OF OHIO, LLC</t>
  </si>
  <si>
    <t>581 MILLIKEN DRIVE</t>
  </si>
  <si>
    <t>COOKER SOLIDS (ENVIRONMENTALLY HAZARDOUS SUBSTANCE, SOLID)</t>
  </si>
  <si>
    <t>BLENDED/BULKED NON-HALOGENATED RICH ORGANIC LIQUIDS AND SLURRIES (WASTE FLAMMABLE LIQUID, NOS)</t>
  </si>
  <si>
    <t>CLEAN HARBORS RECYCLING SERVICES OF CHICAGO LLC</t>
  </si>
  <si>
    <t>1445 WEST 42ND STREET</t>
  </si>
  <si>
    <t>BLENDED/BULKED NON-HALOGENATED/HALOGENATED RICH ORGANIC LIQUIDS AND SLURRIES</t>
  </si>
  <si>
    <t>MED982546988</t>
  </si>
  <si>
    <t>CLEAN HARBORS ENVIRONMENTAL SERVICES INC</t>
  </si>
  <si>
    <t>17 MAIN STREET</t>
  </si>
  <si>
    <t>SOUTH PORTLAND</t>
  </si>
  <si>
    <t>ME</t>
  </si>
  <si>
    <t>04106</t>
  </si>
  <si>
    <t>BLENDED/BULKED FLAMMABLE ORGANIC/INORGANIC LIQUIDS AND SLURRIES, WASTE GASOLINE MIXTURE, WASTE FLAMMABLE LIQUIDS, NOS</t>
  </si>
  <si>
    <t>UN1203; UN1993</t>
  </si>
  <si>
    <t>BLENDED/BULKED FLAMMABLE ORGANIC/INORGANIC LIQUIDS AND SLURRIES, WASTE ETHANOL SOLUTION</t>
  </si>
  <si>
    <t>UN1170</t>
  </si>
  <si>
    <t>BLENDED/BULKED FLAMMABLE ORGANIC/INORGANIC LIQUIDS AND SLURRIES, WASTE FLAMMABLE LIQUIDS, NOS</t>
  </si>
  <si>
    <t>BLENDED/BULKED FLAMMABLE ORGANIC/INORGANIC LIQUIDS AND SLURRIES</t>
  </si>
  <si>
    <t>WASTE FLAMMABLE LIQUIDS, WASTE FLAMMABLE LIQUIDS, NOS</t>
  </si>
  <si>
    <t>DEBRIS-ORGANIC, WASTE ENVIRONMENTALLY HAZARDOUS SUBSTANCE, SOLID, NOS</t>
  </si>
  <si>
    <t>DEBRIS-INORGANIC, WASTE ENVIRONMENTALLY HAZARDOUS SUBSTANCE, SOLID, NOS</t>
  </si>
  <si>
    <t>SOIL/SOLID/DEBRIS CONTAMINATED WITH HALOGENATED/NON HALOGENATED, WASTE ENVIRONMENTALLY HAZARDOUS SUBSTANCE, SOLID, NOS</t>
  </si>
  <si>
    <t>DEBRIS WITH ORGANICS, WASTE ENVIRONMENTALLY HAZARDOUS SUBSTANCES, SOLID, NOS</t>
  </si>
  <si>
    <t>BLENDED/BULKED TOXIC ORGANIC LIQUIDS AND SLURRIES, WASTE FLAMMABLE LIQUIDS, TOXIC, NOS</t>
  </si>
  <si>
    <t>DEBRIS WITH ORGANIC CONTAMINANTS (WITH OR WITHOUT INORGANIC CONTAMINANTS), WASTE ENVIRONMENTALLY HAZARDOUS SUBSTANCES, SOLID, NOS</t>
  </si>
  <si>
    <t>SOIL, SOLID AND DEBRIS CONTAMINATED WITH HALOGENATED, NON-HALOGENATED ORGANICS AND PESTICIDES</t>
  </si>
  <si>
    <t>CONTAMINATED SOILS, SOLIDS AND DEBRIS WITH ASBESTOS, METALS AND/OR SOLVENTS</t>
  </si>
  <si>
    <t>BLENDED/BULKED FLAMMABLE ORGANIC/INORGANIC LIQUIDS AND SLURRIES, WASTE ETHANOL SOLUTIONS, WASTE FLAMMABLE LIQUIDS, NOS, WASTE FLAMMABLE LIQUIDS, CORROSIVE, NOS</t>
  </si>
  <si>
    <t>UN1170; UN1993; UN2924</t>
  </si>
  <si>
    <t>OIL REFINERY WASTES, WASTE ENVIRONMENTALLY HAZARDOUS SUBSTANCES, LIQUID, NOS</t>
  </si>
  <si>
    <t>BLENDED/BULKED FLAMMABLE ORGANIC/INORGANIC LIQUIDS AND SLURRIES, WASTE ETHANOL SOLUTIONS</t>
  </si>
  <si>
    <t>BLENDED/BULKED FLAMMABLE ORGANIC/INORGANIC LIQUIDS AND SLURRIES, WASTE FLAMMABLE LIQUIDS, TOXIC, NOS</t>
  </si>
  <si>
    <t>BLENDED/BULKED FLAMMABLE ORGANIC/INORGANIC LIQUIDS AND SLURRIES, WASTE FLAMMABLE LIQUIDS, CORROSIVE, NOS</t>
  </si>
  <si>
    <t>BLENDED/BULKED CORROSIVE ORGANIC/INORGANIC LIQUIDS AND SLURRIES, WASTE CORROSIVE LIQUID, ACIDIC, ORGANIC, NOS</t>
  </si>
  <si>
    <t>G-GALLONS</t>
  </si>
  <si>
    <t>4090 TELFER ROAD RR#1</t>
  </si>
  <si>
    <t>CLEAN HARBORS MERCIER INC</t>
  </si>
  <si>
    <t>1294 BOUL STE-MARGUERITE</t>
  </si>
  <si>
    <t>MERCIER</t>
  </si>
  <si>
    <t>J6R2L1</t>
  </si>
  <si>
    <t>P-POUNDS</t>
  </si>
  <si>
    <t>K-KILOGRAMS</t>
  </si>
  <si>
    <t>L-LITERS</t>
  </si>
  <si>
    <t>II, III</t>
  </si>
  <si>
    <t>CLEAN HARBORS ENVIRONMENTAL SERVICES, INC</t>
  </si>
  <si>
    <t>4475 SOUTH DORT HWY</t>
  </si>
  <si>
    <t>MICHIGAN</t>
  </si>
  <si>
    <t>SOIL AND MISCELLANEOUS SOLIDS, SLUDGES &amp; DEBRIS</t>
  </si>
  <si>
    <t>TONS</t>
  </si>
  <si>
    <t>CLEAN HARBORS CANADA, INC.</t>
  </si>
  <si>
    <t>ONTARIA</t>
  </si>
  <si>
    <t>NON 1GO</t>
  </si>
  <si>
    <t>CAD059494310</t>
  </si>
  <si>
    <t>CLEAN HARBORS SAN JOSE, LLC</t>
  </si>
  <si>
    <t>1021 BERRYESSA ROAD</t>
  </si>
  <si>
    <t>SAN JOSE</t>
  </si>
  <si>
    <t>CA</t>
  </si>
  <si>
    <t>95133</t>
  </si>
  <si>
    <t>WASTE FLAMMABLE LIQUID, TOXIC</t>
  </si>
  <si>
    <t>WASTE FLAMMABLE LIQUID</t>
  </si>
  <si>
    <t>WASTE TOXIC LIQUIDS, ORGANIC</t>
  </si>
  <si>
    <t>WASTE TOXIC SOLIDS, ORGANIC</t>
  </si>
  <si>
    <t>WASTE SOLIDS CONTAINING FLAMMABLE LIQUID</t>
  </si>
  <si>
    <t>WASTE PENTACHLOROPHENOL</t>
  </si>
  <si>
    <t>UN3155</t>
  </si>
  <si>
    <t xml:space="preserve">HAZARDOUS WASTE, LIQUID </t>
  </si>
  <si>
    <t>HAZARDOUS WASTE, SOLID</t>
  </si>
  <si>
    <t>CLEAN HARBORS RECYCLING SERVICES OF OHIO, LLC HEBRON RECYCLE CENTER</t>
  </si>
  <si>
    <t>COOKER SOLIDS, ENVIRONMENTALLY HAZARDOUS SUBSTANCE, SOLID</t>
  </si>
  <si>
    <t>BLENDED/BULKED NON-HALOGENATED RICH ORGANIC LIQUIDS AND SLURRIES, WASTE FLAMMABLE LIQUID, NOS</t>
  </si>
  <si>
    <t>UN</t>
  </si>
  <si>
    <t>2 KM N OF HWY 14 ON SEC ROAD 854</t>
  </si>
  <si>
    <t>CLEAN HARBORS CANADA, INC</t>
  </si>
  <si>
    <t>CLEAN HARBORS OF BRAINTREE, INC</t>
  </si>
  <si>
    <t>ONE HILL AVENUE</t>
  </si>
  <si>
    <t>02184-1363</t>
  </si>
  <si>
    <t>DEBRIS-INORGANIC, WASTE ENVIRONMENTALLY HAZARDOUS SUBSTANCES, SOLID, NOS</t>
  </si>
  <si>
    <t>BLENDED/BULKED NON-HALOGENATED, CORROSIVE, TOXIC LIQUIDS, WASTE CORROSIVE LIQUIDS, TOXIC, NOS</t>
  </si>
  <si>
    <t>WASTE FLAMMABLE LIQUIDS, TOXIC, NOS</t>
  </si>
  <si>
    <t>T-TONS</t>
  </si>
  <si>
    <t>4090 TELFER ROAD RURAL ROUTE #1</t>
  </si>
  <si>
    <t>CLEAN HARBORS MERCIER</t>
  </si>
  <si>
    <t>1294 BOULEAVARD STE-MARGUERITE</t>
  </si>
  <si>
    <t>VILLE MERCIER</t>
  </si>
  <si>
    <t>CLEAN HARBORS OF BALTIMORE, INC</t>
  </si>
  <si>
    <t xml:space="preserve">FUEL BLEND/FLAMMABLE LEAN WATER </t>
  </si>
  <si>
    <t>NEUTRAL LEAN WATERS</t>
  </si>
  <si>
    <t>ORGANIC SOLID WASTE AND RESIDUES FROM TRANSFER SITE</t>
  </si>
  <si>
    <t>DEBRIS ORGANIC</t>
  </si>
  <si>
    <t>DEBRIS INORGANIC</t>
  </si>
  <si>
    <t>BLENDED AND BULKED NON-HALOGENATED RICH ORGANIC LIQUIDS AND SLURRIES</t>
  </si>
  <si>
    <t>BLENDED AND BULKED NON-HALOGENATED LEAN ORGANIC LIQUIDS AND SLURRIES</t>
  </si>
  <si>
    <t xml:space="preserve">NEUTRALIZED SOLUTIONS FROM METAL FINISHING  </t>
  </si>
  <si>
    <t>CLEAN HARBORS SERVICES, INC</t>
  </si>
  <si>
    <t>11800 SOUTH STONY ISLAND AVENUE</t>
  </si>
  <si>
    <t>NON-HALOGENATED ORGANIC SOLID WASTE AND RESIDUES FROM TRANSFER SITE, WASTE FLAMMABLE SOLIDS, ORGANIC NOS</t>
  </si>
  <si>
    <t>ORGANIC LIQUID WASTE AND RESIDUES FROM TRANSFER SITE, ENVIRONMENTALLY HAZARDOUS SUBSTANCES, LIQUID, NOS</t>
  </si>
  <si>
    <t>ORGANIC SOLID WASTE AND RESIDUES FROM TRANSFER SITE, ENVIRONMENTALLY HAZARDOUS SUBSTANCES, SOLID, NOS</t>
  </si>
  <si>
    <t>DEBRIS-ORGANIC, WASTE ENVIRONMENTALLY HAZARDOUS SUBSTANCES, SOLID, NOS</t>
  </si>
  <si>
    <t>SOLIDS/SOILS/SLUDGES WITH ORGANICS, WASTE ENVIRONMENTALLY HAZARDOUS SUBSTANCES, SOLID, NOS</t>
  </si>
  <si>
    <t>ORGANIC SOLID WASTE FROM A TRANSFER STATION, WASTE ENVIRONMENTALLY HAZARDOUS SUBSTANCES, SOLID, NOS</t>
  </si>
  <si>
    <t>INORGANIC SOLID WASTE FROM A TRANSFER STATION, ENVIRONMENTALLY HAZARDOUS SUBSTNACES, SOLID, NOS</t>
  </si>
  <si>
    <t>BLENDED/BULKED HALOGENATED/NON-HALOGENATED RICH ORGANIC LIQUIDS AND SLURRIES, WASTE FLAMMABLE LIQUID, NOS</t>
  </si>
  <si>
    <t>BLENDED/BULKED NON-HALOGENATED, TOXIC, CORROSIVE LIQUIDS AND SLURRIES, WASTE FLAMMABLE LIQUIDS, TOXIC, CORROSIVE, NOS</t>
  </si>
  <si>
    <t>ACIDS OR ALKALINES WITH METALS, WASTE TOXIC LIQUID, CORROSIVE, INORGANIC, NOS (POISON INHALATION HAZARD, ZONE A OR ZONE B); WASTE CORROSIVE LIQUIDS, TOXIC, NOS; WASTE CORROSIVE LIQUIDS, NOS; WASTE CORROSIVE LIQUID, ACIDIC, INORGANIC, NOS; WASTE CORROSIVE LIQUID, BASIC, INORGANIC, NOS; WASTE TOXIC LIQUIDS, INORGANIC, NOS (POISON INHALATION HAZARD, ZONE A OR ZONE B); WASTE MERCURY</t>
  </si>
  <si>
    <t>UN3289; UN2922; UN1760; UN3264; UN3266; UN3287; UN2809</t>
  </si>
  <si>
    <t>TOXIC INORGANIC SOLIDS; HAZARDOUS WASTE, SOLID, NOS; WASTE MERCURY COMPOUND, SOLID, NOS; ENVIRONMENTALLY HAZARDOUS SUBSTANCE, SOLID, NOS; WASTE MERCURY</t>
  </si>
  <si>
    <t>NA3077; UN2025; UN3077; UN2809</t>
  </si>
  <si>
    <t>SOIL, SOLID AND DEBRIS CONTAMINATED WITH HALOGENATED, NON-HALOGENATED SOLVENTS, WASTE ENVIRONMENTALLY HAZARDOUS SUBSTANCES, SOLID, NOS</t>
  </si>
  <si>
    <t>INORGANIC SOLID WASTE FROM A TRANSFER STATION; WASTE ENVIRONMENTALLY HAZARDOUS SUBSTANCES, SOLID, NOS</t>
  </si>
  <si>
    <t>BLENDED/BULKED HALOGENATED/NON-HALOGENATED RICH ORGANIC LIQUIDS AND SLURRIES, WASTE FLAMMABLE LIQUIDS, NOS</t>
  </si>
  <si>
    <t>HALOGENATED/NON-HALOGENATED LEAN ORGANIC LIQUIDS, WASTE ENVIRONMENTALLY HAZARDOUS SUBSTANCES, LIQUID, NOS</t>
  </si>
  <si>
    <t>SOIL/DEBRIS/MISCELLANEOUS SOLID WASTE WITH ORGANICS FROM TRANSFER SITE, WASTE ENVIRONMENTALLY HAZARDOUS SUBSTANCES, SOLID, NOS; HAZARDOUS WASTE SOLID, NOS</t>
  </si>
  <si>
    <t>UN3077; NA3077</t>
  </si>
  <si>
    <t>CLEAN HARBORS MERCIER, INC</t>
  </si>
  <si>
    <t>1294 BOUL. STE-MARGUERITE</t>
  </si>
  <si>
    <t>CLEAN HARBORS QUEBEC, INC</t>
  </si>
  <si>
    <t>CONCESSION ROAD, C.P. 280, 5E RANGE</t>
  </si>
  <si>
    <t>RR#1, 4090 TELFER SIDE ROAD</t>
  </si>
  <si>
    <t>255760 POUNDS AND 13665 GALLONS</t>
  </si>
  <si>
    <t>1575160 POUNDS AND 165 GALLONS</t>
  </si>
  <si>
    <t>RANGE 5 EST, 400 RUE GALIPEAU</t>
  </si>
  <si>
    <t>4090 TELFER ROAD, R.R. #1</t>
  </si>
  <si>
    <t xml:space="preserve">I, II  </t>
  </si>
  <si>
    <t>I, II, OR III</t>
  </si>
  <si>
    <t>I OR II</t>
  </si>
  <si>
    <t>LIQUIDS AND SLURRIES FROM PETROLEUM REFINING, WASTE ENVIRONMENTALLY HAZARDOUS SUBSTANCES, LIQUID, NOS</t>
  </si>
  <si>
    <t>SOLIDS FROM PETROLEUM REFINING, WASTE ENVIRONMENTALLY HAZARDOUS SUBSTANCE SOLID, NOS</t>
  </si>
  <si>
    <t>SOILS, SOLIDS AND DEBRIS CONTAMINATED WITH SPENT POTLINER, WASTE ALUMINUM PROCESSING BY-PRODUCTS</t>
  </si>
  <si>
    <t>CONTAMINATED INORGANIC TOXIC SOILS, SOLIDS AND DEBRIS, WASTE TOXIC SOLID, INORGANIC, NOS</t>
  </si>
  <si>
    <t>NEUTRALIZED SOILS, SOLIDS, DEBRIS AND RESIDUES FROM METAL FINISHING WASTE TREATMENT PROCESSES, WASTE ENVIRONMENTALLY HAZARDOUS SUBSTANCES, SOLID, NOS</t>
  </si>
  <si>
    <t>SOLIDS/SLUDGES FROM PETROLEUM REFINERY, WASTE ENVIRONMENTALLY HAZARDOUS SUBSTANCES, SOLID, NOS</t>
  </si>
  <si>
    <t>SOIL, SOLID AND DEBRIS CONTAMINATED WITH HALOGENATED, NON-HALOGENATED ORGANICS AND PESTICIDES, WASTE ENVIRONMENTALLY HAZARDOUS SUBSTANCES, SOLID, NOS</t>
  </si>
  <si>
    <t>SOIL, SOLID AND DEBRIS CONTAMINATED WITH HALOGENATED, NON-HALOGENATED ORGANICS, WASTE ENVIRONMENTALLY HAZARDOUS SUBSTANCES, SOLID, NOS</t>
  </si>
  <si>
    <t>SOLIDS, SOILS AND SLUDGES WITH ORGANICS, WASTE ENVIRONMENTALLY HAZARDOUS SUBSTANCES, SOLID, NOS</t>
  </si>
  <si>
    <t>SOLIDS, SOILS AND SLUDGES WITH INORGANICS, WASTE ENVIRONMENTALLY HAZARDOUS SUBSTANCES, SOLID, NOS</t>
  </si>
  <si>
    <t>INORGANIC SOLID WASTE FROM A TRANSFER STATION, WASTE ENVIRONMENTALLY HAZARDOUS SUBSTANCES, SOLID, NOS</t>
  </si>
  <si>
    <t>BLENDED/BULKED NON-HALOGENATED/HALOGENATED RICH ORGANIC LIQUIDS AND SLURRIES, WASTE FLAMMABLE LIQUIDS, NOS</t>
  </si>
  <si>
    <t>BLENDED/BULKED NON-HALOGENATED/HALOGENATED LEAN ORGANIC LIQUIDS AND SLURRIES, WASTE FLAMMABLE LIQUIDS, NOS</t>
  </si>
  <si>
    <t>BLENDED/BULKED NON-HALOGENATED/HALOGENATED TOXIC, CORROSIVE LIQUIDS AND SLURRIES, WASTE FLAMMABLE LIQUIDS, TOXIC, CORROSIVE, NOS</t>
  </si>
  <si>
    <t>BLENDED/BULKED NON-HALOGENATED, CORROSIVE, FLAMMABLE LIQUIDS AND SLURRIES, WASTE CORROSIVE LIQUIDS, FLAMMABLE, NOS</t>
  </si>
  <si>
    <t>BLENDED/BULKED NON-HALOGENATED, CORROSIVE, TOXIC LIQUIDS AND SLURIES, WASTE CORROSIVE LIQUIDS, TOXIC, NOS</t>
  </si>
  <si>
    <t>PETROLEUM REFINERY WASTE LIQUIDS, WASTE ENVIRONMENTALLY HAZARDOUS SUBSTANCES, LIQUID, NOS</t>
  </si>
  <si>
    <t>ORGANIC SLUDGES AND SLURRIES FROM WASTE TRANSFER SITE, WASTE ENVIRONMENTALLY HAZARDOUS SUBSTANCES, LIQUID, NOS</t>
  </si>
  <si>
    <t>AQUEOUS LIQUIDS WITH METALS AND INORGANICS, WASTE ENVIRONMENTALLY HAZARDOUS SUBSTANCES, LIQUID, NOS</t>
  </si>
  <si>
    <t>BLENDED/BULKED RICH ORGANIC LIQUIDS AND SLURRIES, WASTE FLAMMABLE LIQUIDS, NOS</t>
  </si>
  <si>
    <t xml:space="preserve">SOIL/DEBRIS/MISCELLANEOUS SOLID WASTE WITH ORGANICS FROM TRANSFER SITE, WASTE ENVIRONMENTALLY HAZARDOUS SUBSTANCES, SOLID, NOS </t>
  </si>
  <si>
    <t>SOIL/DEBRIS/MISCELLANEOUS SOLID WASTE WITH ORGANICS FROM TRANSFER SITE, WASTE ENVIRONMENTALLY HAZARDOUS SUBSTANCES, SOLID, NOS</t>
  </si>
  <si>
    <t>WASTE ENVIRONMENTALLY HAZARDOUS SUBSTANCES, LIQUID, WASTE ENVIRONMENTALLY HAZARDOUS SUBSTANCES, LIQUID, NOS</t>
  </si>
  <si>
    <t>OIL REFINERY WASTES, WASTE FLAMMABLE LIQUIDS, NOS</t>
  </si>
  <si>
    <t>SPENT ORGANIC LIQUID AND RESIDUES WITH DEBRIS, SOLIDS CONTAINING FLAMMABLE LIQUIDS, NOS</t>
  </si>
  <si>
    <t>BLENDED/BULKED TOXIC, ORGANIC LIQUIDS AND SLURRIES, WASTE FLAMMABLE LIQUIDS, TOXIC, NOS</t>
  </si>
  <si>
    <t>BLENDED/BULKED NON-HALOGENATED/HALOGENATED CORROSIVE LIQUIDS AND SLURRIES, WASTE FLAMMABLE LIQUIDS, CORROSIVE, NOS</t>
  </si>
  <si>
    <t>BLENDED/BULKED NON-HALOGENATED, CORROSIVE, TOXIC LIQUIDS AND SLURRIES, WASTE CORROSIVE LIQUIDS, TOXIC, NOS</t>
  </si>
  <si>
    <t>ORGANIC SLUDGES AND SLURRIES FROM WASTE TRANSFER SITE, WASTE ENVIRONMENATLLY HAZARDOUS SUBSTANCES, LIQUID, NOS</t>
  </si>
  <si>
    <t>WASTE CORROSIVE BASIC ORGANIC LIQUIDS AND SLURRIES, WASTE CORROSIVE LIQUID, BASIC, ORGANIC, NOS</t>
  </si>
  <si>
    <t>RQ, WASTE MERCURY COMPOUNDS, SOLID, NOS (MERCURY)</t>
  </si>
  <si>
    <t xml:space="preserve">RQ, WASTE MERCURY  </t>
  </si>
  <si>
    <t>RQ, WASTE MERCURY CONTAINED IN MANUFACTURED ARTICLES</t>
  </si>
  <si>
    <t>RQ, WASTE MERCURY</t>
  </si>
  <si>
    <t>RQ, WASTE MERCURY COMPOUNDS, LIQUID, NOS (MERCURIC NITRATE)</t>
  </si>
  <si>
    <t>RQ, HAZARDOUS WASTE, SOLID, NOS (MERCURY)</t>
  </si>
  <si>
    <t>RQ, WASTE ENVIRONMENTALLY HAZARDOUS SUBSTANCES, SOLID, NOS (MERCURY)</t>
  </si>
  <si>
    <t>RQ, HAZARDOUS WASTE, LIQUID, NOS (MERCURY)</t>
  </si>
  <si>
    <t>RQ, WASTE CORROSIVE LIQUIDS, TOXIC, NOS (MERCURY)</t>
  </si>
  <si>
    <t>WASTE ENVIRONMENTALLY HAZARDOUS SUBSTANCES, SOLID, NOS (SWITCHES)</t>
  </si>
  <si>
    <t>RQ, WASTE CORROSIVE LIQUIDS, TOXIC, NOS (SULFURIC ACID)</t>
  </si>
  <si>
    <t>RQ, WASTE CORROSIVE LIQUIDS, TOXIC, NOS (SULFURIC ACID, MERCURY)</t>
  </si>
  <si>
    <t>RQ, WASTE CORROSIVE LIQUIDS, TOXIC, NOS (CHROMIC ACID, MERCURY)</t>
  </si>
  <si>
    <t>RQ, WASTE TOXIC LIQUID, CORROSIVE, INORGANIC, NOS (SULFURIC ACID, MERCURY)</t>
  </si>
  <si>
    <t xml:space="preserve">UN3289 </t>
  </si>
  <si>
    <t>RQ, WASTE CORROSIVE LIQUIDS, TOXIC, NOS (HYDROCHLORIC ACID, MERCURY)</t>
  </si>
  <si>
    <t>RQ, WASTE TOXIC LIQUID, INORGANIC, NOS (MERCURY)</t>
  </si>
  <si>
    <t>RQ, WASTE ENVIRONMENTALLY HAZARDOUS SUBSTANCES, LIQUID, NOS (MERCURY)</t>
  </si>
  <si>
    <t>RQ, HAZARDOUS WASTE SOLID, NOS (AUTOCLAVED URINE/SERUM/MERCURIC CHLORIDE)</t>
  </si>
  <si>
    <t xml:space="preserve">NA3077 </t>
  </si>
  <si>
    <t>RQ, WASTE MERCURY COMPOUNDS, LIQUID, NOS (MERCURIC CHLORIDE)</t>
  </si>
  <si>
    <t>RQ, WASTE CORROSIVE LIQUIDS, TOXIC, NOS (MERCURIC SULFATE, SULFURIC ACID)</t>
  </si>
  <si>
    <t>RQ, WASTE CORROSIVE LIQUIDS, TOXIC, NOS (MERCURY, SULFURIC ACID)</t>
  </si>
  <si>
    <t>RQ, WASTE MERCURY (MERCURY)</t>
  </si>
  <si>
    <t>WASTE MERCURY (MERCURY)</t>
  </si>
  <si>
    <t>RQ, HAZARDOUS WASTE, SOLID, NOS (CADMIUM, TELLURIUM, MERCURY)</t>
  </si>
  <si>
    <t>RQ, HAZARDOUS WASTE, LIQUID, NOS (MERCURIC CHLORIDE, BARIUM CHORIDE)</t>
  </si>
  <si>
    <t>RQ, WASTE CORROSIVE LIQUIDS, TOXIC, NOS (SULFURIC ACID, MERCURIC ACETAT)</t>
  </si>
  <si>
    <t>RQ, WASTE CORROSIVE LIQUIDS, TOXIC, NOS (MERCURY, NITRIC ACID)</t>
  </si>
  <si>
    <t>RQ, WASTE CORROSIVE LIQUIDS, TOXIC, NOS (MERCURY, CHROMIC ACID)</t>
  </si>
  <si>
    <t>RQ, WASTE TOXIC LIQUID, CORROSIVE, INORGANIC, NOS (MERCURY, CHROMIUM)</t>
  </si>
  <si>
    <t>RQ, WASTE MERCURY (SULFURIC ACID)</t>
  </si>
  <si>
    <t>RQ, WASTE ENVIRONMENTALLY HAZARDOUS SUBSTANCES, LIQUID, NOS (BARIUM, MERCURY)</t>
  </si>
  <si>
    <t>RQ, WASTE CORROSIVE LIQUIDS, TOXIC, NOS (SODIUM HYDROXIDE, MERCRIC SUL)</t>
  </si>
  <si>
    <t>RQ, WASTE CORROSIVE LIQUIDS, TOXIC, NOS (SULFURIC ACID, CHROMIC ACID, M)</t>
  </si>
  <si>
    <t>RQ, WASTE CORROSIVE LIQUIDS, TOXIC, NOS (SULFURIC ACID, CHROMIC ACID)</t>
  </si>
  <si>
    <t>RQ, WASTE CORROSIVE LIQUIDS, TOXIC, NOS (NITRIC ACID, MERCURY)</t>
  </si>
  <si>
    <t>RQ, WASTE MERCURY COMPOUNDS, LIQUID, NOS (MERCURY)</t>
  </si>
  <si>
    <t>RQ, WASTE MERCURY (LEAD HYDROMETERS, MERCURY)</t>
  </si>
  <si>
    <t>RQ, HAZARDOUS WASTE, LIQUID, NOS (THIMEROSAL)</t>
  </si>
  <si>
    <t>RQ, HAZARDOUS WASTE, SOLID, NOS (MERCURY, ZINC)</t>
  </si>
  <si>
    <t>RQ, WASTE MERCURY COMPOUNDS, SOLID, NOS (MERCURIC BROMIDE, MERCURY POTASSIUM IODIDE)</t>
  </si>
  <si>
    <t>RQ, WASTE CORROSIVE LIQUIDS, TOXIC, NOS (MERCURIC OXIDE, SULFURIC ACID)</t>
  </si>
  <si>
    <t>RQ, WASTE CORROSIVE LIQUIDS, TOXIC, NOS (SODIUM HYDROXIDE, MERCURIC IOD)</t>
  </si>
  <si>
    <t>RQ, WASTE CORROSIVE LIQUIDS, TOXIC, NOS (POTASSIUM DICHROMATE, SULFURIC ACID)</t>
  </si>
  <si>
    <t>RQ, WASTE CORROSIVE LIQUIDS, TOXIC, NOS (SULFURIC ACID, CHROMIUM)</t>
  </si>
  <si>
    <t>RQ, WASTE CORROSIVE LIQUIDS, TOXIC, NOS (SULFURIC ACID, MERCURIC OXIDE)</t>
  </si>
  <si>
    <t>RQ, WASTE CORROSIVE LIQUIDS, TOXIC, NOS (SODIUM HYDROXIDE, MERCURIC SUL)</t>
  </si>
  <si>
    <t>RQ, WASTE ENVIRONMENTALLY HAZARDOUS SUBSTANCES, SOLID, NOS (MERCURY, MERCURIC NITRAT</t>
  </si>
  <si>
    <t>RQ, WASTE ENVIRONMENTALLY HAZARDOUS SUBSTANCES, SOLID, NOS (MERCURY, MERCURIC CHLORI</t>
  </si>
  <si>
    <t>RQ, HAZARDOUS WASTE, LIQUID, NOS (MERCURY, LEAD)</t>
  </si>
  <si>
    <t>RQ, HAZARDOUS WASTE, SOLID, NOS (LEAD, MERCURY)</t>
  </si>
  <si>
    <t>RQ, WASTE TOXIC LIQUID, CORROSIVE, INORGANIC, NOS (MERCURIC CHLORIDE)</t>
  </si>
  <si>
    <t>RQ, WASTE CORROSIVE LIQUIDS, TOXIC, NOS (SODIUM HYDROXIDE, MERCURY)</t>
  </si>
  <si>
    <t>RQ, WASTE CORROSIVE LIQUID, ACIDIC, INORGANIC, NOS (MERCURY, SULFURIC ACID)</t>
  </si>
  <si>
    <t>RQ, WASTE CORROSIVE LIQUID, ACIDIC, INORGANIC, NOS (CHROMIC ACID COD VIALS, SULFURIC ACID)</t>
  </si>
  <si>
    <t>RQ, WASTE CORROSIVE LIQUIDS, TOXID, NOS (SULFURIC ACID, MERCURIC ACETAT)</t>
  </si>
  <si>
    <t>RQ, WASTE CORROSIVE LIQUIDS, NOS (MERCURY, SULFURIC ACID)</t>
  </si>
  <si>
    <t>RQ, WASTE CORROSIVE LIQUIDS, TOXIC, NOS (POTASSIUM HYDROXIDE, MERCURY)</t>
  </si>
  <si>
    <t>RQ, WASTE CORROSIVE LIQUIDS, TOXIC, NOS (SULFURIC ACID, MERUCRIC SULFAT)</t>
  </si>
  <si>
    <t>RQ, WASTE MERCURY CONTAINED IN MANUFACTURED ARTICLES (MERCURY)</t>
  </si>
  <si>
    <t>RQ, WASTE CORROSIVE LIQUIDS, NOS (SULFURIC ACID, CHROMIC ACID)</t>
  </si>
  <si>
    <t>RQ, HAZARDOUS WASTE, SOLID, NOS (MERCURIC CHLORIDE)</t>
  </si>
  <si>
    <t>RQ, WASTE CORROSIVE LIQUIDS, TOXIC, NOS (MERCURIC CHLORIDE, WATER)</t>
  </si>
  <si>
    <t>RQ, WASTE CORROSIVE LIQUID, ACIDIC, INORGANIC, NOS (MERCURY)</t>
  </si>
  <si>
    <t>2545606 KILOGRAMS, 32732  LITERS</t>
  </si>
  <si>
    <t>6744183 KILOGRAMS; 24010 LITERS</t>
  </si>
  <si>
    <t>566867 KILOGRAMS; 17590 LITERS</t>
  </si>
  <si>
    <t>76493 KILOGRAMS; 18925 LITERS</t>
  </si>
  <si>
    <t>15142 KILOGRAMS; 135875 LITERS</t>
  </si>
  <si>
    <t>64489 KILOGRAMS; 339016 LITERS</t>
  </si>
  <si>
    <t>37678 KILOGRAMS; 20320 LITERS</t>
  </si>
  <si>
    <t>CH QUEBEC, INC</t>
  </si>
  <si>
    <t xml:space="preserve">III </t>
  </si>
  <si>
    <t>Aluminum smelting by-products  or   Aluminum remelting by-products</t>
  </si>
  <si>
    <t>Mercury</t>
  </si>
  <si>
    <t>Tributylphosphane</t>
  </si>
  <si>
    <t>Hazardous waste, solid, n.o.s.</t>
  </si>
  <si>
    <t>Mercury compounds, liquid, n.o.s.</t>
  </si>
  <si>
    <t>Hazardous waste, liquid, n.o.s.</t>
  </si>
  <si>
    <t>Mercury compounds, solid, n.o.s.</t>
  </si>
  <si>
    <t>units final</t>
  </si>
  <si>
    <t>quant final</t>
  </si>
  <si>
    <t>Sum of quant final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</si>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</sst>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49" fontId="0" fillId="0" borderId="0" xfId="0" applyNumberFormat="1"/>
    <xf numFmtId="49" fontId="1" fillId="0" borderId="0" xfId="0" applyNumberFormat="1" applyFont="1"/>
    <xf numFmtId="0" fontId="1" fillId="0" borderId="0" xfId="0" quotePrefix="1" applyFont="1" applyFill="1"/>
    <xf numFmtId="0" fontId="2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/>
    <xf numFmtId="0" fontId="0" fillId="0" borderId="0" xfId="0" applyFont="1" applyFill="1"/>
    <xf numFmtId="0" fontId="0" fillId="0" borderId="0" xfId="0" applyAlignment="1">
      <alignment horizontal="left" indent="2"/>
    </xf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on" refreshedDate="42879.401622800928" createdVersion="4" refreshedVersion="4" minRefreshableVersion="3" recordCount="3787">
  <cacheSource type="worksheet">
    <worksheetSource ref="A1:AB3788" sheet="Sheet1"/>
  </cacheSource>
  <cacheFields count="28">
    <cacheField name="Year" numFmtId="0">
      <sharedItems containsSemiMixedTypes="0" containsString="0" containsNumber="1" containsInteger="1" minValue="2011" maxValue="2012"/>
    </cacheField>
    <cacheField name="RCRA Hazardous Waste Manifest Number" numFmtId="0">
      <sharedItems/>
    </cacheField>
    <cacheField name="Foreign Exporter Name" numFmtId="0">
      <sharedItems/>
    </cacheField>
    <cacheField name="Foreign Exporter Site Address" numFmtId="0">
      <sharedItems/>
    </cacheField>
    <cacheField name="Foreign Exporter Site City" numFmtId="0">
      <sharedItems count="17">
        <s v="DELTA"/>
        <s v="MISSISSAUGA"/>
        <s v="THURSO"/>
        <s v="RYLEY"/>
        <s v="SAINTE-CATHERINE"/>
        <s v="CORUNNA"/>
        <s v="STE CATHARINE"/>
        <s v="BURTON"/>
        <s v="CHICAGO"/>
        <s v="EL DORADO"/>
        <s v="GLENMONT"/>
        <s v="BALTIMORE"/>
        <s v="BRAINTREE"/>
        <s v="BRISTOL"/>
        <s v="HEBRON"/>
        <s v="SOUTH PORTLAND"/>
        <s v="SAN JOSE"/>
      </sharedItems>
    </cacheField>
    <cacheField name="Foreign Exporter  Site State or Province" numFmtId="0">
      <sharedItems/>
    </cacheField>
    <cacheField name="Foreign Exporter Site ZIP or Mailing Code" numFmtId="0">
      <sharedItems/>
    </cacheField>
    <cacheField name="Hazardous Waste Description" numFmtId="0">
      <sharedItems longText="1"/>
    </cacheField>
    <cacheField name="DOT/UN ID Code" numFmtId="0">
      <sharedItems containsBlank="1"/>
    </cacheField>
    <cacheField name="DOT/UN ID Code description" numFmtId="0">
      <sharedItems containsBlank="1"/>
    </cacheField>
    <cacheField name="DOT Packing Group" numFmtId="0">
      <sharedItems containsBlank="1"/>
    </cacheField>
    <cacheField name="Number of Containers" numFmtId="0">
      <sharedItems containsString="0" containsBlank="1" containsNumber="1" containsInteger="1" minValue="1" maxValue="238"/>
    </cacheField>
    <cacheField name="Container Type" numFmtId="0">
      <sharedItems containsBlank="1"/>
    </cacheField>
    <cacheField name="Total Quantity in Shipment" numFmtId="0">
      <sharedItems containsBlank="1" containsMixedTypes="1" containsNumber="1" minValue="1" maxValue="10985840"/>
    </cacheField>
    <cacheField name="Units for Quantity in Shipment" numFmtId="0">
      <sharedItems containsBlank="1"/>
    </cacheField>
    <cacheField name="quant final" numFmtId="0">
      <sharedItems containsBlank="1" containsMixedTypes="1" containsNumber="1" minValue="0" maxValue="4983089.1372800004"/>
    </cacheField>
    <cacheField name="units final" numFmtId="0">
      <sharedItems containsBlank="1" count="3">
        <s v="kg"/>
        <s v="l"/>
        <m/>
      </sharedItems>
    </cacheField>
    <cacheField name="Applicable EPA Hazardous Waste Code(s)" numFmtId="0">
      <sharedItems containsBlank="1"/>
    </cacheField>
    <cacheField name="Expected Management Method Code" numFmtId="0">
      <sharedItems containsBlank="1"/>
    </cacheField>
    <cacheField name="Expected Management Method Code description" numFmtId="0">
      <sharedItems containsBlank="1"/>
    </cacheField>
    <cacheField name="Port of Entry City" numFmtId="0">
      <sharedItems containsBlank="1"/>
    </cacheField>
    <cacheField name="Port of Entry State" numFmtId="0">
      <sharedItems containsBlank="1"/>
    </cacheField>
    <cacheField name="Receiving Facility EPA ID Number 2" numFmtId="0">
      <sharedItems containsBlank="1"/>
    </cacheField>
    <cacheField name="Receiving Facility Name" numFmtId="0">
      <sharedItems/>
    </cacheField>
    <cacheField name="Receiving Facility Street Address" numFmtId="0">
      <sharedItems/>
    </cacheField>
    <cacheField name="Receiving Facility City" numFmtId="0">
      <sharedItems count="12">
        <s v="LA PORTE"/>
        <s v="EL DORADO"/>
        <s v="KIMBALL"/>
        <s v="CLEVELAND"/>
        <s v="HEBRON"/>
        <s v="CORUNNA"/>
        <s v="MISSISSAUGA"/>
        <s v="THURSO"/>
        <s v="MERCIER"/>
        <s v="RYLEY"/>
        <s v="VILLE MERCIER"/>
        <s v="THURSO QUEBEC" u="1"/>
      </sharedItems>
    </cacheField>
    <cacheField name="Receiving Facility State" numFmtId="0">
      <sharedItems/>
    </cacheField>
    <cacheField name="Receiving Facility Zip Code" numFmtId="0">
      <sharedItems containsBlank="1" containsMixedTypes="1" containsNumber="1" containsInteger="1" minValue="77571" maxValue="775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87">
  <r>
    <n v="2011"/>
    <s v="003896196 FLE"/>
    <s v="CLEAN HARBORS INC"/>
    <s v="7842 PROGRESS WAY"/>
    <x v="0"/>
    <s v="BRITISH COLUMBIA"/>
    <s v="V4G1A4"/>
    <s v="WASTE ALKALI METAL DISPERSIONS"/>
    <s v="UN1391"/>
    <s v="Alkali metal dispersions,  or   Alkaline earth metal dispersions"/>
    <s v="I"/>
    <n v="16"/>
    <s v="CY - Cylinders"/>
    <n v="1962"/>
    <s v="P - Pounds"/>
    <n v="889.94750399999998"/>
    <x v="0"/>
    <s v="D001; D003"/>
    <s v="H141"/>
    <s v="The site receiving this waste stored/bulked and transferred the waste with no treatment or recovery (H010- H129), fuel blending (H061), or disposal (H131-H135) at that receiving site. "/>
    <s v="BLAINE"/>
    <s v="WA"/>
    <s v="TXD982290140"/>
    <s v="CLEAN HARBORS INC"/>
    <s v="500 INDEPENDENCE PARKWAY SOUTH"/>
    <x v="0"/>
    <s v="TX"/>
    <s v="77571"/>
  </r>
  <r>
    <n v="2011"/>
    <s v="003896207 FLE"/>
    <s v="CLEAN HARBORS INC"/>
    <s v="7842 PROGRESS WAY"/>
    <x v="0"/>
    <s v="BRITISH COLUMBIA"/>
    <s v="V4G1A4"/>
    <s v="WASTE ALKALI METAL DISPERSIONS"/>
    <s v="UN1391"/>
    <s v="Alkali metal dispersions,  or   Alkaline earth metal dispersions"/>
    <s v="I"/>
    <n v="8"/>
    <s v="CY - Cylinders"/>
    <n v="1107"/>
    <s v="P - Pounds"/>
    <n v="502.12634400000002"/>
    <x v="0"/>
    <s v="D001; D003"/>
    <s v="H141"/>
    <s v="The site receiving this waste stored/bulked and transferred the waste with no treatment or recovery (H010- H129), fuel blending (H061), or disposal (H131-H135) at that receiving site. "/>
    <s v="BLAINE"/>
    <s v="WA"/>
    <s v="TXD982290140"/>
    <s v="CLEAN HARBORS INC"/>
    <s v="500 INDEPENDENCE PARKWAY SOUTH"/>
    <x v="0"/>
    <s v="TX"/>
    <s v="77571"/>
  </r>
  <r>
    <n v="2011"/>
    <s v="003896207 FLE"/>
    <s v="CLEAN HARBORS INC"/>
    <s v="7842 PROGRESS WAY"/>
    <x v="0"/>
    <s v="BRITISH COLUMBIA"/>
    <s v="V4G1A4"/>
    <s v="WASTE ALKALI METAL DISPERSIONS"/>
    <s v="UN1391"/>
    <s v="Alkali metal dispersions,  or   Alkaline earth metal dispersions"/>
    <s v="I"/>
    <n v="3"/>
    <s v="CY - Cylinders"/>
    <n v="284"/>
    <s v="P - Pounds"/>
    <n v="128.82012800000001"/>
    <x v="0"/>
    <s v="D001; D003"/>
    <s v="H141"/>
    <s v="The site receiving this waste stored/bulked and transferred the waste with no treatment or recovery (H010- H129), fuel blending (H061), or disposal (H131-H135) at that receiving site. "/>
    <s v="BLAINE"/>
    <s v="WA"/>
    <s v="TXD982290140"/>
    <s v="CLEAN HARBORS INC"/>
    <s v="500 INDEPENDENCE PARKWAY SOUTH"/>
    <x v="0"/>
    <s v="TX"/>
    <s v="77571"/>
  </r>
  <r>
    <n v="2011"/>
    <s v="003896212 FLE"/>
    <s v="CLEAN HARBORS INC"/>
    <s v="7842 PROGRESS WAY"/>
    <x v="0"/>
    <s v="BRITISH COLUMBIA"/>
    <s v="V4G1A4"/>
    <s v="WASTE ALKALI METAL DISPERSIONS"/>
    <s v="UN1391"/>
    <s v="Alkali metal dispersions,  or   Alkaline earth metal dispersions"/>
    <s v="I"/>
    <n v="2"/>
    <s v="CY - Cylinders"/>
    <n v="2164"/>
    <s v="P - Pounds"/>
    <n v="981.57308799999998"/>
    <x v="0"/>
    <s v="D001; D003"/>
    <s v="H141"/>
    <s v="The site receiving this waste stored/bulked and transferred the waste with no treatment or recovery (H010- H129), fuel blending (H061), or disposal (H131-H135) at that receiving site. "/>
    <s v="BLAINE"/>
    <s v="WA"/>
    <s v="TXD982290140"/>
    <s v="CLEAN HARBORS INC"/>
    <s v="500 INDEPENDENCE PARKWAY SOUTH"/>
    <x v="0"/>
    <s v="TX"/>
    <s v="77571"/>
  </r>
  <r>
    <n v="2011"/>
    <s v="003986213 FLE"/>
    <s v="CLEAN HARBORS INC"/>
    <s v="7842 PROGRESS WAY"/>
    <x v="0"/>
    <s v="BRITISH COLUMBIA"/>
    <s v="V4G1A4"/>
    <s v="WASTE ALKALI METAL DISPERSIONS"/>
    <s v="UN1391"/>
    <s v="Alkali metal dispersions,  or   Alkaline earth metal dispersions"/>
    <s v="I"/>
    <n v="12"/>
    <s v="CY - Cylinders"/>
    <n v="2189"/>
    <s v="P - Pounds"/>
    <n v="992.91288799999995"/>
    <x v="0"/>
    <s v="D001; D003"/>
    <s v="H141"/>
    <s v="The site receiving this waste stored/bulked and transferred the waste with no treatment or recovery (H010- H129), fuel blending (H061), or disposal (H131-H135) at that receiving site. "/>
    <s v="BLAINE"/>
    <s v="WA"/>
    <s v="TXD982290140"/>
    <s v="CLEAN HARBORS INC"/>
    <s v="500 INDEPENDENCE PARKWAY SOUTH"/>
    <x v="0"/>
    <s v="TX"/>
    <s v="77571"/>
  </r>
  <r>
    <n v="2011"/>
    <s v="003896219 FLE"/>
    <s v="CLEAN HARBORS INC"/>
    <s v="7842 PROGRESS WAY"/>
    <x v="0"/>
    <s v="BRITISH COLUMBIA"/>
    <s v="V4G1A4"/>
    <s v="WASTE ALKALI METAL DISPERSIONS"/>
    <s v="UN1391"/>
    <s v="Alkali metal dispersions,  or   Alkaline earth metal dispersions"/>
    <s v="I"/>
    <n v="8"/>
    <s v="CY - Cylinders"/>
    <n v="2105"/>
    <s v="P - Pounds"/>
    <n v="954.81115999999997"/>
    <x v="0"/>
    <s v="D001; D003"/>
    <s v="H141"/>
    <s v="The site receiving this waste stored/bulked and transferred the waste with no treatment or recovery (H010- H129), fuel blending (H061), or disposal (H131-H135) at that receiving site. "/>
    <s v="BLAINE"/>
    <s v="WA"/>
    <s v="TXD982290140"/>
    <s v="CLEAN HARBORS INC"/>
    <s v="500 INDEPENDENCE PARKWAY SOUTH"/>
    <x v="0"/>
    <s v="TX"/>
    <s v="77571"/>
  </r>
  <r>
    <n v="2011"/>
    <s v="003896221 FLE"/>
    <s v="CLEAN HARBORS INC"/>
    <s v="7842 PROGRESS WAY"/>
    <x v="0"/>
    <s v="BRITISH COLUMBIA"/>
    <s v="V4G1A4"/>
    <s v="WASTE ALKALI METAL DISPERSIONS"/>
    <s v="UN1391"/>
    <s v="Alkali metal dispersions,  or   Alkaline earth metal dispersions"/>
    <s v="I"/>
    <n v="5"/>
    <s v="CY - Cylinders"/>
    <n v="2167"/>
    <s v="P - Pounds"/>
    <n v="982.93386399999997"/>
    <x v="0"/>
    <s v="D001; D003"/>
    <s v="H141"/>
    <s v="The site receiving this waste stored/bulked and transferred the waste with no treatment or recovery (H010- H129), fuel blending (H061), or disposal (H131-H135) at that receiving site. "/>
    <s v="BLAINE"/>
    <s v="WA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ETHANE"/>
    <s v="UN1035"/>
    <s v="Ethane"/>
    <m/>
    <n v="1"/>
    <s v="CY - Cylinders"/>
    <n v="1"/>
    <s v="K - Kilograms"/>
    <n v="1"/>
    <x v="0"/>
    <s v="D001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HYDROGEN, COMPRESSED"/>
    <s v="UN1049"/>
    <s v="Hydrogen, compressed"/>
    <m/>
    <n v="2"/>
    <s v="CY - Cylinders"/>
    <n v="2"/>
    <s v="K - Kilograms"/>
    <n v="2"/>
    <x v="0"/>
    <s v="D001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COMPRESSED GAS, FLAMMABLE, NOS (PENTANE)"/>
    <s v="UN1054"/>
    <m/>
    <m/>
    <n v="2"/>
    <s v="CY - Cylinders"/>
    <n v="2"/>
    <s v="K - Kilograms"/>
    <n v="2"/>
    <x v="0"/>
    <s v="D001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ACETYLENE, DISSOLVED"/>
    <s v="UN1001"/>
    <s v="Acetylene, dissolved"/>
    <m/>
    <n v="3"/>
    <s v="CY - Cylinders"/>
    <n v="9"/>
    <s v="K - Kilograms"/>
    <n v="9"/>
    <x v="0"/>
    <s v="D001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TRIMETHYLAMINE, ANHYDROUS"/>
    <s v="UN1083"/>
    <s v="Trimethylamine, anhydrous"/>
    <m/>
    <n v="1"/>
    <s v="CY - Cylinders"/>
    <n v="3"/>
    <s v="K - Kilograms"/>
    <n v="3"/>
    <x v="0"/>
    <s v="D001"/>
    <s v="H121"/>
    <s v="Neutralization only (no other treatment)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PETROLEUM GASES, LIQUEFIED (PENTANE)"/>
    <s v="UN1075"/>
    <s v="Petroleum gases, liquefied or Liquefied petroleum gas"/>
    <m/>
    <n v="3"/>
    <s v="CY - Cylinders"/>
    <n v="9"/>
    <s v="K - Kilograms"/>
    <n v="9"/>
    <x v="0"/>
    <s v="D001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OXYGEN, COMPRESSED"/>
    <s v="UN1072"/>
    <s v="Oxygen, compressed"/>
    <m/>
    <n v="1"/>
    <s v="CY - Cylinders"/>
    <n v="1"/>
    <s v="K - Kilograms"/>
    <n v="1"/>
    <x v="0"/>
    <s v="D001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OXUGEN, COMPRESSED"/>
    <s v="UN1072"/>
    <s v="Oxygen, compressed"/>
    <m/>
    <n v="1"/>
    <s v="CY - Cylinders"/>
    <n v="4"/>
    <s v="K - Kilograms"/>
    <n v="4"/>
    <x v="0"/>
    <s v="D001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COMPRESSED GASES, NOS (NITROGEN)"/>
    <s v="UN1956"/>
    <s v="Compressed gas, n.o.s."/>
    <m/>
    <n v="1"/>
    <s v="CY - Cylinders"/>
    <n v="1"/>
    <s v="K - Kilograms"/>
    <n v="1"/>
    <x v="0"/>
    <m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DIETHYL ETHER OR ETHYL ETHER"/>
    <s v="UN1155"/>
    <s v="Diethyl ether or Ethyl ether"/>
    <m/>
    <n v="1"/>
    <s v="CY - Cylinders"/>
    <n v="1"/>
    <s v="K - Kilograms"/>
    <n v="1"/>
    <x v="0"/>
    <s v="D001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ORGANOMETALLIC SUBSTANCE, LIQUID, WATER-REACTIVE, PYROPHORIC (DIISOBUTYLALUMINUM HYDRIDE IN TOLUENE)"/>
    <s v="UN3394"/>
    <s v="Organometallic substance, liquid, pyrophoric, water-reactive"/>
    <m/>
    <n v="3"/>
    <s v="CY - Cylinders"/>
    <n v="3"/>
    <s v="K - Kilograms"/>
    <n v="3"/>
    <x v="0"/>
    <s v="D003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LITHIUM ALKYLS, LIQUID (BUTYLLITHIUM IN HEXANE)"/>
    <s v="UN2445"/>
    <m/>
    <m/>
    <n v="6"/>
    <s v="CY - Cylinders"/>
    <n v="18"/>
    <s v="K - Kilograms"/>
    <n v="18"/>
    <x v="0"/>
    <s v="D003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COMPRESSED GASES, NOS (CARBON DIOXIDE, NITROGEN, OXYGEN)"/>
    <s v="UN1956"/>
    <s v="Compressed gas, n.o.s."/>
    <m/>
    <n v="1"/>
    <s v="CY - Cylinders"/>
    <n v="1"/>
    <s v="K - Kilograms"/>
    <n v="1"/>
    <x v="0"/>
    <m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COMPRESSED GASES, NOS (ARGON, CARBON DIOXIDE)"/>
    <s v="UN1956"/>
    <s v="Compressed gas, n.o.s."/>
    <m/>
    <n v="1"/>
    <s v="CY - Cylinders"/>
    <n v="4"/>
    <s v="K - Kilograms"/>
    <n v="4"/>
    <x v="0"/>
    <m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1"/>
    <s v="00291358 FLE"/>
    <s v="CLEAN HARBORS INC"/>
    <s v="551 AVONHEAD ROAD"/>
    <x v="1"/>
    <s v="ONTARIO"/>
    <s v="L5J4B1"/>
    <s v="WASTE COMPRESSED GASES, NOS (NITROGEN, CARBON MONOXIDE, PENTANE)"/>
    <s v="UN1956"/>
    <s v="Compressed gas, n.o.s."/>
    <m/>
    <n v="1"/>
    <s v="CY - Cylinders"/>
    <n v="1"/>
    <s v="K - Kilograms"/>
    <n v="1"/>
    <x v="0"/>
    <m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1"/>
    <s v="002913179 FLE"/>
    <s v="CLEAN HARBORS INC"/>
    <s v="551 AVONHEAD ROAD"/>
    <x v="1"/>
    <s v="ONTARIO"/>
    <s v="L5J4B1"/>
    <s v="WASTE COMPRESSED GASES, NOS (SULPHUR DIOXIDE/NITROGEN)"/>
    <s v="UN1956"/>
    <s v="Compressed gas, n.o.s."/>
    <m/>
    <n v="7"/>
    <s v="CY - Cylinders"/>
    <n v="7"/>
    <s v="K - Kilograms"/>
    <n v="7"/>
    <x v="0"/>
    <s v="D001"/>
    <s v="H121"/>
    <s v="Neutralization only (no other treatment) "/>
    <s v="BUFFALO"/>
    <s v="NY"/>
    <s v="TXD982290140"/>
    <s v="CLEAN HARBORS INC"/>
    <s v="500 INDEPENDENCE PARKWAY SOUTH"/>
    <x v="0"/>
    <s v="TX"/>
    <s v="77571"/>
  </r>
  <r>
    <n v="2011"/>
    <s v="002913179 FLE"/>
    <s v="CLEAN HARBORS INC"/>
    <s v="551 AVONHEAD ROAD"/>
    <x v="1"/>
    <s v="ONTARIO"/>
    <s v="L5J4B1"/>
    <s v="WASTE SULFUR HEXAFLUORIDE"/>
    <s v="UN1980"/>
    <m/>
    <m/>
    <n v="3"/>
    <s v="CY - Cylinders"/>
    <n v="3"/>
    <s v="K - Kilograms"/>
    <n v="3"/>
    <x v="0"/>
    <m/>
    <s v="H121"/>
    <s v="Neutralization only (no other treatment) "/>
    <s v="BUFFALO"/>
    <s v="NY"/>
    <s v="TXD982290140"/>
    <s v="CLEAN HARBORS INC"/>
    <s v="500 INDEPENDENCE PARKWAY SOUTH"/>
    <x v="0"/>
    <s v="TX"/>
    <s v="77571"/>
  </r>
  <r>
    <n v="2011"/>
    <s v="002913179 FLE"/>
    <s v="CLEAN HARBORS INC"/>
    <s v="551 AVONHEAD ROAD"/>
    <x v="1"/>
    <s v="ONTARIO"/>
    <s v="L5J4B1"/>
    <s v="WASTE PYROPHORIC LIQUIDS, ORGANIC, NOS (TRIETHYLBORON)"/>
    <s v="UN2845"/>
    <s v="Pyrophoric liquids, organic, n.o.s."/>
    <s v="I"/>
    <n v="1"/>
    <s v="CY - Cylinders"/>
    <n v="1"/>
    <s v="K - Kilograms"/>
    <n v="1"/>
    <x v="0"/>
    <s v="D003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1"/>
    <s v="002913179 FLE"/>
    <s v="CLEAN HARBORS INC"/>
    <s v="551 AVONHEAD ROAD"/>
    <x v="1"/>
    <s v="ONTARIO"/>
    <s v="L5J4B1"/>
    <s v="WASTE ORGANOMETALLIC SUBSTANCE, LIQUID, PYROPHORIC, WATER REACTIVE (TRIETHYL ALUMINUM)"/>
    <s v="UN3394"/>
    <s v="Organometallic substance, liquid, pyrophoric, water-reactive"/>
    <s v="I"/>
    <n v="5"/>
    <s v="CY - Cylinders"/>
    <n v="5"/>
    <s v="K - Kilograms"/>
    <n v="5"/>
    <x v="0"/>
    <s v="D003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1"/>
    <s v="002913179 FLE"/>
    <s v="CLEAN HARBORS INC"/>
    <s v="551 AVONHEAD ROAD"/>
    <x v="1"/>
    <s v="ONTARIO"/>
    <s v="L5J4B1"/>
    <s v="WASTE ORGANOMETALLIC SUBSTANCE, LIQUID, PYROPHORIC, WATER REACTIVE (DIISOBUTYLALUMINUM HYDRIDE)"/>
    <s v="UN3394"/>
    <s v="Organometallic substance, liquid, pyrophoric, water-reactive"/>
    <s v="I"/>
    <n v="1"/>
    <s v="CY - Cylinders"/>
    <n v="1"/>
    <s v="K - Kilograms"/>
    <n v="1"/>
    <x v="0"/>
    <s v="D003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1"/>
    <s v="002913179 FLE"/>
    <s v="CLEAN HARBORS INC"/>
    <s v="551 AVONHEAD ROAD"/>
    <x v="1"/>
    <s v="ONTARIO"/>
    <s v="L5J4B1"/>
    <s v="WASTE ORGANOMETALLIC SUBSTANCE, LIQUID, PYROPHORIC, WATER REACTIVE TRIMETHYLALUMINUM)"/>
    <s v="UN3394"/>
    <s v="Organometallic substance, liquid, pyrophoric, water-reactive"/>
    <s v="I"/>
    <n v="1"/>
    <s v="CY - Cylinders"/>
    <n v="2"/>
    <s v="K - Kilograms"/>
    <n v="2"/>
    <x v="0"/>
    <s v="D003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1"/>
    <s v="002913179 FLE"/>
    <s v="CLEAN HARBORS INC"/>
    <s v="551 AVONHEAD ROAD"/>
    <x v="1"/>
    <s v="ONTARIO"/>
    <s v="L5J4B1"/>
    <s v="HELIUM COMPRESSED"/>
    <s v="UN1046"/>
    <s v="Helium, compressed"/>
    <m/>
    <n v="8"/>
    <s v="CY - Cylinders"/>
    <n v="8"/>
    <s v="K - Kilograms"/>
    <n v="8"/>
    <x v="0"/>
    <m/>
    <s v="H139"/>
    <m/>
    <s v="BUFFALO"/>
    <s v="NY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TRIMETHYLAMINE, ANHYDROUS"/>
    <s v="UN1083"/>
    <s v="Trimethylamine, anhydrous"/>
    <m/>
    <n v="1"/>
    <s v="CY - Cylinders"/>
    <n v="1"/>
    <s v="K - Kilograms"/>
    <n v="1"/>
    <x v="0"/>
    <s v="D001"/>
    <s v="H121"/>
    <s v="Neutralization only (no other treatment)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BUTADIENES, STABILIZED"/>
    <s v="UN1010"/>
    <s v="Butadienes, stabilized or Butadienes and Hydrocarbon mixture, stabilized, containing more than 40% butadienes"/>
    <m/>
    <n v="2"/>
    <s v="CY - Cylinders"/>
    <n v="2"/>
    <s v="K - Kilograms"/>
    <n v="2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DIMETHYLAMINE, ANHYDROUS"/>
    <s v="UN1032"/>
    <s v="Dimethylamine, anhydrous"/>
    <m/>
    <n v="8"/>
    <s v="CY - Cylinders"/>
    <n v="8"/>
    <s v="K - Kilograms"/>
    <n v="8"/>
    <x v="0"/>
    <s v="D001"/>
    <s v="H121"/>
    <s v="Neutralization only (no other treatment)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METHYLAMINE, ANHYDROUS"/>
    <s v="UN1061"/>
    <s v="Methylamine, anhydrous"/>
    <m/>
    <n v="9"/>
    <s v="CY - Cylinders"/>
    <n v="9"/>
    <s v="K - Kilograms"/>
    <n v="9"/>
    <x v="0"/>
    <s v="D001"/>
    <s v="H121"/>
    <s v="Neutralization only (no other treatment)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SILANE, COMPRESSED"/>
    <s v="UN2203"/>
    <s v="Silane"/>
    <m/>
    <n v="3"/>
    <s v="CY - Cylinders"/>
    <n v="3"/>
    <s v="K - Kilograms"/>
    <n v="3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COMPRESSED GAS, FLAMMABLE, NOS (ETHYLENE OXIDE INHALATION HAZARD ZONE D)"/>
    <s v="UN1954"/>
    <s v="Compressed gas, flammable, n.o.s."/>
    <m/>
    <n v="1"/>
    <s v="CY - Cylinders"/>
    <n v="1"/>
    <s v="K - Kilograms"/>
    <n v="1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COMPRESSED GAS, FLAMMABLE, NOS (PENTANE)"/>
    <s v="UN1954"/>
    <s v="Compressed gas, flammable, n.o.s."/>
    <m/>
    <n v="1"/>
    <s v="CY - Cylinders"/>
    <n v="1"/>
    <s v="K - Kilograms"/>
    <n v="1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NATURAL GAS, COMPRESSED (METHANE)"/>
    <s v="UN1971"/>
    <s v="Methane, compressed or Natural gas, compressed (with high methane content)"/>
    <m/>
    <n v="1"/>
    <s v="CY - Cylinders"/>
    <n v="1"/>
    <s v="K - Kilograms"/>
    <n v="1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PROPANE"/>
    <s v="UN1978"/>
    <s v="Propane see also Petroleum gases, liquefied"/>
    <m/>
    <n v="2"/>
    <s v="CY - Cylinders"/>
    <n v="2"/>
    <s v="K - Kilograms"/>
    <n v="2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VINYL CHLORIDE, INHIBITED OR VINYL CHLORIDE, STABILIZED"/>
    <s v="UN1086"/>
    <s v="Vinyl chloride, stabilized  "/>
    <m/>
    <n v="1"/>
    <s v="CY - Cylinders"/>
    <n v="1"/>
    <s v="K - Kilograms"/>
    <n v="1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COMPRESSED GASES, NOS (METHANE/OXYGEN IN NITROGEN)"/>
    <s v="UN1956"/>
    <s v="Compressed gas, n.o.s."/>
    <m/>
    <n v="3"/>
    <s v="CY - Cylinders"/>
    <n v="3"/>
    <s v="K - Kilograms"/>
    <n v="3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COMPRESSED GASES, NOS (PROPANE/AIR)"/>
    <s v="UN1956"/>
    <s v="Compressed gas, n.o.s."/>
    <m/>
    <n v="1"/>
    <s v="CY - Cylinders"/>
    <n v="1"/>
    <s v="K - Kilograms"/>
    <n v="1"/>
    <x v="0"/>
    <s v="D001"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BORON TRIFLUORIDE, COMPRESSED"/>
    <s v="UN1008"/>
    <s v="Boron trifluoride"/>
    <m/>
    <n v="2"/>
    <s v="CY - Cylinders"/>
    <n v="2"/>
    <s v="K - Kilograms"/>
    <n v="2"/>
    <x v="0"/>
    <s v="D002"/>
    <s v="H121"/>
    <s v="Neutralization only (no other treatment)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SILICON TETRAFLUORIDE, COMPRESSED"/>
    <s v="UN1859"/>
    <s v="Silicon tetrafluoride"/>
    <m/>
    <n v="2"/>
    <s v="CY - Cylinders"/>
    <n v="2"/>
    <s v="K - Kilograms"/>
    <n v="2"/>
    <x v="0"/>
    <s v="D002"/>
    <s v="H121"/>
    <s v="Neutralization only (no other treatment)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ARSINE (INHALATION HAZARD ZONE A), TOXIC INHALATION HAZARD ZONE A"/>
    <s v="UN2188"/>
    <s v="Arsine"/>
    <m/>
    <n v="2"/>
    <s v="CY - Cylinders"/>
    <n v="2"/>
    <s v="K - Kilograms"/>
    <n v="2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COMPRESSED GASES, TOXIC, FLAMMABLE, NOS INHALATION HAZARD ZONE B (PHOSPHINE/METHANE, INHALATION HAZARD ZONE A)"/>
    <s v="UN1953"/>
    <s v="Compressed gas, toxic, flammable, n.o.s. Inhalation Hazard Zone A"/>
    <m/>
    <n v="1"/>
    <s v="CY - Cylinders"/>
    <n v="1"/>
    <s v="K - Kilograms"/>
    <n v="1"/>
    <x v="0"/>
    <s v="D001; P096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COMPRESSED GASES, TOXIC, FLAMMABLE, NOS INHALATION HAZARD ZONE B (PHOSPHINE/NITROGEN INHALATION HAZARD ZONE A)"/>
    <s v="UN1955"/>
    <s v="Compressed gas, toxic, n.o.s. Inhalation Hazard Zone A"/>
    <m/>
    <n v="1"/>
    <s v="CY - Cylinders"/>
    <n v="1"/>
    <s v="K - Kilograms"/>
    <n v="1"/>
    <x v="0"/>
    <s v="P096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ETHYLENE OXIDE OR ETHYLENE OXIDE WITH NITROGEN UP TO A TOTAL PRESSURE OF 1MPA (10 BAR) AT 50 DEGREES C (INHALATION HAZARD XONE D)"/>
    <s v="UN1040"/>
    <s v="Ethylene oxide or Ethylene oxide with nitrogen up to a total pressure of 1MPa (10 bar) at 50 degrees C"/>
    <m/>
    <n v="1"/>
    <s v="CY - Cylinders"/>
    <n v="1"/>
    <s v="K - Kilograms"/>
    <n v="1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METHYL MERCAPTAN (INHALATION HAZARD ZONE C)"/>
    <s v="UN1064"/>
    <s v="Methyl mercaptan"/>
    <m/>
    <n v="7"/>
    <s v="CY - Cylinders"/>
    <n v="7"/>
    <s v="K - Kilograms"/>
    <n v="7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COMPRESSED GASES, TOXIC, FLAMMABLE, INHALATION HAZARD ZONE B (DIBORANE/SILANE INHALATION HAZARD ZONE A)"/>
    <s v="UN1953"/>
    <s v="Compressed gas, toxic, flammable, n.o.s. Inhalation Hazard Zone A"/>
    <m/>
    <n v="1"/>
    <s v="CY - Cylinders"/>
    <n v="1"/>
    <s v="K - Kilograms"/>
    <n v="1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CYANOGEN CHLORIDE, STABILIZED (INHALATION HAZARD ZONE A)"/>
    <s v="UN1589"/>
    <s v="Cyanogen chloride, stabilized"/>
    <m/>
    <n v="1"/>
    <s v="CY - Cylinders"/>
    <n v="1"/>
    <s v="K - Kilograms"/>
    <n v="1"/>
    <x v="0"/>
    <s v="D002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CARBON MONOXIDE, COMPRESSED (INHALATION HAZARD ZONE D)"/>
    <s v="UN1016"/>
    <s v="Carbon monoxide, compressed"/>
    <m/>
    <n v="1"/>
    <s v="CY - Cylinders"/>
    <n v="1"/>
    <s v="K - Kilograms"/>
    <n v="1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HYDROGEN SULFIDE (INHALATION HAZARD ZONE B)"/>
    <s v="UN1053"/>
    <s v="Hydrogen sulfide"/>
    <m/>
    <n v="2"/>
    <s v="CY - Cylinders"/>
    <n v="2"/>
    <s v="K - Kilograms"/>
    <n v="2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TE PHOSPHINE (INHALATION HAZARD ZONE A), TOXIC INHALATION HAZARD ZONE A"/>
    <s v="UN2199"/>
    <s v="Phosphine"/>
    <s v="II"/>
    <n v="3"/>
    <s v="CY - Cylinders"/>
    <n v="3"/>
    <s v="K - Kilograms"/>
    <n v="3"/>
    <x v="0"/>
    <s v="D001; P096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CYANOGEN (INHALATION HAZARD ZONE B), TOXIC-INHALATION HAZARD ZONE B"/>
    <s v="UN1026"/>
    <s v="Cyanogen"/>
    <s v="II"/>
    <n v="2"/>
    <s v="CY - Cylinders"/>
    <n v="2"/>
    <s v="K - Kilograms"/>
    <n v="2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BROMINE TRIFLUORIDE (INHALATION HAZARD ZONE B)"/>
    <s v="UN1746"/>
    <s v="Bromine trifluoride"/>
    <m/>
    <n v="1"/>
    <s v="CY - Cylinders"/>
    <n v="1"/>
    <s v="K - Kilograms"/>
    <n v="1"/>
    <x v="0"/>
    <s v="D001; D002"/>
    <s v="H121"/>
    <s v="Neutralization only (no other treatment)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IODINE PENTAFLUORIDE"/>
    <s v="UN2495"/>
    <s v="Iodine pentafluoride"/>
    <s v="I"/>
    <n v="1"/>
    <s v="CY - Cylinders"/>
    <n v="1"/>
    <s v="K - Kilograms"/>
    <n v="1"/>
    <x v="0"/>
    <s v="D001; D002"/>
    <s v="H121"/>
    <s v="Neutralization only (no other treatment)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WASTE NICKEL CARBONYL (INHALATION HAZARD ZONE A)"/>
    <s v="UN1259"/>
    <s v="Nickel carbonyl_x000d_"/>
    <m/>
    <n v="2"/>
    <s v="CY - Cylinders"/>
    <n v="2"/>
    <s v="K - Kilograms"/>
    <n v="2"/>
    <x v="0"/>
    <s v="D001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1"/>
    <s v="002913240 FLE"/>
    <s v="CLEAN HARBORS INC"/>
    <s v="551 AVONHEAD ROAD"/>
    <x v="1"/>
    <s v="ONTARIO"/>
    <s v="L5J4B1"/>
    <s v="COMPRESSED GASES, NOS (AIR MIX)"/>
    <s v="UN1956"/>
    <s v="Compressed gas, n.o.s."/>
    <m/>
    <n v="2"/>
    <s v="CY - Cylinders"/>
    <n v="2"/>
    <s v="K - Kilograms"/>
    <n v="2"/>
    <x v="0"/>
    <m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1"/>
    <s v="002229814 FLE"/>
    <s v="CLEAN HARBORS INC"/>
    <s v="400 GALIBEAU STREET"/>
    <x v="2"/>
    <s v="QUEBEC"/>
    <s v="J0X3B0"/>
    <s v="WASTE ORGANOMETALLIC SUBSTANCE, LIQUID, PYROPHORIC, WATER REACTIVE (DIMETHYLZINC)"/>
    <s v="UN3394"/>
    <s v="Organometallic substance, liquid, pyrophoric, water-reactive"/>
    <s v="I"/>
    <n v="2"/>
    <s v="CY - Cylinders"/>
    <n v="2"/>
    <s v="P - Pounds"/>
    <n v="0.90718399999999999"/>
    <x v="0"/>
    <s v="D003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1"/>
    <s v="002229814 FLE"/>
    <s v="CLEAN HARBORS INC"/>
    <s v="400 GALIBEAU STREET"/>
    <x v="2"/>
    <s v="QUEBEC"/>
    <s v="J0X3B0"/>
    <s v="WASTE ORGANOMETALLIC SUBSTANCE, LIQUID, PYROPHORIC, WATER REACTIVE (DIETHYLZINC)"/>
    <s v="UN3394"/>
    <s v="Organometallic substance, liquid, pyrophoric, water-reactive"/>
    <s v="I"/>
    <n v="11"/>
    <s v="CY - Cylinders"/>
    <n v="68"/>
    <s v="P - Pounds"/>
    <n v="30.844256000000001"/>
    <x v="0"/>
    <s v="D003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1"/>
    <s v="002229814 FLE"/>
    <s v="CLEAN HARBORS INC"/>
    <s v="400 GALIBEAU STREET"/>
    <x v="2"/>
    <s v="QUEBEC"/>
    <s v="J0X3B0"/>
    <s v="WASTE ORGANOMETALLIC SUBSTANCE, LIQUID, PYROPHORIC, WATER REACTIVE (DIISOBUTYLALUMINUM HYDRIDE)"/>
    <s v="UN3394"/>
    <s v="Organometallic substance, liquid, pyrophoric, water-reactive"/>
    <s v="I"/>
    <n v="2"/>
    <s v="CY - Cylinders"/>
    <n v="8"/>
    <s v="P - Pounds"/>
    <n v="3.628736"/>
    <x v="0"/>
    <s v="D003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1"/>
    <s v="002913235 FLE"/>
    <s v="CLEAN HARBORS INC"/>
    <s v="551 AVONHEAD ROAD"/>
    <x v="1"/>
    <s v="ONTARIO"/>
    <s v="L5J4B1"/>
    <s v="WASTE PESTICIDES, SOLID, TOXIC, NOS (2,4-D/MELATHION)"/>
    <s v="UN2588"/>
    <s v="Pesticides, solid, toxic, n.o.s."/>
    <s v="II"/>
    <n v="2"/>
    <s v="CF - Fiber or plastic boxes, cartons, cases"/>
    <n v="493"/>
    <s v="K - Kilograms"/>
    <n v="493"/>
    <x v="0"/>
    <s v="D016"/>
    <s v="H040"/>
    <s v="Incineration - thermal destruction other than use as a fuel (includes any preparation prior to burning) "/>
    <s v="PORT HURON"/>
    <s v="MI"/>
    <s v="TXD055141378"/>
    <s v="CLEAN HARBORS INC"/>
    <s v="2027 INDEPENDENCE PARKWAY SOUTH"/>
    <x v="0"/>
    <s v="TX"/>
    <s v="77571"/>
  </r>
  <r>
    <n v="2011"/>
    <s v="002913235 FLE"/>
    <s v="CLEAN HARBORS INC"/>
    <s v="551 AVONHEAD ROAD"/>
    <x v="1"/>
    <s v="ONTARIO"/>
    <s v="L5J4B1"/>
    <s v="WASTE PESTICIDES, SOLID, TOXIC, NOS (CHLORDANE)"/>
    <s v="UN2588"/>
    <s v="Pesticides, solid, toxic, n.o.s."/>
    <s v="II"/>
    <n v="8"/>
    <s v="CF - Fiber or plastic boxes, cartons, cases"/>
    <n v="1800"/>
    <s v="K - Kilograms"/>
    <n v="1800"/>
    <x v="0"/>
    <s v="D020"/>
    <s v="H040"/>
    <s v="Incineration - thermal destruction other than use as a fuel (includes any preparation prior to burning) "/>
    <s v="PORT HURON"/>
    <s v="MI"/>
    <s v="TXD055141378"/>
    <s v="CLEAN HARBORS INC"/>
    <s v="2027 INDEPENDENCE PARKWAY SOUTH"/>
    <x v="0"/>
    <s v="TX"/>
    <s v="77571"/>
  </r>
  <r>
    <n v="2011"/>
    <s v="002913235 FLE"/>
    <s v="CLEAN HARBORS INC"/>
    <s v="551 AVONHEAD ROAD"/>
    <x v="1"/>
    <s v="ONTARIO"/>
    <s v="L5J4B1"/>
    <s v="WASTE PESTICIDES, LIQUID, TOXIC, NOS (MELATHION)"/>
    <s v="UN2902"/>
    <s v="Pesticides, liquid, toxic, n.o.s."/>
    <s v="II"/>
    <n v="1"/>
    <s v="CF - Fiber or plastic boxes, cartons, cases"/>
    <n v="309"/>
    <s v="K - Kilograms"/>
    <n v="309"/>
    <x v="0"/>
    <m/>
    <s v="H040"/>
    <s v="Incineration - thermal destruction other than use as a fuel (includes any preparation prior to burning) "/>
    <s v="PORT HURON"/>
    <s v="MI"/>
    <s v="TXD055141378"/>
    <s v="CLEAN HARBORS INC"/>
    <s v="2027 INDEPENDENCE PARKWAY SOUTH"/>
    <x v="0"/>
    <s v="TX"/>
    <s v="77571"/>
  </r>
  <r>
    <n v="2011"/>
    <s v="002913235 FLE"/>
    <s v="CLEAN HARBORS INC"/>
    <s v="551 AVONHEAD ROAD"/>
    <x v="1"/>
    <s v="ONTARIO"/>
    <s v="L5J4B1"/>
    <s v="WASTE PESTICIDES, LIQUID, TOXIC, NOS (GLYCOSPHATE/TRIALLATE)"/>
    <s v="UN2902"/>
    <s v="Pesticides, liquid, toxic, n.o.s."/>
    <s v="III"/>
    <n v="1"/>
    <s v="DM - Metal drums, barrels, kegs"/>
    <n v="80"/>
    <s v="K - Kilograms"/>
    <n v="80"/>
    <x v="0"/>
    <m/>
    <s v="H040"/>
    <s v="Incineration - thermal destruction other than use as a fuel (includes any preparation prior to burning) "/>
    <s v="PORT HURON"/>
    <s v="MI"/>
    <s v="TXD055141378"/>
    <s v="CLEAN HARBORS INC"/>
    <s v="2027 INDEPENDENCE PARKWAY SOUTH"/>
    <x v="0"/>
    <s v="TX"/>
    <s v="77571"/>
  </r>
  <r>
    <n v="2011"/>
    <s v="002913235 FLE"/>
    <s v="CLEAN HARBORS INC"/>
    <s v="551 AVONHEAD ROAD"/>
    <x v="1"/>
    <s v="ONTARIO"/>
    <s v="L5J4B1"/>
    <s v="WASTE ENVIRONMENTALLY HAZARDOUS SUBSTANCES, SOLID, NOS (THIRAM/CAPTAN)"/>
    <s v="UN3077"/>
    <s v="Environmentally hazardous substances, solid, n.o.s."/>
    <s v="III"/>
    <n v="20"/>
    <s v="DM - Metal drums, barrels, kegs"/>
    <n v="2088"/>
    <s v="K - Kilograms"/>
    <n v="2088"/>
    <x v="0"/>
    <m/>
    <s v="H040"/>
    <s v="Incineration - thermal destruction other than use as a fuel (includes any preparation prior to burning) "/>
    <s v="PORT HURON"/>
    <s v="MI"/>
    <s v="TXD055141378"/>
    <s v="CLEAN HARBORS INC"/>
    <s v="2027 INDEPENDENCE PARKWAY SOUTH"/>
    <x v="0"/>
    <s v="TX"/>
    <s v="77571"/>
  </r>
  <r>
    <n v="2011"/>
    <s v="002913235 FLE"/>
    <s v="CLEAN HARBORS INC"/>
    <s v="551 AVONHEAD ROAD"/>
    <x v="1"/>
    <s v="ONTARIO"/>
    <s v="L5J4B1"/>
    <s v="WASTE ENVIRONMENTALLY HAZARDOUS SUBSTANCES, SOLID, NOS (2,4-D)"/>
    <s v="UN3077"/>
    <s v="Environmentally hazardous substances, solid, n.o.s."/>
    <s v="III"/>
    <n v="10"/>
    <s v="DM - Metal drums, barrels, kegs"/>
    <n v="800"/>
    <s v="K - Kilograms"/>
    <n v="800"/>
    <x v="0"/>
    <s v="D016"/>
    <s v="H040"/>
    <s v="Incineration - thermal destruction other than use as a fuel (includes any preparation prior to burning) "/>
    <s v="PORT HURON"/>
    <s v="MI"/>
    <s v="TXD055141378"/>
    <s v="CLEAN HARBORS INC"/>
    <s v="2027 INDEPENDENCE PARKWAY SOUTH"/>
    <x v="0"/>
    <s v="TX"/>
    <s v="77571"/>
  </r>
  <r>
    <n v="2011"/>
    <s v="002913235 FLE"/>
    <s v="CLEAN HARBORS INC"/>
    <s v="551 AVONHEAD ROAD"/>
    <x v="1"/>
    <s v="ONTARIO"/>
    <s v="L5J4B1"/>
    <s v="WASTE ENVIRONMENTALLY HAZARDOUS SUBSTANCES, SOLID, NOS (2,4-D/GLYPHOSPHATE)"/>
    <s v="UN3077"/>
    <s v="Environmentally hazardous substances, solid, n.o.s."/>
    <s v="III"/>
    <n v="1"/>
    <s v="DM - Metal drums, barrels, kegs"/>
    <n v="50"/>
    <s v="K - Kilograms"/>
    <n v="50"/>
    <x v="0"/>
    <s v="D016"/>
    <s v="H040"/>
    <s v="Incineration - thermal destruction other than use as a fuel (includes any preparation prior to burning) "/>
    <s v="PORT HURON"/>
    <s v="MI"/>
    <s v="TXD055141378"/>
    <s v="CLEAN HARBORS INC"/>
    <s v="2027 INDEPENDENCE PARKWAY SOUTH"/>
    <x v="0"/>
    <s v="TX"/>
    <s v="77571"/>
  </r>
  <r>
    <n v="2011"/>
    <s v="002913235 FLE"/>
    <s v="CLEAN HARBORS INC"/>
    <s v="551 AVONHEAD ROAD"/>
    <x v="1"/>
    <s v="ONTARIO"/>
    <s v="L5J4B1"/>
    <s v="WASTE ENVIRONMENTALLY HAZARDOUS SUBSTANCES, SOLID, NOS (TIRAM/GLYPHOSPHATE)"/>
    <s v="UN3077"/>
    <s v="Environmentally hazardous substances, solid, n.o.s."/>
    <s v="III"/>
    <n v="2"/>
    <s v="CF - Fiber or plastic boxes, cartons, cases"/>
    <n v="400"/>
    <s v="K - Kilograms"/>
    <n v="400"/>
    <x v="0"/>
    <m/>
    <s v="H040"/>
    <s v="Incineration - thermal destruction other than use as a fuel (includes any preparation prior to burning) "/>
    <s v="PORT HURON"/>
    <s v="MI"/>
    <s v="TXD055141378"/>
    <s v="CLEAN HARBORS INC"/>
    <s v="2027 INDEPENDENCE PARKWAY SOUTH"/>
    <x v="0"/>
    <s v="TX"/>
    <s v="77571"/>
  </r>
  <r>
    <n v="2011"/>
    <s v="002913235 FLE"/>
    <s v="CLEAN HARBORS INC"/>
    <s v="551 AVONHEAD ROAD"/>
    <x v="1"/>
    <s v="ONTARIO"/>
    <s v="L5J4B1"/>
    <s v="WASTE NOT REGULATED BY TDG (PHARMACEUTICAL LIQUIDS)"/>
    <s v="UY2717"/>
    <m/>
    <m/>
    <n v="4"/>
    <s v="DM - Metal drums, barrels, kegs"/>
    <n v="323"/>
    <s v="K - Kilograms"/>
    <n v="323"/>
    <x v="0"/>
    <m/>
    <s v="H040"/>
    <s v="Incineration - thermal destruction other than use as a fuel (includes any preparation prior to burning) "/>
    <s v="PORT HURON"/>
    <s v="MI"/>
    <s v="TXD055141378"/>
    <s v="CLEAN HARBORS INC"/>
    <s v="2027 INDEPENDENCE PARKWAY SOUTH"/>
    <x v="0"/>
    <s v="TX"/>
    <s v="77571"/>
  </r>
  <r>
    <n v="2011"/>
    <s v="002913235 FLE"/>
    <s v="CLEAN HARBORS INC"/>
    <s v="551 AVONHEAD ROAD"/>
    <x v="1"/>
    <s v="ONTARIO"/>
    <s v="L5J4B1"/>
    <s v="WASTE NOT REGULATED BY TDG (LIQUID PHARMACEUTICAL)"/>
    <s v="UY2717"/>
    <m/>
    <m/>
    <n v="4"/>
    <s v="DM - Metal drums, barrels, kegs"/>
    <n v="1481"/>
    <s v="K - Kilograms"/>
    <n v="1481"/>
    <x v="0"/>
    <m/>
    <s v="H040"/>
    <s v="Incineration - thermal destruction other than use as a fuel (includes any preparation prior to burning) "/>
    <s v="PORT HURON"/>
    <s v="MI"/>
    <s v="TXD055141378"/>
    <s v="CLEAN HARBORS INC"/>
    <s v="2027 INDEPENDENCE PARKWAY SOUTH"/>
    <x v="0"/>
    <s v="TX"/>
    <s v="77571"/>
  </r>
  <r>
    <n v="2011"/>
    <s v="003896017 FLE"/>
    <s v="CLEAN HARBORS INC"/>
    <s v="7842 PROGRESS WAY"/>
    <x v="0"/>
    <s v="BRITISH COLUMBIA"/>
    <s v="V4G1A4"/>
    <s v="WASTE COMPRESSED GASES, NOS (CARBON DIOXIDE)"/>
    <s v="UN1956"/>
    <s v="Compressed gas, n.o.s."/>
    <m/>
    <n v="1"/>
    <s v="DM - Metal drums, barrels, kegs"/>
    <n v="26"/>
    <s v="P - Pounds"/>
    <n v="11.793392000000001"/>
    <x v="0"/>
    <m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017 FLE"/>
    <s v="CLEAN HARBORS INC"/>
    <s v="7842 PROGRESS WAY"/>
    <x v="0"/>
    <s v="BRITISH COLUMBIA"/>
    <s v="V4G1A4"/>
    <s v="WASTE WATER-REACTIVE SOLID, NOS (CALCIUM CARBIDE)"/>
    <s v="UN2813"/>
    <s v="Water-reactive solid, n.o.s."/>
    <s v="II"/>
    <n v="1"/>
    <s v="DM - Metal drums, barrels, kegs"/>
    <n v="7"/>
    <s v="P - Pounds"/>
    <n v="3.175144"/>
    <x v="0"/>
    <s v="D003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017 FLE"/>
    <s v="CLEAN HARBORS INC"/>
    <s v="7842 PROGRESS WAY"/>
    <x v="0"/>
    <s v="BRITISH COLUMBIA"/>
    <s v="V4G1A4"/>
    <s v="WASTE CORROSIVE LIQUIDS, NOS (PHOSPHORUS TRIBROMIDE)"/>
    <s v="UN1760"/>
    <s v="Corrosive liquids, n.o.s."/>
    <s v="II"/>
    <n v="1"/>
    <s v="DM - Metal drums, barrels, kegs"/>
    <n v="4"/>
    <s v="P - Pounds"/>
    <n v="1.814368"/>
    <x v="0"/>
    <s v="D002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017 FLE"/>
    <s v="CLEAN HARBORS INC"/>
    <s v="7842 PROGRESS WAY"/>
    <x v="0"/>
    <s v="BRITISH COLUMBIA"/>
    <s v="V4G1A4"/>
    <s v="WASTE CORROSIVE LIQUIDS, NOS (HYDRAZINE HYDRATE)"/>
    <s v="UN1760"/>
    <s v="Corrosive liquids, n.o.s."/>
    <s v="II"/>
    <n v="1"/>
    <s v="DF - Fiberboard or plastic drums, barrels, kegs"/>
    <n v="7"/>
    <s v="P - Pounds"/>
    <n v="3.175144"/>
    <x v="0"/>
    <s v="D002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018 FLE"/>
    <s v="CLEAN HARBORS INC"/>
    <s v="7842 PROGRESS WAY"/>
    <x v="0"/>
    <s v="BRITISH COLUMBIA"/>
    <s v="V4G1A4"/>
    <s v="WASTE FLAMMABLE SOLID, INORGANIC, NOS (COPPER, ZINC)"/>
    <s v="UN3178"/>
    <s v="Flammable solid, inorganic, n.o.s."/>
    <s v="II"/>
    <n v="1"/>
    <s v="DM - Metal drums, barrels, kegs"/>
    <n v="176"/>
    <s v="P - Pounds"/>
    <n v="79.832191999999992"/>
    <x v="0"/>
    <s v="D001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002 FLE"/>
    <s v="CLEAN HARBORS INC"/>
    <s v="7842 PROGRESS WAY"/>
    <x v="0"/>
    <s v="BRITISH COLUMBIA"/>
    <s v="V4G1A4"/>
    <s v="WASTE AEROSOLS"/>
    <s v="UN1950"/>
    <s v="Aerosols, corrosive, Packing Group II or III, (each not exceeding 1 L capacity)"/>
    <m/>
    <n v="8"/>
    <s v="DM - Metal drums, barrels, kegs"/>
    <n v="1419"/>
    <s v="P - Pounds"/>
    <n v="643.64704800000004"/>
    <x v="0"/>
    <s v="D001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002 FLE"/>
    <s v="CLEAN HARBORS INC"/>
    <s v="7842 PROGRESS WAY"/>
    <x v="0"/>
    <s v="BRITISH COLUMBIA"/>
    <s v="V4G1A4"/>
    <s v="WASTE OXIDIZING SOLID, NOS (POTASSIUM MONOPERSULFATE)"/>
    <s v="UN1479"/>
    <s v="Oxidizing solid, n.o.s."/>
    <s v="II"/>
    <n v="1"/>
    <s v="DM - Metal drums, barrels, kegs"/>
    <n v="229"/>
    <s v="P - Pounds"/>
    <n v="103.872568"/>
    <x v="0"/>
    <s v="D001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002 FLE"/>
    <s v="CLEAN HARBORS INC"/>
    <s v="7842 PROGRESS WAY"/>
    <x v="0"/>
    <s v="BRITISH COLUMBIA"/>
    <s v="V4G1A4"/>
    <s v="WASTE DICHLOROISOCYANURIC ACID, DRY OR DICHLOROISOCYANURIC ACID SALTS"/>
    <s v="UN2465"/>
    <s v="Dichloroisocyanuric acid, dry or Dichloroisocyanuric acid salts"/>
    <s v="II"/>
    <n v="1"/>
    <s v="DM - Metal drums, barrels, kegs"/>
    <n v="183"/>
    <s v="P - Pounds"/>
    <n v="83.007335999999995"/>
    <x v="0"/>
    <s v="D001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002 FLE"/>
    <s v="CLEAN HARBORS INC"/>
    <s v="7842 PROGRESS WAY"/>
    <x v="0"/>
    <s v="BRITISH COLUMBIA"/>
    <s v="V4G1A4"/>
    <s v="WASTE OXIDIZING SOLID, NOS (TRICHLOROISOCYANURIC ACID)"/>
    <s v="UN1479"/>
    <s v="Oxidizing solid, n.o.s."/>
    <s v="II"/>
    <n v="1"/>
    <s v="DM - Metal drums, barrels, kegs"/>
    <n v="187"/>
    <s v="P - Pounds"/>
    <n v="84.821703999999997"/>
    <x v="0"/>
    <s v="D001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389600? FLE"/>
    <s v="CLEAN HARBORS INC"/>
    <s v="7842 PROGRESS WAY"/>
    <x v="0"/>
    <s v="BRITISH COLUMBIA"/>
    <s v="V4G1A4"/>
    <s v="WASTE ORGANIC PEROXIDE TYPE E SOLID"/>
    <s v="UN3108"/>
    <s v="Organic peroxide type E, solid"/>
    <s v="II"/>
    <n v="1"/>
    <s v="DF - Fiberboard or plastic drums, barrels, kegs"/>
    <n v="11"/>
    <s v="P - Pounds"/>
    <n v="4.9895119999999995"/>
    <x v="0"/>
    <s v="D001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389600? FLE"/>
    <s v="CLEAN HARBORS INC"/>
    <s v="7842 PROGRESS WAY"/>
    <x v="0"/>
    <s v="BRITISH COLUMBIA"/>
    <s v="V4G1A4"/>
    <s v="WASTE ORGANIC PEROXIDE TYPE D, LIQUID"/>
    <s v="UN3105"/>
    <s v="Organic peroxide type D, liquid"/>
    <s v="II"/>
    <n v="1"/>
    <s v="DM - Metal drums, barrels, kegs"/>
    <n v="29"/>
    <s v="P - Pounds"/>
    <n v="13.154168"/>
    <x v="0"/>
    <s v="D001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027 FLE"/>
    <s v="CLEAN HARBORS INC"/>
    <s v="7842 PROGRESS WAY"/>
    <x v="0"/>
    <s v="BRITISH COLUMBIA"/>
    <s v="V4G1A4"/>
    <s v="WASTE AEROSOLS"/>
    <s v="UN1950"/>
    <s v="Aerosols, corrosive, Packing Group II or III, (each not exceeding 1 L capacity)"/>
    <m/>
    <n v="11"/>
    <s v="DM - Metal drums, barrels, kegs"/>
    <n v="19714"/>
    <s v="P - Pounds"/>
    <n v="8942.1126879999993"/>
    <x v="0"/>
    <s v="D001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027 FLE"/>
    <s v="CLEAN HARBORS INC"/>
    <s v="7842 PROGRESS WAY"/>
    <x v="0"/>
    <s v="BRITISH COLUMBIA"/>
    <s v="V4G1A4"/>
    <s v="WASTE WATER-REACTIVE LIQUID, TOXIC, NOS (SODIUM METHOXIDE)"/>
    <s v="UN3130"/>
    <s v="Water-reactive liquid, toxic, n.o.s."/>
    <s v="II"/>
    <n v="1"/>
    <s v="DF - Fiberboard or plastic drums, barrels, kegs"/>
    <n v="11"/>
    <s v="P - Pounds"/>
    <n v="4.9895119999999995"/>
    <x v="0"/>
    <s v="D003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123 FLE"/>
    <s v="CLEAN HARBORS INC"/>
    <s v="7842 PROGRESS WAY"/>
    <x v="0"/>
    <s v="BRITISH COLUMBIA"/>
    <s v="V4G1A4"/>
    <s v="WASTE AEROSOLS (EACH NOT EXCEEDING 1 L CAPACITY)"/>
    <s v="UN1950"/>
    <s v="Aerosols, corrosive, Packing Group II or III, (each not exceeding 1 L capacity)"/>
    <m/>
    <n v="8"/>
    <s v="DM - Metal drums, barrels, kegs"/>
    <n v="646"/>
    <s v="P - Pounds"/>
    <n v="293.02043199999997"/>
    <x v="0"/>
    <s v="D001; D035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123 FLE"/>
    <s v="CLEAN HARBORS INC"/>
    <s v="7842 PROGRESS WAY"/>
    <x v="0"/>
    <s v="BRITISH COLUMBIA"/>
    <s v="V4G1A4"/>
    <s v="WASTE WATER-REACTIVE SOLIDS, NOS (IRON, SODIUM METAL)"/>
    <s v="UN2813"/>
    <s v="Water-reactive solid, n.o.s."/>
    <s v="I"/>
    <n v="1"/>
    <s v="DM - Metal drums, barrels, kegs"/>
    <n v="9"/>
    <s v="P - Pounds"/>
    <n v="4.0823280000000004"/>
    <x v="0"/>
    <s v="D001; D003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193 FLE"/>
    <s v="CLEAN HARBORS INC"/>
    <s v="7842 PROGRESS WAY"/>
    <x v="0"/>
    <s v="BRITISH COLUMBIA"/>
    <s v="V4G1A4"/>
    <s v="WASTE AEROSOLS (EACH NOT EXCEEDING 1 L CAPACITY)"/>
    <s v="UN1950"/>
    <s v="Aerosols, corrosive, Packing Group II or III, (each not exceeding 1 L capacity)"/>
    <m/>
    <n v="8"/>
    <s v="DM - Metal drums, barrels, kegs"/>
    <n v="3615"/>
    <s v="P - Pounds"/>
    <n v="1639.7350799999999"/>
    <x v="0"/>
    <s v="D001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193 FLE"/>
    <s v="CLEAN HARBORS INC"/>
    <s v="7842 PROGRESS WAY"/>
    <x v="0"/>
    <s v="BRITISH COLUMBIA"/>
    <s v="V4G1A4"/>
    <s v="WASTE ALKALI METAL DISPERSIONS"/>
    <s v="UN1391"/>
    <s v="Alkali metal dispersions,  or   Alkaline earth metal dispersions"/>
    <s v="I"/>
    <n v="8"/>
    <s v="DM - Metal drums, barrels, kegs"/>
    <n v="1745"/>
    <s v="P - Pounds"/>
    <n v="791.51804000000004"/>
    <x v="0"/>
    <s v="D001; D003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193 FLE"/>
    <s v="CLEAN HARBORS INC"/>
    <s v="7842 PROGRESS WAY"/>
    <x v="0"/>
    <s v="BRITISH COLUMBIA"/>
    <s v="V4G1A4"/>
    <s v="WASTE OXIDIZING SOLID, TOXIC, NOS (SODIUM NITRATE, SODIUM CHROMATE)"/>
    <s v="UN3087"/>
    <s v="Oxidizing solid, toxic, n.o.s."/>
    <s v="I"/>
    <n v="1"/>
    <s v="DM - Metal drums, barrels, kegs"/>
    <n v="11"/>
    <s v="P - Pounds"/>
    <n v="4.9895119999999995"/>
    <x v="0"/>
    <s v="D002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193 FLE"/>
    <s v="CLEAN HARBORS INC"/>
    <s v="7842 PROGRESS WAY"/>
    <x v="0"/>
    <s v="BRITISH COLUMBIA"/>
    <s v="V4G1A4"/>
    <s v="WASTE OXIDIZING LIQUID, NOS (NITRIC ACID)"/>
    <s v="UN3139"/>
    <s v="Oxidizing liquid, n.o.s."/>
    <s v="II"/>
    <n v="3"/>
    <s v="DM - Metal drums, barrels, kegs"/>
    <n v="99"/>
    <s v="P - Pounds"/>
    <n v="44.905608000000001"/>
    <x v="0"/>
    <s v="D002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246 FLE"/>
    <s v="CLEAN HARBORS INC"/>
    <s v="7842 PROGRESS WAY"/>
    <x v="0"/>
    <s v="BRITISH COLUMBIA"/>
    <s v="V4G1A4"/>
    <s v="WASTE AEROSOLS (EACH NOT EXCEEDING 1 L CAPACITY)"/>
    <s v="UN1950"/>
    <s v="Aerosols, corrosive, Packing Group II or III, (each not exceeding 1 L capacity)"/>
    <m/>
    <n v="27"/>
    <s v="DM - Metal drums, barrels, kegs"/>
    <n v="10570"/>
    <s v="P - Pounds"/>
    <n v="4794.4674400000004"/>
    <x v="0"/>
    <s v="D001; D035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246 FLE"/>
    <s v="CLEAN HARBORS INC"/>
    <s v="7842 PROGRESS WAY"/>
    <x v="0"/>
    <s v="BRITISH COLUMBIA"/>
    <s v="V4G1A4"/>
    <s v="WASTE ZINC DUST (ALLOY METALS CONTAINING)"/>
    <s v="UN1436"/>
    <s v="Zinc powder or Zinc dust"/>
    <s v="II"/>
    <n v="1"/>
    <s v="DM - Metal drums, barrels, kegs"/>
    <n v="18"/>
    <s v="P - Pounds"/>
    <n v="8.1646560000000008"/>
    <x v="0"/>
    <m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3896246 FLE"/>
    <s v="CLEAN HARBORS INC"/>
    <s v="7842 PROGRESS WAY"/>
    <x v="0"/>
    <s v="BRITISH COLUMBIA"/>
    <s v="V4G1A4"/>
    <s v="WASTE CORROSIVE LIQUIDS, NOS (N-DODECYL MERCAPTAN, SECDODECYL MERCAPTAN)"/>
    <s v="UN1760"/>
    <s v="Corrosive liquids, n.o.s."/>
    <s v="II"/>
    <n v="5"/>
    <s v="DF - Fiberboard or plastic drums, barrels, kegs"/>
    <n v="2330"/>
    <s v="P - Pounds"/>
    <n v="1056.8693599999999"/>
    <x v="0"/>
    <s v="D002"/>
    <s v="H040"/>
    <s v="Incineration - thermal destruction other than use as a fuel (includes any preparation prior to burning) "/>
    <s v="BLAINE"/>
    <s v="WA"/>
    <s v="ARD068748192"/>
    <s v="CLEAN HARBORS INC"/>
    <s v="309 AMERICAN CIRCLE"/>
    <x v="1"/>
    <s v="AR"/>
    <s v="71730"/>
  </r>
  <r>
    <n v="2011"/>
    <s v="002913146 FLE"/>
    <s v="CLEAN HARBORS INC"/>
    <s v="551 AVONHEAD ROAD"/>
    <x v="1"/>
    <s v="ONTARIO"/>
    <s v="L5J4B1"/>
    <s v="WASTE FLAMMABLE LIQUIDS, CORROSIVE, NOS (TERT-BUTYLAMINE)"/>
    <s v="UN2924"/>
    <s v="Flammable liquids, corrosive, n.o.s."/>
    <s v="II"/>
    <n v="1"/>
    <s v="DF - Fiberboard or plastic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6 FLE"/>
    <s v="CLEAN HARBORS INC"/>
    <s v="551 AVONHEAD ROAD"/>
    <x v="1"/>
    <s v="ONTARIO"/>
    <s v="L5J4B1"/>
    <s v="WASTE FLAMMABLE LIQUIDS, TOXIC, NOS (CYCLOHEPTATRIENE)"/>
    <s v="UN1992"/>
    <s v="Flammable liquids, toxic, n.o.s."/>
    <s v="II"/>
    <n v="1"/>
    <s v="DF - Fiberboard or plastic drums, barrels, kegs"/>
    <n v="5"/>
    <s v="K - Kilograms"/>
    <n v="5"/>
    <x v="0"/>
    <s v="D001; D005; U019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6 FLE"/>
    <s v="CLEAN HARBORS INC"/>
    <s v="551 AVONHEAD ROAD"/>
    <x v="1"/>
    <s v="ONTARIO"/>
    <s v="L5J4B1"/>
    <s v="WASTE FLAMMABLE LIQUIDS, TOXIC, NOS (ISOPROUL ISOCYANATE)"/>
    <s v="UN1992"/>
    <s v="Flammable liquids, toxic, n.o.s."/>
    <s v="II"/>
    <n v="1"/>
    <s v="DF - Fiberboard or plastic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6 FLE"/>
    <s v="CLEAN HARBORS INC"/>
    <s v="551 AVONHEAD ROAD"/>
    <x v="1"/>
    <s v="ONTARIO"/>
    <s v="L5J4B1"/>
    <s v="WASTE ORGANIC PEROXIDE TYPE E LIQUID (PERACETIC ACID)"/>
    <s v="UN3107"/>
    <s v="Organic peroxide type E, liquid"/>
    <s v="II"/>
    <n v="1"/>
    <s v="DF - Fiberboard or plastic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6 FLE"/>
    <s v="CLEAN HARBORS INC"/>
    <s v="551 AVONHEAD ROAD"/>
    <x v="1"/>
    <s v="ONTARIO"/>
    <s v="L5J4B1"/>
    <s v="WASTE TOXIC LIQUID, INORGANIC, NOS (HALOTHANE)"/>
    <s v="UN3287"/>
    <s v="Toxic liquid, inorganic, n.o.s."/>
    <s v="II"/>
    <n v="1"/>
    <s v="DF - Fiberboard or plastic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6 FLE"/>
    <s v="CLEAN HARBORS INC"/>
    <s v="551 AVONHEAD ROAD"/>
    <x v="1"/>
    <s v="ONTARIO"/>
    <s v="L5J4B1"/>
    <s v="WASTE TOXIC LIQUIDS, ORGANIC, NOS (BENZYL CHLORIDE)"/>
    <s v="UN2810"/>
    <s v="Toxic, liquids, organic, n.o.s."/>
    <s v="II"/>
    <n v="1"/>
    <s v="DF - Fiberboard or plastic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6 FLE"/>
    <s v="CLEAN HARBORS INC"/>
    <s v="551 AVONHEAD ROAD"/>
    <x v="1"/>
    <s v="ONTARIO"/>
    <s v="L5J4B1"/>
    <s v="WASTE TOXIC SOLID, INORGANIC, NOS (THIOSEMICARBAZIDE)"/>
    <s v="UN3288"/>
    <s v="Toxic solid, inorganic, n.o.s."/>
    <s v="II"/>
    <n v="1"/>
    <s v="DF - Fiberboard or plastic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7 FLE"/>
    <s v="CLEAN HARBORS INC"/>
    <s v="551 AVONHEAD ROAD"/>
    <x v="1"/>
    <s v="ONTARIO"/>
    <s v="L5J4B1"/>
    <s v="WASTE OXIDIZING SOLID, NOS (SODIUM NITRATE/CALCIUM HYPOCHLORITE)"/>
    <s v="UN1479"/>
    <s v="Oxidizing sol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7 FLE"/>
    <s v="CLEAN HARBORS INC"/>
    <s v="551 AVONHEAD ROAD"/>
    <x v="1"/>
    <s v="ONTARIO"/>
    <s v="L5J4B1"/>
    <s v="WASTE OXIDIZING SOLID, NOS (CALCIUM HYPOCHLORITE)"/>
    <s v="UN1479"/>
    <s v="Oxidizing solid, n.o.s."/>
    <s v="II"/>
    <n v="1"/>
    <s v="DF - Fiberboard or plastic drums, barrels, kegs"/>
    <n v="7"/>
    <s v="K - Kilograms"/>
    <n v="7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7 FLE"/>
    <s v="CLEAN HARBORS INC"/>
    <s v="551 AVONHEAD ROAD"/>
    <x v="1"/>
    <s v="ONTARIO"/>
    <s v="L5J4B1"/>
    <s v="WASTE OXIDIZING LIQUID, CORROSIVE, NOS (HYDROGEN PEROXIDE)"/>
    <s v="UN8098"/>
    <m/>
    <s v="II"/>
    <n v="2"/>
    <s v="DM - Metal drums, barrels, kegs"/>
    <n v="15"/>
    <s v="K - Kilograms"/>
    <n v="15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7 FLE"/>
    <s v="CLEAN HARBORS INC"/>
    <s v="551 AVONHEAD ROAD"/>
    <x v="1"/>
    <s v="ONTARIO"/>
    <s v="L5J4B1"/>
    <s v="WASTE OXIDIZING LIQUID, NOS (NITRIC ACID)"/>
    <s v="UN3139"/>
    <s v="Oxidizing liquid, n.o.s."/>
    <s v="II"/>
    <n v="2"/>
    <s v="DM - Metal drums, barrels, kegs"/>
    <n v="100"/>
    <s v="K - Kilograms"/>
    <n v="10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7 FLE"/>
    <s v="CLEAN HARBORS INC"/>
    <s v="551 AVONHEAD ROAD"/>
    <x v="1"/>
    <s v="ONTARIO"/>
    <s v="L5J4B1"/>
    <s v="WASTE OXIDIZING SOLID, NOS (POTASSIUM IDODATE/SODIUM PERBORATE)"/>
    <s v="UN1479"/>
    <s v="Oxidizing sol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7 FLE"/>
    <s v="CLEAN HARBORS INC"/>
    <s v="551 AVONHEAD ROAD"/>
    <x v="1"/>
    <s v="ONTARIO"/>
    <s v="L5J4B1"/>
    <s v="WASTE HYDROGEN PEROXIDE AND PEROXYACETIC ACID MIXTURES, STABILIZED (HYDROGEN PEROXIDE/PEROXYACETIC ACID)"/>
    <s v="UN3149"/>
    <s v="Hydrogen peroxide and peroxyacetic acid mixtures, stabilized with acids, water and not more than 5 percent peroxyacetic acid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7 FLE"/>
    <s v="CLEAN HARBORS INC"/>
    <s v="551 AVONHEAD ROAD"/>
    <x v="1"/>
    <s v="ONTARIO"/>
    <s v="L5J4B1"/>
    <s v="WASTE ORGANIC PEROXIDE TYPE E, LIQUID (METHYL ETHYL KETONE PEROXIDE)"/>
    <s v="UN3107"/>
    <s v="Organic peroxide type E, liquid"/>
    <s v="II"/>
    <n v="2"/>
    <s v="DM - Metal drums, barrels, kegs"/>
    <n v="10"/>
    <s v="K - Kilograms"/>
    <n v="1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7 FLE"/>
    <s v="CLEAN HARBORS INC"/>
    <s v="551 AVONHEAD ROAD"/>
    <x v="1"/>
    <s v="ONTARIO"/>
    <s v="L5J4B1"/>
    <s v="WASTE ORGANIC PEROXIDE TYPE E, LIQUID (35% PERACETIC ACID)"/>
    <s v="UN3107"/>
    <s v="Organic peroxide type E, liquid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7 FLE"/>
    <s v="CLEAN HARBORS INC"/>
    <s v="551 AVONHEAD ROAD"/>
    <x v="1"/>
    <s v="ONTARIO"/>
    <s v="L5J4B1"/>
    <s v="NON DOT REGULATED (DETERGENTS/CLEANERS)"/>
    <s v="AY2307"/>
    <m/>
    <m/>
    <n v="1"/>
    <s v="DM - Metal drums, barrels, kegs"/>
    <n v="100"/>
    <s v="K - Kilograms"/>
    <n v="10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9 FLE"/>
    <s v="CLEAN HARBORS INC"/>
    <s v="551 AVONHEAD ROAD"/>
    <x v="1"/>
    <s v="ONTARIO"/>
    <s v="L5J4B1"/>
    <s v="WASTE AEROSOLS"/>
    <s v="UN1950"/>
    <s v="Aerosols, corrosive, Packing Group II or III, (each not exceeding 1 L capacity)"/>
    <m/>
    <n v="35"/>
    <s v="DM - Metal drums, barrels, kegs"/>
    <n v="2100"/>
    <s v="K - Kilograms"/>
    <n v="210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9 FLE"/>
    <s v="CLEAN HARBORS INC"/>
    <s v="551 AVONHEAD ROAD"/>
    <x v="1"/>
    <s v="ONTARIO"/>
    <s v="L5J4B1"/>
    <s v="WASTE OXIDIZING LIQUID, CORROSIVE, NOS (POTASSIUM IODIDE SOLUTION)"/>
    <s v="UN3098"/>
    <s v="Oxidizing liquid, corrosive, n.o.s."/>
    <s v="II"/>
    <n v="1"/>
    <s v="DM - Metal drums, barrels, kegs"/>
    <n v="20"/>
    <s v="K - Kilograms"/>
    <n v="2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9 FLE"/>
    <s v="CLEAN HARBORS INC"/>
    <s v="551 AVONHEAD ROAD"/>
    <x v="1"/>
    <s v="ONTARIO"/>
    <s v="L5J4B1"/>
    <s v="WASTE OXIDIZING LIQUID, NOS (SODIUM NITRATE)"/>
    <s v="UN3139"/>
    <s v="Oxidizing liquid, n.o.s."/>
    <s v="II"/>
    <n v="7"/>
    <s v="DM - Metal drums, barrels, kegs"/>
    <n v="140"/>
    <s v="K - Kilograms"/>
    <n v="14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9 FLE"/>
    <s v="CLEAN HARBORS INC"/>
    <s v="551 AVONHEAD ROAD"/>
    <x v="1"/>
    <s v="ONTARIO"/>
    <s v="L5J4B1"/>
    <s v="WASTE PESTICIDES, SOLID, TOXIC, NOS (GUTHION)"/>
    <s v="UN3588"/>
    <m/>
    <s v="II"/>
    <n v="1"/>
    <s v="DM - Metal drums, barrels, kegs"/>
    <n v="188"/>
    <s v="K - Kilograms"/>
    <n v="188"/>
    <x v="0"/>
    <s v="D004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9 FLE"/>
    <s v="CLEAN HARBORS INC"/>
    <s v="551 AVONHEAD ROAD"/>
    <x v="1"/>
    <s v="ONTARIO"/>
    <s v="L5J4B1"/>
    <s v="WASTE CORROSIVE LIQUIDS, OXIDIZING, NOS (SULPHURIC ACID/POTASSIUM DICHROMATE)"/>
    <s v="UN3098"/>
    <s v="Oxidizing liquid, corrosive, n.o.s."/>
    <s v="II"/>
    <n v="1"/>
    <s v="DM - Metal drums, barrels, kegs"/>
    <n v="20"/>
    <s v="K - Kilograms"/>
    <n v="2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9 FLE"/>
    <s v="CLEAN HARBORS INC"/>
    <s v="551 AVONHEAD ROAD"/>
    <x v="1"/>
    <s v="ONTARIO"/>
    <s v="L5J4B1"/>
    <s v="WASTE CORROSIVE LIQUID, ACIDIC, INORGANIC, NOS (CHROMIUM TRIOXIDE/SULPHURIC ACID)"/>
    <s v="UN3264"/>
    <s v="Corrosive liquid, acidic, inorganic, n.o.s."/>
    <s v="II"/>
    <n v="1"/>
    <s v="DM - Metal drums, barrels, kegs"/>
    <n v="20"/>
    <s v="K - Kilograms"/>
    <n v="2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9 FLE"/>
    <s v="CLEAN HARBORS INC"/>
    <s v="551 AVONHEAD ROAD"/>
    <x v="1"/>
    <s v="ONTARIO"/>
    <s v="L5J4B1"/>
    <s v="WASTE HYPOCHLORITE SOLUTIONS (SODIUM HYPOCHLORITE)"/>
    <s v="UN1791"/>
    <s v="Hypochlorite solutions"/>
    <s v="II"/>
    <n v="1"/>
    <s v="DM - Metal drums, barrels, kegs"/>
    <n v="20"/>
    <s v="K - Kilograms"/>
    <n v="20"/>
    <x v="0"/>
    <s v="D001; 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9 FLE"/>
    <s v="CLEAN HARBORS INC"/>
    <s v="551 AVONHEAD ROAD"/>
    <x v="1"/>
    <s v="ONTARIO"/>
    <s v="L5J4B1"/>
    <s v="WASTE HYPOCHLORITE SOLUTIONS (SODIUM HYPOCHLORITE)"/>
    <s v="UN1791"/>
    <s v="Hypochlorite solutions"/>
    <s v="II"/>
    <n v="1"/>
    <s v="DM - Metal drums, barrels, kegs"/>
    <n v="20"/>
    <s v="K - Kilograms"/>
    <n v="2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49 FLE"/>
    <s v="CLEAN HARBORS INC"/>
    <s v="551 AVONHEAD ROAD"/>
    <x v="1"/>
    <s v="ONTARIO"/>
    <s v="L5J4B1"/>
    <s v="WASTE NOT REGULATED BY TDG (WATER WITH TRACE IODINE)"/>
    <s v="UY2307"/>
    <m/>
    <m/>
    <n v="2"/>
    <s v="DM - Metal drums, barrels, kegs"/>
    <n v="400"/>
    <s v="K - Kilograms"/>
    <n v="40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50 FLE"/>
    <s v="CLEAN HARBORS INC"/>
    <s v="551 AVONHEAD ROAD"/>
    <x v="1"/>
    <s v="ONTARIO"/>
    <s v="L5J4B1"/>
    <s v="WASTE FLAMMABLE LIQUID, TOXIC, CORROSIVE, NOS (HYDRAZINE/MORPHOLINE SOLUTION)"/>
    <s v="UN3286"/>
    <s v="Flammable liquid, toxic, corrosive, n.o.s."/>
    <s v="II"/>
    <n v="4"/>
    <s v="DM - Metal drums, barrels, kegs"/>
    <n v="120"/>
    <s v="K - Kilograms"/>
    <n v="120"/>
    <x v="0"/>
    <s v="U13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50 FLE"/>
    <s v="CLEAN HARBORS INC"/>
    <s v="551 AVONHEAD ROAD"/>
    <x v="1"/>
    <s v="ONTARIO"/>
    <s v="L5J4B1"/>
    <s v="WASTE FLAMMABLE SOLIDS, ORGANIC, NOS (ALUMINUM PASTE)"/>
    <s v="UN1325"/>
    <s v="Flammable solids, organic, n.o.s."/>
    <s v="III"/>
    <n v="8"/>
    <s v="DM - Metal drums, barrels, kegs"/>
    <n v="110"/>
    <s v="K - Kilograms"/>
    <n v="110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50 FLE"/>
    <s v="CLEAN HARBORS INC"/>
    <s v="551 AVONHEAD ROAD"/>
    <x v="1"/>
    <s v="ONTARIO"/>
    <s v="L5J4B1"/>
    <s v="WASTE CORROSIVE LIQUIDS, NOS (AMMONIUM HYDROXIDE SOLUTION)"/>
    <s v="UN1760"/>
    <s v="Corrosive liquids, n.o.s."/>
    <s v="II"/>
    <n v="1"/>
    <s v="DM - Metal drums, barrels, kegs"/>
    <n v="59"/>
    <s v="K - Kilograms"/>
    <n v="59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50 FLE"/>
    <s v="CLEAN HARBORS INC"/>
    <s v="551 AVONHEAD ROAD"/>
    <x v="1"/>
    <s v="ONTARIO"/>
    <s v="L5J4B1"/>
    <s v="WASTE NON HAZARDOUS, NON DOT REGULATED MATERIAL (HEMOSIL)"/>
    <s v="AY2307"/>
    <m/>
    <m/>
    <n v="9"/>
    <s v="DM - Metal drums, barrels, kegs"/>
    <n v="135"/>
    <s v="K - Kilograms"/>
    <n v="135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51 FLE"/>
    <s v="CLEAN HARBORS INC"/>
    <s v="551 AVONHEAD ROAD"/>
    <x v="1"/>
    <s v="ONTARIO"/>
    <s v="L5J4B1"/>
    <s v="WASTE ORGANOMETALLIC SUBSTANCE, LIQUID, WATER-REACTIVE, FLAMMABLE (PINACAL BORANE)"/>
    <s v="UN3399"/>
    <s v="Organometallic substance, liquid, water-reactive, flammable"/>
    <s v="I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51 FLE"/>
    <s v="CLEAN HARBORS INC"/>
    <s v="551 AVONHEAD ROAD"/>
    <x v="1"/>
    <s v="ONTARIO"/>
    <s v="L5J4B1"/>
    <s v="WASTE CORROSIVE LIQUIDS, NOS (HYDROCHLORIC/SULPHURIC ACID MIX)"/>
    <s v="UN1760"/>
    <s v="Corrosive liquids, n.o.s."/>
    <s v="II"/>
    <n v="1"/>
    <s v="DM - Metal drums, barrels, kegs"/>
    <n v="100"/>
    <s v="K - Kilograms"/>
    <n v="10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51 FLE"/>
    <s v="CLEAN HARBORS INC"/>
    <s v="551 AVONHEAD ROAD"/>
    <x v="1"/>
    <s v="ONTARIO"/>
    <s v="L5J4B1"/>
    <s v="WASTE CORROSIVE LIQUIDS, FLAMMABLE, NOS (DICYCLOLIODARANE)"/>
    <s v="UN2920"/>
    <s v="Corrosive liquids, flammable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51 FLE"/>
    <s v="CLEAN HARBORS INC"/>
    <s v="551 AVONHEAD ROAD"/>
    <x v="1"/>
    <s v="ONTARIO"/>
    <s v="L5J4B1"/>
    <s v="WASTE CORROSIVE LIQUIDS, TOXIC, NOS (HYDROFLUORIC/NITRIC ACID)"/>
    <s v="UN2922"/>
    <s v="Corrosive liquids, tox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55 FLE"/>
    <s v="CLEAN HARBORS INC"/>
    <s v="551 AVONHEAD ROAD"/>
    <x v="1"/>
    <s v="ONTARIO"/>
    <s v="L5J4B1"/>
    <s v="WASTE PARAFORMALDEHYDE"/>
    <s v="UN2213"/>
    <s v="Paraformaldehyde"/>
    <s v="III"/>
    <n v="40"/>
    <s v="DM - Metal drums, barrels, kegs"/>
    <n v="8800"/>
    <s v="K - Kilograms"/>
    <n v="880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63 FLE"/>
    <s v="CLEAN HARBORS INC"/>
    <s v="551 AVONHEAD ROAD"/>
    <x v="1"/>
    <s v="ONTARIO"/>
    <s v="L5J4B1"/>
    <s v="WASTE LITHIUM"/>
    <s v="UN1415"/>
    <s v="Lithium"/>
    <s v="I"/>
    <n v="22"/>
    <s v="DM - Metal drums, barrels, kegs"/>
    <n v="1279"/>
    <s v="K - Kilograms"/>
    <n v="1279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66 FLE"/>
    <s v="CLEAN HARBORS INC"/>
    <s v="551 AVONHEAD ROAD"/>
    <x v="1"/>
    <s v="ONTARIO"/>
    <s v="L5J4B1"/>
    <s v="WASTE NON HAZARDOUS, NON DOT REGULATED MATERIAL (SALICYLIC ACID)"/>
    <s v="AY2307"/>
    <m/>
    <m/>
    <n v="4"/>
    <s v="BA - Burlap, cloth, paper, or plastic bags"/>
    <n v="100"/>
    <s v="K - Kilograms"/>
    <n v="10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4 FLE"/>
    <s v="CLEAN HARBORS INC"/>
    <s v="551 AVONHEAD ROAD"/>
    <x v="1"/>
    <s v="ONTARIO"/>
    <s v="L5J4B1"/>
    <s v="ENVIRONMENTALLY HAZARDOUS SUBSTANCES, SOLID, NOS (SODIUM BORATE)"/>
    <s v="UN3077"/>
    <s v="Environmentally hazardous substances, solid, n.o.s."/>
    <s v="III"/>
    <n v="4"/>
    <s v="CF - Fiber or plastic boxes, cartons, cases"/>
    <n v="104"/>
    <s v="K - Kilograms"/>
    <n v="104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4 FLE"/>
    <s v="CLEAN HARBORS INC"/>
    <s v="551 AVONHEAD ROAD"/>
    <x v="1"/>
    <s v="ONTARIO"/>
    <s v="L5J4B1"/>
    <s v="WASTE NON HAZARDOUS, NON DOT REGULATED MATERIAL (SODIUM PHOSPHATE DIBASIC)"/>
    <s v="AY2307"/>
    <m/>
    <m/>
    <n v="1"/>
    <s v="DM - Metal drums, barrels, kegs"/>
    <n v="205"/>
    <s v="K - Kilograms"/>
    <n v="205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4 FLE"/>
    <s v="CLEAN HARBORS INC"/>
    <s v="551 AVONHEAD ROAD"/>
    <x v="1"/>
    <s v="ONTARIO"/>
    <s v="L5J4B1"/>
    <s v="WASTE NON HAZARDOUS, NON DOT REGULATED MATERIAL (SODIUM CHLORIDE)"/>
    <s v="AY2307"/>
    <m/>
    <m/>
    <n v="3"/>
    <s v="DM - Metal drums, barrels, kegs"/>
    <n v="530"/>
    <s v="K - Kilograms"/>
    <n v="53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4 FLE"/>
    <s v="CLEAN HARBORS INC"/>
    <s v="551 AVONHEAD ROAD"/>
    <x v="1"/>
    <s v="ONTARIO"/>
    <s v="L5J4B1"/>
    <s v="WASTE NON HAZARDOUS, NON DOT REGULATED MATERIAL (SODIUM CHLORIDE)"/>
    <s v="AY2307"/>
    <m/>
    <m/>
    <n v="1"/>
    <s v="CF - Fiber or plastic boxes, cartons, cases"/>
    <n v="952"/>
    <s v="K - Kilograms"/>
    <n v="952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3 FLE"/>
    <s v="CLEAN HARBORS INC"/>
    <s v="551 AVONHEAD ROAD"/>
    <x v="1"/>
    <s v="ONTARIO"/>
    <s v="L5J4B1"/>
    <s v="WASTE ENVIRONMENTALLY HAZARDOUS SUBSTANCES, SOLID, NOS (FLUORESCENT TUBES CONTAINING MERCURY)"/>
    <s v="UN3077"/>
    <s v="Environmentally hazardous substances, solid, n.o.s."/>
    <s v="III"/>
    <n v="21"/>
    <s v="CF - Fiber or plastic boxes, cartons, cases"/>
    <n v="196"/>
    <s v="K - Kilograms"/>
    <n v="196"/>
    <x v="0"/>
    <s v="D009"/>
    <s v="H039"/>
    <s v="Other recovery or reclamation for reuse including acid regeneration, organics recovery, etc (specify in comments). "/>
    <s v="BUFFALO"/>
    <s v="NY"/>
    <s v="ARD068748192"/>
    <s v="CLEAN HARBORS INC"/>
    <s v="309 AMERICAN CIRCLE"/>
    <x v="1"/>
    <s v="AR"/>
    <s v="71730"/>
  </r>
  <r>
    <n v="2011"/>
    <s v="002913173 FLE"/>
    <s v="CLEAN HARBORS INC"/>
    <s v="551 AVONHEAD ROAD"/>
    <x v="1"/>
    <s v="ONTARIO"/>
    <s v="L5J4B1"/>
    <s v="WASTE ENVIRONMENTALLY HAZARDOUS SUBSTANCES, SOLID, NOS (FLUORESCENT TUBES CONTAINING MERCURY)"/>
    <s v="UN3077"/>
    <s v="Environmentally hazardous substances, solid, n.o.s."/>
    <s v="III"/>
    <n v="3"/>
    <s v="CW - Wooden boxes, cartons, cases"/>
    <n v="300"/>
    <s v="K - Kilograms"/>
    <n v="300"/>
    <x v="0"/>
    <s v="D009"/>
    <s v="H039"/>
    <s v="Other recovery or reclamation for reuse including acid regeneration, organics recovery, etc (specify in comments). "/>
    <s v="BUFFALO"/>
    <s v="NY"/>
    <s v="ARD068748192"/>
    <s v="CLEAN HARBORS INC"/>
    <s v="309 AMERICAN CIRCLE"/>
    <x v="1"/>
    <s v="AR"/>
    <s v="71730"/>
  </r>
  <r>
    <n v="2011"/>
    <s v="002913173 FLE"/>
    <s v="CLEAN HARBORS INC"/>
    <s v="551 AVONHEAD ROAD"/>
    <x v="1"/>
    <s v="ONTARIO"/>
    <s v="L5J4B1"/>
    <s v="WASTE NON HAZARDOUS, NON DOT REGULATED MATERIAL (BORIC ACID)"/>
    <s v="AY2307"/>
    <m/>
    <m/>
    <n v="1"/>
    <s v="DM - Metal drums, barrels, kegs"/>
    <n v="116"/>
    <s v="K - Kilograms"/>
    <n v="116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3 FLE"/>
    <s v="CLEAN HARBORS INC"/>
    <s v="551 AVONHEAD ROAD"/>
    <x v="1"/>
    <s v="ONTARIO"/>
    <s v="L5J4B1"/>
    <s v="WASTE NOT REGULATED BY TDG (DISODIUM EDETATE)"/>
    <s v="UY2307"/>
    <m/>
    <m/>
    <n v="1"/>
    <s v="DM - Metal drums, barrels, kegs"/>
    <n v="81"/>
    <s v="K - Kilograms"/>
    <n v="81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68 FLE"/>
    <s v="CLEAN HARBORS INC"/>
    <s v="551 AVONHEAD ROAD"/>
    <x v="1"/>
    <s v="ONTARIO"/>
    <s v="L5J4B1"/>
    <s v="WASTE OXIDIZING SOLID, NOS (SODIUM NITRATE/SODIUM PERBORTE)"/>
    <s v="UN1479"/>
    <s v="Oxidizing solid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3 FLE"/>
    <s v="CLEAN HARBORS INC"/>
    <s v="551 AVONHEAD ROAD"/>
    <x v="1"/>
    <s v="ONTARIO"/>
    <s v="L5J4B1"/>
    <s v="WASTE ENVIRONMENTALLY HAZARDOUS SUBSTANCES, SOLID, NOS (FLUORESCENT TUBES CONTAINING MERCURY)"/>
    <s v="UN3077"/>
    <s v="Environmentally hazardous substances, solid, n.o.s."/>
    <s v="III"/>
    <n v="21"/>
    <s v="CF - Fiber or plastic boxes, cartons, cases"/>
    <n v="196"/>
    <s v="K - Kilograms"/>
    <n v="196"/>
    <x v="0"/>
    <s v="D009"/>
    <s v="H039"/>
    <s v="Other recovery or reclamation for reuse including acid regeneration, organics recovery, etc (specify in comments). "/>
    <s v="BUFFALO"/>
    <s v="NY"/>
    <s v="ARD068748192"/>
    <s v="CLEAN HARBORS INC"/>
    <s v="309 AMERICAN CIRCLE"/>
    <x v="1"/>
    <s v="AR"/>
    <s v="71730"/>
  </r>
  <r>
    <n v="2011"/>
    <s v="002913173 FLE"/>
    <s v="CLEAN HARBORS INC"/>
    <s v="551 AVONHEAD ROAD"/>
    <x v="1"/>
    <s v="ONTARIO"/>
    <s v="L5J4B1"/>
    <s v="WASTE ENVIRONMENTALLY HAZARDOUS SUBSTANCES, SOLID, NOS (FLUORESCENT TUBES CONTAINING MERCURY)"/>
    <s v="UN3077"/>
    <s v="Environmentally hazardous substances, solid, n.o.s."/>
    <s v="III"/>
    <n v="3"/>
    <s v="CW - Wooden boxes, cartons, cases"/>
    <n v="300"/>
    <s v="K - Kilograms"/>
    <n v="300"/>
    <x v="0"/>
    <s v="D009"/>
    <s v="H039"/>
    <s v="Other recovery or reclamation for reuse including acid regeneration, organics recovery, etc (specify in comments). "/>
    <s v="BUFFALO"/>
    <s v="NY"/>
    <s v="ARD068748192"/>
    <s v="CLEAN HARBORS INC"/>
    <s v="309 AMERICAN CIRCLE"/>
    <x v="1"/>
    <s v="AR"/>
    <s v="71730"/>
  </r>
  <r>
    <n v="2011"/>
    <s v="002913173 FLE"/>
    <s v="CLEAN HARBORS INC"/>
    <s v="551 AVONHEAD ROAD"/>
    <x v="1"/>
    <s v="ONTARIO"/>
    <s v="L5J4B1"/>
    <s v="WASTE NON HAZARDOUS, NON DOT REGULATED MATERIAL (BORIC ACID)"/>
    <s v="AY2307"/>
    <m/>
    <m/>
    <n v="1"/>
    <s v="DM - Metal drums, barrels, kegs"/>
    <n v="116"/>
    <s v="K - Kilograms"/>
    <n v="116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3 FLE"/>
    <s v="CLEAN HARBORS INC"/>
    <s v="551 AVONHEAD ROAD"/>
    <x v="1"/>
    <s v="ONTARIO"/>
    <s v="L5J4B1"/>
    <s v="WASTE NOT REGULATED BY TDG (DISODIUM EDETATE)"/>
    <s v="UY2307"/>
    <m/>
    <m/>
    <n v="1"/>
    <s v="DM - Metal drums, barrels, kegs"/>
    <n v="81"/>
    <s v="K - Kilograms"/>
    <n v="81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3 FLE"/>
    <s v="CLEAN HARBORS INC"/>
    <s v="551 AVONHEAD ROAD"/>
    <x v="1"/>
    <s v="ONTARIO"/>
    <s v="L5J4B1"/>
    <s v="WASTE NON HAZARDOUS NON DOT REGULATED MATERIAL (SODIUM PHOSPHATE)"/>
    <s v="AY2307"/>
    <m/>
    <m/>
    <n v="1"/>
    <s v="CF - Fiber or plastic boxes, cartons, cases"/>
    <n v="665"/>
    <s v="K - Kilograms"/>
    <n v="665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POLYESTER RESIN KIT (DIBENZYOL PEROXIDE)"/>
    <s v="UN3269"/>
    <s v="Polyester resin kit"/>
    <m/>
    <n v="1"/>
    <s v="CW - Wooden boxes, cartons, cases"/>
    <n v="96"/>
    <s v="K - Kilograms"/>
    <n v="96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POLYESTER RESIN KIT (AMMONIA HYDROXIDE)"/>
    <s v="UN3269"/>
    <s v="Polyester resin kit"/>
    <m/>
    <n v="1"/>
    <s v="CW - Wooden boxes, cartons, cases"/>
    <n v="309"/>
    <s v="K - Kilograms"/>
    <n v="309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FLAMMABLE LIQUIDS, NOS (PICRIC ACID)"/>
    <s v="UN1993"/>
    <s v="Flammable liquids, n.o.s."/>
    <s v="I"/>
    <n v="1"/>
    <s v="DM - Metal drums, barrels, kegs"/>
    <n v="3"/>
    <s v="K - Kilograms"/>
    <n v="3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FLAMMABLE LIQUIDS, NOS (SODIUM CYANIDE)"/>
    <s v="UN1993"/>
    <s v="Flammable liquids, n.o.s."/>
    <s v="II"/>
    <n v="1"/>
    <s v="DF - Fiberboard or plastic drums, barrels, kegs"/>
    <n v="5"/>
    <s v="K - Kilograms"/>
    <n v="5"/>
    <x v="0"/>
    <s v="D001; P106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FLAMMABLE LIQUID, CORROSIVE, NOS (HYDRAZINE/MORPHOLINE)"/>
    <s v="UN3286"/>
    <s v="Flammable liquid, toxic, corrosive, n.o.s."/>
    <s v="II"/>
    <n v="1"/>
    <s v="DM - Metal drums, barrels, kegs"/>
    <n v="85"/>
    <s v="K - Kilograms"/>
    <n v="85"/>
    <x v="0"/>
    <s v="U13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FLAMMABLE LIQUIDS, NOS (NAPTHA)"/>
    <s v="UN1993"/>
    <s v="Flammable liquids, n.o.s."/>
    <s v="II"/>
    <n v="2"/>
    <s v="DM - Metal drums, barrels, kegs"/>
    <n v="299"/>
    <s v="K - Kilograms"/>
    <n v="299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SELF-HEATING SOLID, INORGANIC, NOS (CATALYST)"/>
    <s v="UN3190"/>
    <s v="Self-heating solid, inorganic, n.o.s."/>
    <s v="II"/>
    <n v="2"/>
    <s v="DM - Metal drums, barrels, kegs"/>
    <n v="10"/>
    <s v="K - Kilograms"/>
    <n v="10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WATER-REACTIVE LIQUID, NOS (SODIUM BOROHYDRIDE)"/>
    <s v="UN3148"/>
    <s v="Water-reactive liquid, n.o.s."/>
    <s v="I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ZINE POWDER OR ZINC DUST"/>
    <s v="UN1436"/>
    <s v="Zinc powder or Zinc dust"/>
    <s v="I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ALUMINUM POWDER, UNCOATED"/>
    <s v="UN1396"/>
    <s v="Aluminum powder, uncoated"/>
    <s v="II"/>
    <n v="1"/>
    <s v="DM - Metal drums, barrels, kegs"/>
    <n v="62"/>
    <s v="K - Kilograms"/>
    <n v="62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ORGANOMETALLIC COMPOUND (VINYL MAGNESIUM BROMIDE)"/>
    <s v="UN3207"/>
    <m/>
    <s v="II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ALLYLAMINE TOXIC INHALATION HAZARD ZONE B"/>
    <s v="UN2334"/>
    <s v="Allylamine"/>
    <s v="I"/>
    <n v="2"/>
    <s v="DM - Metal drums, barrels, kegs"/>
    <n v="336"/>
    <s v="K - Kilograms"/>
    <n v="336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ACETIC ACID, GLACIAL OR ACETIC ACID SOLUTION, WITH MORE THAN 80 PERCENT ACID BY MASS"/>
    <s v="UN2789"/>
    <s v="Acetic acid, glacial  or  Acetic acid solution, with more than 80 percent acid, by mass"/>
    <s v="II"/>
    <n v="1"/>
    <s v="DM - Metal drums, barrels, kegs"/>
    <n v="5"/>
    <s v="K - Kilograms"/>
    <n v="5"/>
    <x v="0"/>
    <s v="D002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AMMONIA SOLUTIONS"/>
    <s v="UN2672"/>
    <s v="Ammonia solutions, relative density between 0.880 and 0.957 at 15 degrees C in water, with more than 10 percent but not more than 35 percent ammonia"/>
    <s v="III"/>
    <n v="1"/>
    <s v="DM - Metal drums, barrels, kegs"/>
    <n v="57"/>
    <s v="K - Kilograms"/>
    <n v="57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LITHIUM BATTERY"/>
    <s v="UN3090"/>
    <s v="Lithium battery_x000d_"/>
    <s v="II"/>
    <n v="8"/>
    <s v="DM - Metal drums, barrels, kegs"/>
    <n v="80"/>
    <s v="K - Kilograms"/>
    <n v="80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SATE NON HAZARDOUS NON DOT REGULATED MATERIAL (HEMOSIL SOLUTION)"/>
    <s v="AY2307"/>
    <m/>
    <m/>
    <n v="1"/>
    <s v="DM - Metal drums, barrels, kegs"/>
    <n v="15"/>
    <s v="K - Kilograms"/>
    <n v="15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5 FLE"/>
    <s v="CLEAN HARBORS INC"/>
    <s v="551 AVONHEAD ROAD"/>
    <x v="1"/>
    <s v="ONTARIO"/>
    <s v="L5J4B1"/>
    <s v="WASTE NON HAZARDOUS NON DOT REGULATED MATERIAL (SORBITOL)"/>
    <s v="AY2307"/>
    <m/>
    <m/>
    <n v="1"/>
    <s v="DM - Metal drums, barrels, kegs"/>
    <n v="116"/>
    <s v="K - Kilograms"/>
    <n v="116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WASTE FLAMMABLE NOS (ISOPROPYL PYRIDINE)"/>
    <s v="UN1993"/>
    <s v="Flammable liquids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WASTE TOXIC SOLID, INORGANIC, NOS (SODIUM AZIDE)"/>
    <s v="UN3288"/>
    <s v="Toxic solid, inorganic, n.o.s."/>
    <s v="II"/>
    <n v="2"/>
    <s v="DM - Metal drums, barrels, kegs"/>
    <n v="100"/>
    <s v="K - Kilograms"/>
    <n v="100"/>
    <x v="0"/>
    <s v="P105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WSATE HYDROCHLORIC ACID (HYDROFLUORIC ACID)"/>
    <s v="UN1789"/>
    <s v="Hydrochloric acid"/>
    <s v="II"/>
    <n v="2"/>
    <s v="DM - Metal drums, barrels, kegs"/>
    <n v="10"/>
    <s v="K - Kilograms"/>
    <n v="1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WASTE CORROSIVE SOLIDS, NOS (SODIUM BORATE/SODIUM HYDROXIDE)"/>
    <s v="UN1759"/>
    <s v="Corrosive solids, n.o.s."/>
    <s v="II"/>
    <n v="1"/>
    <s v="DM - Metal drums, barrels, kegs"/>
    <n v="30"/>
    <s v="K - Kilograms"/>
    <n v="3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WASTE CORROSIVE SOLIDS, NOS (BORIC ACID/SODIUM CHLORIDE)"/>
    <s v="UN1759"/>
    <s v="Corrosive sol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WASTE CORROSIVE LIQUIDS, NOS (PHOSPHORIC/SULPHURIC ACID)"/>
    <s v="UN1760"/>
    <s v="Corrosive liqu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WASTE CORROSIVE SOLIDS, NOS (BORIC ACID/SODIUM HYDROXIDE)"/>
    <s v="UN1759"/>
    <s v="Corrosive sol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WASTE AMMONIA SOLUTIONS"/>
    <s v="UN2672"/>
    <s v="Ammonia solutions, relative density between 0.880 and 0.957 at 15 degrees C in water, with more than 10 percent but not more than 35 percent ammonia"/>
    <s v="I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WASTE NON HAZARDOUS, NON DOT REGULATED MATERIAL (DIMETHICONE)"/>
    <s v="AY2307"/>
    <m/>
    <m/>
    <n v="6"/>
    <s v="DM - Metal drums, barrels, kegs"/>
    <n v="262"/>
    <s v="K - Kilograms"/>
    <n v="262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NON DOT REGULATED (SODIUM CHLORIDE/BORIC ACID)"/>
    <s v="AY2307"/>
    <m/>
    <m/>
    <n v="1"/>
    <s v="DM - Metal drums, barrels, kegs"/>
    <n v="5"/>
    <s v="K - Kilograms"/>
    <n v="5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WASTE NON HAZARDOUS, NON DOT REGULATED MATERIAL (HYDROXYPROPYL METHYLCELLULOSE)"/>
    <s v="AY2307"/>
    <m/>
    <m/>
    <n v="1"/>
    <s v="DM - Metal drums, barrels, kegs"/>
    <n v="38"/>
    <s v="K - Kilograms"/>
    <n v="38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WASTE NON HAZARDOUS NON DOT REGULATED MATERIAL (PLURONIC F127)"/>
    <s v="AY2307"/>
    <m/>
    <m/>
    <n v="2"/>
    <s v="DM - Metal drums, barrels, kegs"/>
    <n v="163"/>
    <s v="K - Kilograms"/>
    <n v="163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WASTE NON HAZARDOUS NON DOT REGULATED MATERIAL (CIRTIC ACID/SORBITOL)"/>
    <s v="AY2307"/>
    <m/>
    <m/>
    <n v="2"/>
    <s v="DM - Metal drums, barrels, kegs"/>
    <n v="155"/>
    <s v="K - Kilograms"/>
    <n v="155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6 FLE"/>
    <s v="CLEAN HARBORS INC"/>
    <s v="551 AVONHEAD ROAD"/>
    <x v="1"/>
    <s v="ONTARIO"/>
    <s v="L5J4B1"/>
    <s v="WASTE NON HAZARDOUS, NON DOT REGULATED MATERIAL (TROMETHAMINE)"/>
    <s v="AY2307"/>
    <m/>
    <m/>
    <n v="1"/>
    <s v="CF - Fiber or plastic boxes, cartons, cases"/>
    <n v="474"/>
    <s v="K - Kilograms"/>
    <n v="474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7 FLE"/>
    <s v="CLEAN HARBORS INC"/>
    <s v="551 AVONHEAD ROAD"/>
    <x v="1"/>
    <s v="ONTARIO"/>
    <s v="L5J4B1"/>
    <s v="WASTE OXIDIZING LIQUID, NOS"/>
    <s v="UN3139"/>
    <s v="Oxidizing liqu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7 FLE"/>
    <s v="CLEAN HARBORS INC"/>
    <s v="551 AVONHEAD ROAD"/>
    <x v="1"/>
    <s v="ONTARIO"/>
    <s v="L5J4B1"/>
    <s v="WASTE OXIDIZING SOLID, NOS (SODIUM PERBORATE TETRAHYDRATE)"/>
    <s v="UN1479"/>
    <s v="Oxidizing solid, n.o.s."/>
    <s v="II"/>
    <n v="4"/>
    <s v="DM - Metal drums, barrels, kegs"/>
    <n v="560"/>
    <s v="K - Kilograms"/>
    <n v="56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7 FLE"/>
    <s v="CLEAN HARBORS INC"/>
    <s v="551 AVONHEAD ROAD"/>
    <x v="1"/>
    <s v="ONTARIO"/>
    <s v="L5J4B1"/>
    <s v="WASTE HYDROGEN PEROXIDE AND PEROXYACETIC ACID MIXTURES, STABILIZED"/>
    <s v="UN3149"/>
    <s v="Hydrogen peroxide and peroxyacetic acid mixtures, stabilized with acids, water and not more than 5 percent peroxyacetic acid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7 FLE"/>
    <s v="CLEAN HARBORS INC"/>
    <s v="551 AVONHEAD ROAD"/>
    <x v="1"/>
    <s v="ONTARIO"/>
    <s v="L5J4B1"/>
    <s v="WASTE OSMIUM TETROXIDE (OSMIUM TETROXIDE INHALATION HAZARD ZONE B)"/>
    <s v="UN2471"/>
    <s v="Osmium tetroxide"/>
    <s v="I"/>
    <n v="1"/>
    <s v="DM - Metal drums, barrels, kegs"/>
    <n v="3"/>
    <s v="K - Kilograms"/>
    <n v="3"/>
    <x v="0"/>
    <s v="P087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7 FLE"/>
    <s v="CLEAN HARBORS INC"/>
    <s v="551 AVONHEAD ROAD"/>
    <x v="1"/>
    <s v="ONTARIO"/>
    <s v="L5J4B1"/>
    <s v="WASTE HYPOCHLORITE SOLUTIONS (SODIUM HYPOCHLORITE)"/>
    <s v="UN1791"/>
    <s v="Hypochlorite solutions"/>
    <s v="II"/>
    <n v="1"/>
    <s v="DM - Metal drums, barrels, kegs"/>
    <n v="250"/>
    <s v="K - Kilograms"/>
    <n v="2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7 FLE"/>
    <s v="CLEAN HARBORS INC"/>
    <s v="551 AVONHEAD ROAD"/>
    <x v="1"/>
    <s v="ONTARIO"/>
    <s v="L5J4B1"/>
    <s v="NON RCRA HAZARDOUS WASTE LIQUIDS (D-PENTHANYL ALCOHOL)"/>
    <s v="RY2307"/>
    <m/>
    <m/>
    <n v="64"/>
    <s v="DM - Metal drums, barrels, kegs"/>
    <n v="1280"/>
    <s v="K - Kilograms"/>
    <n v="128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7 FLE"/>
    <s v="CLEAN HARBORS INC"/>
    <s v="551 AVONHEAD ROAD"/>
    <x v="1"/>
    <s v="ONTARIO"/>
    <s v="L5J4B1"/>
    <s v="NON HAZARDOUS NON DOT REGULATED (METHANOL/ACETONITRILE SOLUTION)"/>
    <s v=" Y2307"/>
    <m/>
    <m/>
    <n v="2"/>
    <s v="DM - Metal drums, barrels, kegs"/>
    <n v="400"/>
    <s v="K - Kilograms"/>
    <n v="40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7 FLE"/>
    <s v="CLEAN HARBORS INC"/>
    <s v="551 AVONHEAD ROAD"/>
    <x v="1"/>
    <s v="ONTARIO"/>
    <s v="L5J4B1"/>
    <s v="NON HAZARDOUS NON DOT REGULATED (SOAP SOLUTION)"/>
    <s v=" Y2307"/>
    <m/>
    <m/>
    <n v="2"/>
    <s v="DM - Metal drums, barrels, kegs"/>
    <n v="400"/>
    <s v="K - Kilograms"/>
    <n v="40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7 FLE"/>
    <s v="CLEAN HARBORS INC"/>
    <s v="551 AVONHEAD ROAD"/>
    <x v="1"/>
    <s v="ONTARIO"/>
    <s v="L5J4B1"/>
    <s v="WASTE NOT REGULATED BY TDG (D-PENTHANYL ALCOHOL)"/>
    <s v="UY2307"/>
    <m/>
    <m/>
    <n v="2"/>
    <s v="DM - Metal drums, barrels, kegs"/>
    <n v="400"/>
    <s v="K - Kilograms"/>
    <n v="40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7 FLE"/>
    <s v="CLEAN HARBORS INC"/>
    <s v="551 AVONHEAD ROAD"/>
    <x v="1"/>
    <s v="ONTARIO"/>
    <s v="L5J4B1"/>
    <s v="WASTE NON HAZARDOUS NON DOT REGULATED MATERIAL (SODIUM PHOSPHATE)"/>
    <s v="AY2307"/>
    <m/>
    <m/>
    <n v="1"/>
    <s v="DM - Metal drums, barrels, kegs"/>
    <n v="114"/>
    <s v="K - Kilograms"/>
    <n v="114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7 FLE"/>
    <s v="CLEAN HARBORS INC"/>
    <s v="551 AVONHEAD ROAD"/>
    <x v="1"/>
    <s v="ONTARIO"/>
    <s v="L5J4B1"/>
    <s v="WASTE NON HAZARDOUS, NON DOT REGULATED MATERIAL (BIS-TRIS PROPANE)"/>
    <s v="AY2307"/>
    <m/>
    <m/>
    <n v="3"/>
    <s v="DM - Metal drums, barrels, kegs"/>
    <n v="118"/>
    <s v="K - Kilograms"/>
    <n v="118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83 FLE"/>
    <s v="CLEAN HARBORS INC"/>
    <s v="551 AVONHEAD ROAD"/>
    <x v="1"/>
    <s v="ONTARIO"/>
    <s v="L5J4B1"/>
    <s v="WASTE AEROSOLS (EACH NOT EXCEEDING 1 L CAPACITY)"/>
    <s v="UN1950"/>
    <s v="Aerosols, corrosive, Packing Group II or III, (each not exceeding 1 L capacity)"/>
    <m/>
    <n v="71"/>
    <s v="DM - Metal drums, barrels, kegs"/>
    <n v="4082"/>
    <s v="K - Kilograms"/>
    <n v="4082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83 FLE"/>
    <s v="CLEAN HARBORS INC"/>
    <s v="551 AVONHEAD ROAD"/>
    <x v="1"/>
    <s v="ONTARIO"/>
    <s v="L5J4B1"/>
    <s v="WASTE AEROSOLS (EACH NOT EXCEEDING 1 L CAPACITY)"/>
    <s v="UN1950"/>
    <s v="Aerosols, corrosive, Packing Group II or III, (each not exceeding 1 L capacity)"/>
    <m/>
    <n v="4"/>
    <s v="CW - Wooden boxes, cartons, cases"/>
    <n v="400"/>
    <s v="K - Kilograms"/>
    <n v="40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WASTE FLAMMABLE LIQUIDS, NOS (XYLENE)"/>
    <s v="UN1993"/>
    <s v="Flammable liquids, n.o.s."/>
    <s v="II"/>
    <n v="1"/>
    <s v="DM - Metal drums, barrels, kegs"/>
    <n v="50"/>
    <s v="K - Kilograms"/>
    <n v="50"/>
    <x v="0"/>
    <s v="D001; F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WASTE FLAMMABLE LIQUIDS, NOS (SUBSTITUTED POLYDIMETHYLSILOXANE)"/>
    <s v="UN1993"/>
    <s v="Flammable liquids, n.o.s."/>
    <s v="III"/>
    <n v="1"/>
    <s v="DM - Metal drums, barrels, kegs"/>
    <n v="123"/>
    <s v="K - Kilograms"/>
    <n v="123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WASTE SODIUM BOROHYDRIDE"/>
    <s v="UN1426"/>
    <s v="Sodium borohydride"/>
    <s v="I"/>
    <n v="1"/>
    <s v="DM - Metal drums, barrels, kegs"/>
    <n v="5"/>
    <s v="K - Kilograms"/>
    <n v="5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WASTE FLAMMABLE SOLID, INORGANIC, NOS (IRON/TIN METAL ACCELERATOR)"/>
    <s v="UN3178"/>
    <s v="Flammable solid, inorganic, n.o.s."/>
    <s v="II"/>
    <n v="1"/>
    <s v="DF - Fiberboard or plastic drums, barrels, kegs"/>
    <n v="5"/>
    <s v="K - Kilograms"/>
    <n v="5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WASTE LITHIUM BATTERY"/>
    <s v="UN3090"/>
    <s v="Lithium battery_x000d_"/>
    <s v="II"/>
    <n v="2"/>
    <s v="DM - Metal drums, barrels, kegs"/>
    <n v="91"/>
    <s v="K - Kilograms"/>
    <n v="91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WASTE ENVIRONMENTALLY HAZARDOUS SUBSTANCES, SOLID, NOS (BUTYLATED PHENOL OIL ADDITIVE)"/>
    <s v="UN3077"/>
    <s v="Environmentally hazardous substances, solid, n.o.s."/>
    <s v="III"/>
    <n v="12"/>
    <s v="DM - Metal drums, barrels, kegs"/>
    <n v="2400"/>
    <s v="K - Kilograms"/>
    <n v="2400"/>
    <x v="0"/>
    <s v="U188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NON DOT REGULATED (WATER WITH TRACE SODIUM AZIDE)"/>
    <s v="AY2307"/>
    <m/>
    <m/>
    <n v="1"/>
    <s v="DM - Metal drums, barrels, kegs"/>
    <n v="5"/>
    <s v="K - Kilograms"/>
    <n v="5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WASTE NOT REGULATED BY TDG (POLYMETHYL-HYDROGEN POLYDIMETHYLSILOXANE)"/>
    <s v="UY2307"/>
    <m/>
    <m/>
    <n v="2"/>
    <s v="DM - Metal drums, barrels, kegs"/>
    <n v="245"/>
    <s v="K - Kilograms"/>
    <n v="245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WASTE NOT REGULATED BY TDG (POLYMETHYL-HYDROGEN POLYDIMETHYLSILOXANE)"/>
    <s v="UY2307"/>
    <m/>
    <m/>
    <n v="1"/>
    <s v="DM - Metal drums, barrels, kegs"/>
    <n v="123"/>
    <s v="K - Kilograms"/>
    <n v="123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WASTE NOT REGULATED BY TDG (POLYMETHYL-HYDROGEN POLYDIMETHYLSILOXANE)"/>
    <s v="UY2307"/>
    <m/>
    <m/>
    <n v="3"/>
    <s v="DM - Metal drums, barrels, kegs"/>
    <n v="446"/>
    <s v="K - Kilograms"/>
    <n v="446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WASTE NOT REGULATED BY TDG (POLYMETHYL-HYDROGEN POLYDIMETHYLSILOXANE)"/>
    <s v="UY2307"/>
    <m/>
    <m/>
    <n v="1"/>
    <s v="DM - Metal drums, barrels, kegs"/>
    <n v="149"/>
    <s v="K - Kilograms"/>
    <n v="149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WASTE NOT REGULATED BY TDG (POLYMETHYL-HYDROGEN POLYDIMETHYLSILOXANE)"/>
    <s v="UY2307"/>
    <m/>
    <m/>
    <n v="1"/>
    <s v="TP - Portable tanks"/>
    <n v="203"/>
    <s v="K - Kilograms"/>
    <n v="203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WASTE NON HAZARDOUS, NON DOT REGULATED MATERIAL (HOMOSIL SOLUTION WITH TRACE SODIUM AZIDE)"/>
    <s v="AY2307"/>
    <m/>
    <m/>
    <n v="18"/>
    <s v="DM - Metal drums, barrels, kegs"/>
    <n v="360"/>
    <s v="K - Kilograms"/>
    <n v="36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172 FLE"/>
    <s v="CLEAN HARBORS INC"/>
    <s v="551 AVONHEAD ROAD"/>
    <x v="1"/>
    <s v="ONTARIO"/>
    <s v="L5J4B1"/>
    <s v="WASTE NON HAZARDOUS, NON DOT REGULATED MATERIAL (HOMOSIL SOLUTION WITH TRACE SODIUM AZIDE)"/>
    <s v="AY2307"/>
    <m/>
    <m/>
    <n v="7"/>
    <s v="DM - Metal drums, barrels, kegs"/>
    <n v="140"/>
    <s v="K - Kilograms"/>
    <n v="14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01 FLE"/>
    <s v="CLEAN HARBORS INC"/>
    <s v="551 AVONHEAD ROAD"/>
    <x v="1"/>
    <s v="ONTARIO"/>
    <s v="L5J4B1"/>
    <s v="WASTE PESTICIDES, SOLID, TOXID, NOS (CHLORDANE/THIODANE)"/>
    <s v="UN2588"/>
    <s v="Pesticides, solid, toxic, n.o.s."/>
    <s v="II"/>
    <n v="13"/>
    <s v="CF - Fiber or plastic boxes, cartons, cases"/>
    <n v="3520"/>
    <s v="L - Liters"/>
    <n v="3520"/>
    <x v="1"/>
    <s v="D020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01 FLE"/>
    <s v="CLEAN HARBORS INC"/>
    <s v="551 AVONHEAD ROAD"/>
    <x v="1"/>
    <s v="ONTARIO"/>
    <s v="L5J4B1"/>
    <s v="WASTE ENVIRONMENTALLY HAZARDOUS SUBSTANCES, SOLID, NOS (FLUORESCENT TUBES CONTAINING MERCURY)"/>
    <s v="UN3077"/>
    <s v="Environmentally hazardous substances, solid, n.o.s."/>
    <s v="III"/>
    <n v="7"/>
    <s v="CW - Wooden boxes, cartons, cases"/>
    <n v="700"/>
    <s v="K - Kilograms"/>
    <n v="700"/>
    <x v="0"/>
    <s v="D009"/>
    <s v="H039"/>
    <s v="Other recovery or reclamation for reuse including acid regeneration, organics recovery, etc (specify in comments). "/>
    <s v="BUFFALO"/>
    <s v="NY"/>
    <s v="ARD068748192"/>
    <s v="CLEAN HARBORS INC"/>
    <s v="309 AMERICAN CIRCLE"/>
    <x v="1"/>
    <s v="AR"/>
    <s v="71730"/>
  </r>
  <r>
    <n v="2011"/>
    <s v="002913201 FLE"/>
    <s v="CLEAN HARBORS INC"/>
    <s v="551 AVONHEAD ROAD"/>
    <x v="1"/>
    <s v="ONTARIO"/>
    <s v="L5J4B1"/>
    <s v="WASTE NON HAZARDOUS, NON DOT REGULATED MATERIAL (HEMOSIL SOLUTION WITH SODIUM AZIDE)"/>
    <s v="AY2307"/>
    <m/>
    <m/>
    <n v="16"/>
    <s v="DM - Metal drums, barrels, kegs"/>
    <n v="240"/>
    <s v="K - Kilograms"/>
    <n v="24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PYROPHORIC METALS, NOS (ZINC)"/>
    <s v="UN1383"/>
    <s v="Pyrophoric metals, n.o.s., or Pyrophoric alloys, n.o.s."/>
    <s v="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METHYL IODIDE (INHALATION HAZARD ZONE B), TOXIC-INHALATION HAZARD ZONE B"/>
    <s v="UN2644"/>
    <s v="Methyl iodide"/>
    <s v="I"/>
    <n v="1"/>
    <s v="DF - Fiberboard or plastic drums, barrels, kegs"/>
    <n v="5"/>
    <s v="K - Kilograms"/>
    <n v="5"/>
    <x v="0"/>
    <s v="U138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SODIUM CYANIDE"/>
    <s v="UN1689"/>
    <s v="Sodium cyanide, solid"/>
    <s v="I"/>
    <n v="1"/>
    <s v="DM - Metal drums, barrels, kegs"/>
    <n v="5"/>
    <s v="K - Kilograms"/>
    <n v="5"/>
    <x v="0"/>
    <s v="P108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PESTICIDES, SOLID, TOXIC, NOS (DIAZINON, CAPTAN MIX)"/>
    <s v="UN2588"/>
    <s v="Pesticides, solid, toxic, n.o.s."/>
    <s v="II"/>
    <n v="1"/>
    <s v="DM - Metal drums, barrels, kegs"/>
    <n v="200"/>
    <s v="K - Kilograms"/>
    <n v="200"/>
    <x v="0"/>
    <s v="U248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PESTICIDES, SOLID, TOXIC, NOS (WARFARIN)"/>
    <s v="UN2588"/>
    <s v="Pesticides, solid, toxic, n.o.s."/>
    <s v="II"/>
    <n v="8"/>
    <s v="DM - Metal drums, barrels, kegs"/>
    <n v="1369"/>
    <s v="K - Kilograms"/>
    <n v="1369"/>
    <x v="0"/>
    <s v="U13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TOXIC SOLIDS, ORGANIC, NOS (METHYLENE BLUE/PHENYLHYDRAZINE HYDROCHLORIDE)"/>
    <s v="UN2811"/>
    <s v="Toxic solids, organic, n.o.s."/>
    <s v="III"/>
    <n v="1"/>
    <s v="DM - Metal drums, barrels, kegs"/>
    <n v="50"/>
    <s v="K - Kilograms"/>
    <n v="50"/>
    <x v="0"/>
    <s v="U13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HYDRAZINE, AQUEOUS SOLUTION WITH NOT MORE THAN 37 PERCENT HYDRAZINE, BY MASS"/>
    <s v="UN3293"/>
    <s v="Hydrazine, aqueous solution with not more than 37 percent hydrazine, by mass"/>
    <s v="I"/>
    <n v="4"/>
    <s v="DM - Metal drums, barrels, kegs"/>
    <n v="736"/>
    <s v="K - Kilograms"/>
    <n v="736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BROMINE SOLUTIONS (INHALATION HAZARD ZONE A)"/>
    <s v="UN1744"/>
    <s v="Bromine"/>
    <s v="III"/>
    <n v="1"/>
    <s v="DF - Fiberboard or plastic drums, barrels, kegs"/>
    <n v="5"/>
    <s v="K - Kilograms"/>
    <n v="5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ENVIRONMENTALLY HAZARDOUS SUBSTANCES, SOLID, NOS (GLYSPHOPHATE)"/>
    <s v="UN3077"/>
    <s v="Environmentally hazardous substances, solid, n.o.s."/>
    <s v="III"/>
    <n v="1"/>
    <s v="DM - Metal drums, barrels, kegs"/>
    <n v="175"/>
    <s v="K - Kilograms"/>
    <n v="175"/>
    <x v="0"/>
    <s v="D009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HAZARDOUS WASTE, SOLID, NOS (FLUORESCENT TUBES CONTAINING MERCURY)"/>
    <s v="UN3077"/>
    <s v="Environmentally hazardous substances, solid, n.o.s."/>
    <m/>
    <n v="3"/>
    <s v="CW - Wooden boxes, cartons, cases"/>
    <n v="300"/>
    <s v="K - Kilograms"/>
    <n v="300"/>
    <x v="0"/>
    <m/>
    <s v="H039"/>
    <s v="Other recovery or reclamation for reuse including acid regeneration, organics recovery, etc (specify in comments).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NON DOT REGULATED (WATER/SODIUM HYPOCHLORITE)"/>
    <s v="AY2307"/>
    <m/>
    <m/>
    <n v="3"/>
    <s v="DM - Metal drums, barrels, kegs"/>
    <n v="60"/>
    <s v="K - Kilograms"/>
    <n v="6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NON HAZARDOUS NON DOT REGULATED (DISODIUM LAUROAMPHODIACETATE)"/>
    <s v=" Y2307"/>
    <m/>
    <m/>
    <n v="2"/>
    <s v="DM - Metal drums, barrels, kegs"/>
    <n v="400"/>
    <s v="K - Kilograms"/>
    <n v="40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NON DOT REGULATED (DIMETHICONE FLUID)"/>
    <s v="AY2307"/>
    <m/>
    <m/>
    <n v="3"/>
    <s v="DM - Metal drums, barrels, kegs"/>
    <n v="150"/>
    <s v="K - Kilograms"/>
    <n v="15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T REGULATED BY TDG (D-PANTOTHENYL ALCOHOL)"/>
    <s v="UY2307"/>
    <m/>
    <m/>
    <n v="1"/>
    <s v="DM - Metal drums, barrels, kegs"/>
    <n v="1820"/>
    <s v="K - Kilograms"/>
    <n v="182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T REGULATED BY TDG (POLYOXYPROPYLENE CO-POLYMER)"/>
    <s v="UY2307"/>
    <m/>
    <m/>
    <n v="1"/>
    <s v="DM - Metal drums, barrels, kegs"/>
    <n v="200"/>
    <s v="K - Kilograms"/>
    <n v="20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N HAZARDOUS, NON DOT REGULATED MATERIAL (DISODIUM LAUROAMPHODIACETATE)"/>
    <s v="AY2307"/>
    <m/>
    <m/>
    <n v="1"/>
    <s v="DM - Metal drums, barrels, kegs"/>
    <n v="200"/>
    <s v="K - Kilograms"/>
    <n v="20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T REGULATED BY TDG (METHANOL/ACETONITRILE)"/>
    <s v="UY2307"/>
    <m/>
    <m/>
    <n v="4"/>
    <s v="DM - Metal drums, barrels, kegs"/>
    <n v="800"/>
    <s v="K - Kilograms"/>
    <n v="80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T REGULATED BY TDG (PHARMACEUTICAL LIQUIDS)"/>
    <s v="UY2307"/>
    <m/>
    <m/>
    <n v="11"/>
    <s v="DM - Metal drums, barrels, kegs"/>
    <n v="922"/>
    <s v="K - Kilograms"/>
    <n v="922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T REGULATED BY TDG (PHARMACEUTICAL LIQUIDS)"/>
    <s v="UY2307"/>
    <m/>
    <m/>
    <n v="1"/>
    <s v="CW - Wooden boxes, cartons, cases"/>
    <n v="122"/>
    <s v="K - Kilograms"/>
    <n v="122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N HAZARDOUS NON DOT REGULATED MATERIAL (BASE SALTS/SODIUM CYANIDE)"/>
    <s v="AY2307"/>
    <m/>
    <m/>
    <n v="1"/>
    <s v="DM - Metal drums, barrels, kegs"/>
    <n v="10"/>
    <s v="K - Kilograms"/>
    <n v="1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N HAZARDOUS, NON DOT REGULATED MATERIAL (GADOLINIUM NITRATE)"/>
    <s v="AY2307"/>
    <m/>
    <m/>
    <n v="2"/>
    <s v="DM - Metal drums, barrels, kegs"/>
    <n v="14"/>
    <s v="K - Kilograms"/>
    <n v="14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T REGULATED BY TDG (NON PCB BALLASTS)"/>
    <s v="UY2307"/>
    <m/>
    <m/>
    <n v="1"/>
    <s v="DM - Metal drums, barrels, kegs"/>
    <n v="10"/>
    <s v="K - Kilograms"/>
    <n v="1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N HAZARDOUS NON DOT REGULATED MATERIAL (SYRINGED NEEDLE REMOVED)"/>
    <s v="AY2307"/>
    <m/>
    <m/>
    <n v="9"/>
    <s v="DM - Metal drums, barrels, kegs"/>
    <n v="45"/>
    <s v="K - Kilograms"/>
    <n v="45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N HAZARDOUS NON DOT REGULATED MATERIAL (SORBITOL)"/>
    <s v="AY2307"/>
    <m/>
    <m/>
    <n v="1"/>
    <s v="CF - Fiber or plastic boxes, cartons, cases"/>
    <n v="186"/>
    <s v="K - Kilograms"/>
    <n v="186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N HAZARDOUS, NON DOT REGULATED MATERIAL (SODIUM BIPHOSPHATE)"/>
    <s v="AY2307"/>
    <m/>
    <m/>
    <n v="1"/>
    <s v="CF - Fiber or plastic boxes, cartons, cases"/>
    <n v="741"/>
    <s v="K - Kilograms"/>
    <n v="741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T REGULATED BY TDG (SODIUM CHLORIDE)"/>
    <s v="UY2307"/>
    <m/>
    <m/>
    <n v="1"/>
    <s v="CM - Metal boxes, cartons, cases"/>
    <n v="191"/>
    <s v="K - Kilograms"/>
    <n v="191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N HAZARDOUS NON DOT REGULATED MATERIAL (PLURONIC F127)"/>
    <s v="AY2307"/>
    <m/>
    <m/>
    <n v="1"/>
    <s v="CF - Fiber or plastic boxes, cartons, cases"/>
    <n v="153"/>
    <s v="K - Kilograms"/>
    <n v="153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3 FLE"/>
    <s v="CLEAN HARBORS INC"/>
    <s v="551 AVONHEAD ROAD"/>
    <x v="1"/>
    <s v="ONTARIO"/>
    <s v="L5J4B1"/>
    <s v="WASTE NOT REGULATED BY TDG (TRIS(HYDROXYMETHYL)AMINOMETHANE)"/>
    <s v="UY2307"/>
    <m/>
    <m/>
    <n v="2"/>
    <s v="CF - Fiber or plastic boxes, cartons, cases"/>
    <n v="585"/>
    <s v="K - Kilograms"/>
    <n v="585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AEROSOLS (EACH NOT EXCEEDING 1 L CAPACITY)"/>
    <s v="UN1950"/>
    <s v="Aerosols, corrosive, Packing Group II or III, (each not exceeding 1 L capacity)"/>
    <m/>
    <n v="54"/>
    <s v="DM - Metal drums, barrels, kegs"/>
    <n v="3131"/>
    <s v="K - Kilograms"/>
    <n v="3131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LIGHTERS"/>
    <s v="UN1067"/>
    <s v="Dinitrogen tetroxide"/>
    <m/>
    <n v="1"/>
    <s v="DM - Metal drums, barrels, kegs"/>
    <n v="7"/>
    <s v="K - Kilograms"/>
    <n v="7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FLAMMABLE LIQUIDS, NOS (ETHYL ALCOHOL)"/>
    <s v="UN1993"/>
    <s v="Flammable liquids, n.o.s."/>
    <s v="I"/>
    <n v="1"/>
    <s v="CW - Wooden boxes, cartons, cases"/>
    <n v="450"/>
    <s v="K - Kilograms"/>
    <n v="4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FLAMMABLE SOLIDS, ORGANIC, NOS (2,4-DINITROPHENYLHYDRAZINE)"/>
    <s v="UN1325"/>
    <s v="Flammable solids, organic, n.o.s."/>
    <s v="II"/>
    <n v="1"/>
    <s v="DM - Metal drums, barrels, kegs"/>
    <n v="5"/>
    <s v="K - Kilograms"/>
    <n v="5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SOLIDS CONTAINING FLAMMABLE LIQUID, NOS (HYDROBENZOTRIAZOLE)"/>
    <s v="UN3175"/>
    <s v="Solids containing flammable liquid, n.o.s."/>
    <s v="II"/>
    <n v="1"/>
    <s v="DM - Metal drums, barrels, kegs"/>
    <n v="5"/>
    <s v="K - Kilograms"/>
    <n v="5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FLAMMABLE SOLIDS, ORGANIC, NOS (SODIUM LAURYL SULFATE)"/>
    <s v="UN1325"/>
    <s v="Flammable solids, organic, n.o.s."/>
    <s v="II"/>
    <n v="1"/>
    <s v="DM - Metal drums, barrels, kegs"/>
    <n v="34"/>
    <s v="K - Kilograms"/>
    <n v="34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PARAFORMALDEHYDE"/>
    <s v="UN2219"/>
    <s v="Allyl glycidyl ether"/>
    <s v="I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FLAMMABLE SOLIDS, ORGANIC, NOS (ALUMINUM PASTE)"/>
    <s v="UN1325"/>
    <s v="Flammable solids, organic, n.o.s."/>
    <s v="III"/>
    <n v="72"/>
    <s v="DM - Metal drums, barrels, kegs"/>
    <n v="1584"/>
    <s v="K - Kilograms"/>
    <n v="1584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SELF-HEATING SOLID, ORGANIC, NOS (POTASSIUM CLAVULANATE/SILICONE DIOXIDE)"/>
    <s v="UN3088"/>
    <s v="Self-heating solid, organic, n.o.s."/>
    <s v="II"/>
    <n v="21"/>
    <s v="DM - Metal drums, barrels, kegs"/>
    <n v="795"/>
    <s v="K - Kilograms"/>
    <n v="795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ORGANOMETALLIC COMPOUND SOLUTION, WATER REACTIVE, FLAMMABLE, NOS (TRIMETHYLSILYL DIAZOMETHANE)"/>
    <s v="UN3297"/>
    <s v="Ethylene oxide and chlorotetrafluoroethane mixture with not more than 8.8 percent ethylene oxide"/>
    <s v="I"/>
    <n v="1"/>
    <s v="DM - Metal drums, barrels, kegs"/>
    <n v="5"/>
    <s v="K - Kilograms"/>
    <n v="5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OXIDIZING LIQUID, NOS (AMMONIUM NITRATE)"/>
    <s v="UN3135"/>
    <s v="Water-reactive solid, self-heating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OXIDIZING LIQUID, NOS (HYDROGEN PEROXIDE)"/>
    <s v="UN3139"/>
    <s v="Oxidizing liqu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OXIDIZING SOLID, NOS (CALCIUM HYPOCHLORITE)"/>
    <s v="UN1479"/>
    <s v="Oxidizing solid, n.o.s."/>
    <s v="II"/>
    <n v="2"/>
    <s v="DM - Metal drums, barrels, kegs"/>
    <n v="100"/>
    <s v="K - Kilograms"/>
    <n v="10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OXIDIZING LIQUID, NOS (SODIUM HYPOCHLORITE)"/>
    <s v="UN3139"/>
    <s v="Oxidizing liqu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ORGANIC PEROXIDE TYPE E, LIQUID (PEROXYACETIC ACID)"/>
    <s v=" Y2307"/>
    <m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TOXIC SOLID INORGANIC, NOS (POTASSIUM CYANIDE)"/>
    <s v="UN3288"/>
    <s v="Toxic solid, inorganic, n.o.s."/>
    <s v="II"/>
    <n v="1"/>
    <s v="DF - Fiberboard or plastic drums, barrels, kegs"/>
    <n v="5"/>
    <s v="K - Kilograms"/>
    <n v="5"/>
    <x v="0"/>
    <s v="P098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TOXIC LIQUIDS, ORGANIC, NOS (HYDROXYPROPYL ACRYLATE)"/>
    <s v="UN2810"/>
    <s v="Toxic, liquids, organic, n.o.s."/>
    <s v="II"/>
    <n v="1"/>
    <s v="DF - Fiberboard or plastic drums, barrels, kegs"/>
    <s v="?"/>
    <s v="K - Kilograms"/>
    <s v="?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PESTICIDES, SOLID, TOXIC, NOS (DIAZINON, CAPTAN MIX)"/>
    <s v="UN2588"/>
    <s v="Pesticides, solid, toxic, n.o.s."/>
    <s v="II"/>
    <n v="2"/>
    <s v="DM - Metal drums, barrels, kegs"/>
    <n v="200"/>
    <s v="K - Kilograms"/>
    <n v="20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PESTICIDES, SOLID, TOXIC, NOS (WARFARIN)"/>
    <s v="UN2588"/>
    <s v="Pesticides, solid, toxic, n.o.s."/>
    <s v="II"/>
    <n v="2"/>
    <s v="DM - Metal drums, barrels, kegs"/>
    <n v="633"/>
    <s v="K - Kilograms"/>
    <n v="633"/>
    <x v="0"/>
    <s v="U24?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PESTICIDES SOLID, TOXIC, NOS (2,4-?/CHLOR?AME)"/>
    <s v="UN2588"/>
    <s v="Pesticides, solid, toxic, n.o.s."/>
    <s v="II"/>
    <n v="11"/>
    <s v="CF - Fiber or plastic boxes, cartons, cases"/>
    <n v="2750"/>
    <s v="K - Kilograms"/>
    <n v="2750"/>
    <x v="0"/>
    <s v="D016; D020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HYDRAZINE AQUEOUS SOLUTION WITH NOT MORE THAN ? PERCENT HYDRAZINE BY MASS)"/>
    <s v="UN1293"/>
    <s v="Tinctures, medicinal"/>
    <s v="III"/>
    <n v="4"/>
    <s v="DM - Metal drums, barrels, kegs"/>
    <s v="7?5"/>
    <s v="K - Kilograms"/>
    <s v="7?5"/>
    <x v="0"/>
    <s v="U13?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ENVIRONMENTALLY HAZARDOUS SUBSTANCES, SOLID, NOS (2,4-D/GYLPHOSPHATE)"/>
    <s v="UN3077"/>
    <s v="Environmentally hazardous substances, solid, n.o.s."/>
    <s v="III"/>
    <n v="5"/>
    <s v="DM - Metal drums, barrels, kegs"/>
    <n v="669"/>
    <s v="K - Kilograms"/>
    <n v="669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8229 FLE"/>
    <s v="CLEAN HARBORS INC"/>
    <s v="551 AVONHEAD ROAD"/>
    <x v="1"/>
    <s v="ONTARIO"/>
    <s v="L5J4B1"/>
    <s v="WASTE NON HAZARDOUS, NON DOT REGULATED MATERIAL (HEMOSIL SOLUTION)"/>
    <s v="AY2307"/>
    <m/>
    <m/>
    <n v="8"/>
    <s v="DM - Metal drums, barrels, kegs"/>
    <n v="160"/>
    <s v="K - Kilograms"/>
    <n v="16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AEROSOLS, FLAMMABLE, NOS (PEPPER SPRAY)"/>
    <s v="UN1950"/>
    <s v="Aerosols, corrosive, Packing Group II or III, (each not exceeding 1 L capacity)"/>
    <m/>
    <n v="1"/>
    <s v="DM - Metal drums, barrels, kegs"/>
    <n v="36"/>
    <s v="K - Kilograms"/>
    <n v="36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FLAMMABLE LIQUID, TOXIC, CORROSIVE, NOS (AMMONIUM SULPHIDE)"/>
    <s v="UN3286"/>
    <s v="Flammable liquid, toxic, corrosive, n.o.s."/>
    <s v="II"/>
    <n v="1"/>
    <s v="DF - Fiberboard or plastic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FLAMMABLE LIQUIDS, CORROSIVE, NOS (CHLOROMETHYLSILANE)"/>
    <s v="UN2924"/>
    <s v="Flammable liquids, corrosive, n.o.s."/>
    <s v="I"/>
    <n v="1"/>
    <s v="DM - Metal drums, barrels, kegs"/>
    <n v="30"/>
    <s v="K - Kilograms"/>
    <n v="30"/>
    <x v="0"/>
    <s v="D001; 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PYROPHORIC ORGANOMETALLIC COMPOUND, NOS (TRIMETHYLALUMINUM)"/>
    <s v="UN3203"/>
    <m/>
    <s v="I"/>
    <n v="1"/>
    <s v="DM - Metal drums, barrels, kegs"/>
    <n v="5"/>
    <s v="K - Kilograms"/>
    <n v="5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WATER-REACTIVE SOLID, NOS (MAGNESIUM/ZINC)"/>
    <s v="UN2813"/>
    <s v="Water-reactive solid, n.o.s."/>
    <s v="II"/>
    <n v="1"/>
    <s v="DF - Fiberboard or plastic drums, barrels, kegs"/>
    <n v="5"/>
    <s v="K - Kilograms"/>
    <n v="5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OXIDIZING LIQUID, NOS (HYDROGEN PEROXIDE)"/>
    <s v="UN3139"/>
    <s v="Oxidizing liqu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OXIDIZING LIQUID, NOS (NITRIC ACID/SODIUM HYPOCHLORITE)"/>
    <s v="UN3139"/>
    <s v="Oxidizing liqu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SILVER NITRATE SOLUTION (SILVER NITRATE)"/>
    <s v="UN1493"/>
    <s v="Silver nitrate"/>
    <s v="II"/>
    <n v="3"/>
    <s v="DM - Metal drums, barrels, kegs"/>
    <n v="600"/>
    <s v="K - Kilograms"/>
    <n v="60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OXIDIZING SOLID, NOS (CALCIUM HYPOCHLORITE)"/>
    <s v="UN1479"/>
    <s v="Oxidizing solid, n.o.s."/>
    <s v="II"/>
    <n v="5"/>
    <s v="DM - Metal drums, barrels, kegs"/>
    <n v="250"/>
    <s v="K - Kilograms"/>
    <n v="2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OXIDIZING LIQUID, NOS (HYDROGEN PEROXIDE)"/>
    <s v="UN3139"/>
    <s v="Oxidizing liqu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OXIDIZING LIQUID, NOS (SODIUM NITRATE)"/>
    <s v="UN3139"/>
    <s v="Oxidizing liquid, n.o.s."/>
    <s v="II"/>
    <n v="1"/>
    <s v="TP - Portable tanks"/>
    <n v="350"/>
    <s v="K - Kilograms"/>
    <n v="35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PESTICIDES, SOLID, TOXIC, NOS (WARFARIN)"/>
    <s v="UN2588"/>
    <s v="Pesticides, solid, toxic, n.o.s."/>
    <s v="II"/>
    <n v="14"/>
    <s v="DM - Metal drums, barrels, kegs"/>
    <n v="2302"/>
    <s v="K - Kilograms"/>
    <n v="2302"/>
    <x v="0"/>
    <s v="U248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PESTICIDES, SOLID, TOXIC, NOS (DIAZINON, CAPTAN MIX)"/>
    <s v="UN2588"/>
    <s v="Pesticides, solid, toxic, n.o.s."/>
    <s v="II"/>
    <n v="3"/>
    <s v="DM - Metal drums, barrels, kegs"/>
    <n v="450"/>
    <s v="K - Kilograms"/>
    <n v="45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CORROSIVE LIQUIDS, TOXIC, NOS (DICHLOROPHENYLPHOSPHINE)"/>
    <s v="UN2922"/>
    <s v="Corrosive liquids, toxic, n.o.s."/>
    <s v="II"/>
    <n v="1"/>
    <s v="DF - Fiberboard or plastic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CORROSIVE SOLIDS, NOS (POTASSIUM CLAVUNATE/SILICONE DIOXIDE)"/>
    <s v="UN1759"/>
    <s v="Corrosive solids, n.o.s."/>
    <s v="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CORROSIVE LIQUID, ACIDIC, ORGANIC, NOS (CHLORINATED ISOTHIOZOLE)"/>
    <s v="UN3265"/>
    <s v="Corrosive liquid, acidic, organic, n.o.s."/>
    <s v="II"/>
    <n v="4"/>
    <s v="DM - Metal drums, barrels, kegs"/>
    <n v="240"/>
    <s v="K - Kilograms"/>
    <n v="240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CORROSIVE LIQUID, ACIDIC, ORGANIC, NOS (CHLORINATED ISOTHIOZOLE)"/>
    <s v="UN3265"/>
    <s v="Corrosive liquid, acidic, organic, n.o.s."/>
    <s v="II"/>
    <n v="1"/>
    <s v="DM - Metal drums, barrels, kegs"/>
    <n v="15"/>
    <s v="K - Kilograms"/>
    <n v="15"/>
    <x v="0"/>
    <s v="D001; 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SOLIDS CONTAINING CORROSIVE LIQUID, NOS (HYDRAZINE)"/>
    <s v="UN3244"/>
    <s v="Solids containing corrosive liquid, n.o.s."/>
    <s v="II"/>
    <n v="1"/>
    <s v="DM - Metal drums, barrels, kegs"/>
    <n v="5144"/>
    <s v="K - Kilograms"/>
    <n v="5144"/>
    <x v="0"/>
    <s v="D002; U13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CORROSIVE LIQUID, ACIDIC, INORGANIC, NOS (NITRIC ACID/SULPHURIC ACID)"/>
    <s v="UN3264"/>
    <s v="Corrosive liquid, acidic, inorganic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CORROSIVE LIQUID, ACIDIC, INORGANIC, NOS (NITRIC/SULPHURIC ACID MIX)"/>
    <s v="UN3264"/>
    <s v="Corrosive liquid, acidic, inorganic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NITRIC ACID, OTHER THAN RED FUMING, WITH AT LEAST 65 PERCENT, BUT NOT MORE THAN 70 PERCENT NITRIC ACID (NITRIC ACID)"/>
    <s v="UN2031"/>
    <s v="Nitric acid other than red fuming, with at least 65 percent, but  not more than 70 percent nitric acid"/>
    <s v="II"/>
    <n v="1"/>
    <s v="DM - Metal drums, barrels, kegs"/>
    <n v="50"/>
    <s v="K - Kilograms"/>
    <n v="50"/>
    <x v="0"/>
    <s v="D001; 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CORROSIVE LIQUIDS, OXIDIZING, NOS (SODIUM NITRATE/POTASSIUM HYDROXIDE)"/>
    <s v="UN3093"/>
    <s v="Corrosive liquids, oxidizing, n.o.s."/>
    <s v="II"/>
    <n v="1"/>
    <s v="DM - Metal drums, barrels, kegs"/>
    <n v="20"/>
    <s v="K - Kilograms"/>
    <n v="20"/>
    <x v="0"/>
    <s v="D001; 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CHROMIC ACID SOLUTION"/>
    <s v="UN1755"/>
    <s v="Chromic acid solution"/>
    <s v="II"/>
    <n v="4"/>
    <s v="DM - Metal drums, barrels, kegs"/>
    <n v="1293"/>
    <s v="K - Kilograms"/>
    <n v="1293"/>
    <x v="0"/>
    <s v="D001; 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CORROSIVE LIQUIDS, NOS (HYDROCHLORIC ACID)"/>
    <s v="UN1760"/>
    <s v="Corrosive liqu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CORROSIVE LIQUID, ACIDIC, INORGANIC, NOS (HYDROCHLORIC/SULPHURIC ACIDS)"/>
    <s v="UN3264"/>
    <s v="Corrosive liquid, acidic, inorganic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NITRIC ACID OTHER THAN RED FUMING, WITH NOT MORE THAN 20% NITRIC ACID"/>
    <s v="UN2031"/>
    <s v="Nitric acid other than red fuming, with at least 65 percent, but  not more than 70 percent nitric acid"/>
    <s v="II"/>
    <n v="1"/>
    <s v="DM - Metal drums, barrels, kegs"/>
    <n v="50"/>
    <s v="K - Kilograms"/>
    <n v="50"/>
    <x v="0"/>
    <s v="D001; 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CORROSIVE LIQUIDS, NOS (HYDROCHLORIC ACID)"/>
    <s v="UN1760"/>
    <s v="Corrosive liqu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ENVIRONMENTALLY HAZARDOUS SUBSTANCES, SOLID, NOS (TRI-OCTYPHOSPHINE OXIDE)"/>
    <s v="UN3077"/>
    <s v="Environmentally hazardous substances, solid, n.o.s."/>
    <s v="III"/>
    <n v="35"/>
    <s v="DM - Metal drums, barrels, kegs"/>
    <n v="6603"/>
    <s v="K - Kilograms"/>
    <n v="6603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ENVIRONMENTALLY HAZARDOUS SUBSTANCES, SOLID, NOS (THIRAM/CAPTAN)"/>
    <s v="UN3077"/>
    <s v="Environmentally hazardous substances, solid, n.o.s."/>
    <s v="III"/>
    <n v="20"/>
    <s v="DM - Metal drums, barrels, kegs"/>
    <n v="2586"/>
    <s v="K - Kilograms"/>
    <n v="2586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ENVIRONMENTALLY HAZARDOUS SUBSTANCES, SOLID, NOS (CONCRETE SEALANT)"/>
    <s v="UN3077"/>
    <s v="Environmentally hazardous substances, solid, n.o.s."/>
    <s v="III"/>
    <n v="1"/>
    <s v="DM - Metal drums, barrels, kegs"/>
    <n v="75"/>
    <s v="K - Kilograms"/>
    <n v="75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ENVIRONMENTALLY HAZARDOUS SUBSTANCES, SOLID, NOS (FLUORESCENT TUBES CONTAINING MERCURY)"/>
    <s v="UN3077"/>
    <s v="Environmentally hazardous substances, solid, n.o.s."/>
    <s v="III"/>
    <n v="5"/>
    <s v="CW - Wooden boxes, cartons, cases"/>
    <n v="500"/>
    <s v="K - Kilograms"/>
    <n v="500"/>
    <x v="0"/>
    <s v="D009"/>
    <s v="H039"/>
    <s v="Other recovery or reclamation for reuse including acid regeneration, organics recovery, etc (specify in comments).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NOT REGULATED BY TDG (PHARMACEUTICAL LIQUIDS)"/>
    <s v="UY2307"/>
    <m/>
    <m/>
    <n v="9"/>
    <s v="DM - Metal drums, barrels, kegs"/>
    <n v="740"/>
    <s v="K - Kilograms"/>
    <n v="74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NON HAZARDOUS, NON DOT REGULATED MATERIAL (HEMOSIL SOLUTION)"/>
    <s v="AY2307"/>
    <m/>
    <m/>
    <n v="18"/>
    <s v="DM - Metal drums, barrels, kegs"/>
    <n v="270"/>
    <s v="K - Kilograms"/>
    <n v="27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913241 FLE"/>
    <s v="CLEAN HARBORS INC"/>
    <s v="551 AVONHEAD ROAD"/>
    <x v="1"/>
    <s v="ONTARIO"/>
    <s v="L5J4B1"/>
    <s v="WASTE NON HAZARDOUS, NON DOT REGULATED MATERIAL (HEMOSIL SOLUTION)"/>
    <s v="AY2307"/>
    <m/>
    <m/>
    <n v="5"/>
    <s v="DM - Metal drums, barrels, kegs"/>
    <n v="200"/>
    <s v="K - Kilograms"/>
    <n v="200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54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10"/>
    <s v="DF - Fiberboard or plastic drums, barrels, kegs"/>
    <n v="112"/>
    <s v="P - Pounds"/>
    <n v="50.802303999999999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54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49"/>
    <s v="DM - Metal drums, barrels, kegs"/>
    <n v="6137"/>
    <s v="P - Pounds"/>
    <n v="2783.6941040000002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54 FLE"/>
    <s v="CLEAN HARBORS INC"/>
    <s v="400 GALIBEAU STREET"/>
    <x v="2"/>
    <s v="QUEBEC"/>
    <s v="J0X3B0"/>
    <s v="WASTE OXIDIZING LIQUID, CORROSIVE, NOS (ACETIC ACID, HYDROGENE PEROXYDE)"/>
    <s v="UN3098"/>
    <s v="Oxidizing liquid, corrosive, n.o.s."/>
    <s v="II"/>
    <n v="2"/>
    <s v="DM - Metal drums, barrels, kegs"/>
    <n v="583"/>
    <s v="P - Pounds"/>
    <n v="264.44413600000001"/>
    <x v="0"/>
    <s v="D001; 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54 FLE"/>
    <s v="CLEAN HARBORS INC"/>
    <s v="400 GALIBEAU STREET"/>
    <x v="2"/>
    <s v="QUEBEC"/>
    <s v="J0X3B0"/>
    <s v="WASTE CORROSIVE LIQUID, ACIDIC, INORGANIC, NOS (SULFOCHROMIC ACID)"/>
    <s v="UN3064"/>
    <s v="Nitroglycerin, solution in alcohol, with more than 1 percent but not more than 5 percent nitroglycerin"/>
    <s v="II"/>
    <n v="1"/>
    <s v="DF - Fiberboard or plastic drums, barrels, kegs"/>
    <n v="211"/>
    <s v="P - Pounds"/>
    <n v="95.707911999999993"/>
    <x v="0"/>
    <s v="D002"/>
    <s v="H041"/>
    <m/>
    <s v="BUFFALO"/>
    <s v="NY"/>
    <s v="ARD068748192"/>
    <s v="CLEAN HARBORS INC"/>
    <s v="309 AMERICAN CIRCLE"/>
    <x v="1"/>
    <s v="AR"/>
    <s v="71730"/>
  </r>
  <r>
    <n v="2011"/>
    <s v="002229854 FLE"/>
    <s v="CLEAN HARBORS INC"/>
    <s v="400 GALIBEAU STREET"/>
    <x v="2"/>
    <s v="QUEBEC"/>
    <s v="J0X3B0"/>
    <s v="WASTE CHROMIC ACID SOLUTION"/>
    <s v="UN1755"/>
    <s v="Chromic acid solution"/>
    <s v="II"/>
    <n v="2"/>
    <s v="DF - Fiberboard or plastic drums, barrels, kegs"/>
    <n v="1106"/>
    <s v="P - Pounds"/>
    <n v="501.672752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54 FLE"/>
    <s v="CLEAN HARBORS INC"/>
    <s v="400 GALIBEAU STREET"/>
    <x v="2"/>
    <s v="QUEBEC"/>
    <s v="J0X3B0"/>
    <s v="WASTE SULFURIC ACID"/>
    <s v="UN1830"/>
    <s v="Sulfuric acid with more than 51 percent acid"/>
    <s v="II"/>
    <n v="9"/>
    <s v="DF - Fiberboard or plastic drums, barrels, kegs"/>
    <n v="7572"/>
    <s v="P - Pounds"/>
    <n v="3434.5986239999997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54 FLE"/>
    <s v="CLEAN HARBORS INC"/>
    <s v="400 GALIBEAU STREET"/>
    <x v="2"/>
    <s v="QUEBEC"/>
    <s v="J0X3B0"/>
    <s v="WASTE CORROSIVE LIQUID, ACIDIC, ORGANIC, NOS (CITRIC ACID AND WATER)"/>
    <s v="UN3265"/>
    <s v="Corrosive liquid, acidic, organic, n.o.s."/>
    <s v="II"/>
    <n v="7"/>
    <s v="DF - Fiberboard or plastic drums, barrels, kegs"/>
    <n v="3715"/>
    <s v="P - Pounds"/>
    <n v="1685.09428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73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47"/>
    <s v="DM - Metal drums, barrels, kegs"/>
    <n v="6074"/>
    <s v="P - Pounds"/>
    <n v="2755.117808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3 FLE"/>
    <s v="CLEAN HARBORS INC"/>
    <s v="400 GALIBEAU STREET"/>
    <x v="2"/>
    <s v="QUEBEC"/>
    <s v="J0X3B0"/>
    <s v="WASTE SOLIDS CONTAINING FLAMMABLE LIQUID, NOS (PEROLEUM CRUDE OIL)"/>
    <s v="UN3175"/>
    <s v="Solids containing flammable liquid, n.o.s."/>
    <s v="II"/>
    <n v="3"/>
    <s v="DM - Metal drums, barrels, kegs"/>
    <n v="1871"/>
    <s v="P - Pounds"/>
    <n v="848.67063199999996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3 FLE"/>
    <s v="CLEAN HARBORS INC"/>
    <s v="400 GALIBEAU STREET"/>
    <x v="2"/>
    <s v="QUEBEC"/>
    <s v="J0X3B0"/>
    <s v="WASTE FLAMMABLE SOLIDS, ORGANIC, NOS (ISOPROPYL ALCOHOL)"/>
    <s v="UN1325"/>
    <s v="Flammable solids, organic, n.o.s."/>
    <s v="II"/>
    <n v="32"/>
    <s v="DM - Metal drums, barrels, kegs"/>
    <n v="6819"/>
    <s v="P - Pounds"/>
    <n v="3093.0438479999998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3 FLE"/>
    <s v="CLEAN HARBORS INC"/>
    <s v="400 GALIBEAU STREET"/>
    <x v="2"/>
    <s v="QUEBEC"/>
    <s v="J0X3B0"/>
    <s v="WASTE FLAMMABLE SOLIDS, NOS (RAGS CONTAMINATED WITH ISOPROPANOL)"/>
    <s v="UN1325"/>
    <s v="Flammable solids, organic, n.o.s."/>
    <s v="II"/>
    <n v="24"/>
    <s v="DM - Metal drums, barrels, kegs"/>
    <n v="5438"/>
    <s v="P - Pounds"/>
    <n v="2466.633296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3 FLE"/>
    <s v="CLEAN HARBORS INC"/>
    <s v="400 GALIBEAU STREET"/>
    <x v="2"/>
    <s v="QUEBEC"/>
    <s v="J0X3B0"/>
    <s v="WASTE TOXIC LIQUIDS, ORGANIC, NOS (TRINITROPHENOL)"/>
    <s v="UN2810"/>
    <s v="Toxic, liquids, organic, n.o.s."/>
    <s v="III"/>
    <n v="1"/>
    <s v="DF - Fiberboard or plastic drums, barrels, kegs"/>
    <n v="7"/>
    <s v="P - Pounds"/>
    <n v="3.175144"/>
    <x v="0"/>
    <m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3 FLE"/>
    <s v="CLEAN HARBORS INC"/>
    <s v="400 GALIBEAU STREET"/>
    <x v="2"/>
    <s v="QUEBEC"/>
    <s v="J0X3B0"/>
    <s v="WASTE ENVIRONMENTALLY HAZARDOUS SUBSTANCES, SOLID (FLUORESCENT LIGHT TUBES)"/>
    <s v="UN3077"/>
    <s v="Environmentally hazardous substances, solid, n.o.s."/>
    <s v="III"/>
    <n v="1"/>
    <s v="DF - Fiberboard or plastic drums, barrels, kegs"/>
    <n v="4"/>
    <s v="P - Pounds"/>
    <n v="1.814368"/>
    <x v="0"/>
    <s v="D009"/>
    <s v="H039"/>
    <s v="Other recovery or reclamation for reuse including acid regeneration, organics recovery, etc (specify in comments). "/>
    <m/>
    <m/>
    <s v="ARD068748192"/>
    <s v="CLEAN HARBORS INC"/>
    <s v="309 AMERICAN CIRCLE"/>
    <x v="1"/>
    <s v="AR"/>
    <s v="71730"/>
  </r>
  <r>
    <n v="2011"/>
    <s v="002229873 FLE"/>
    <s v="CLEAN HARBORS INC"/>
    <s v="400 GALIBEAU STREET"/>
    <x v="2"/>
    <s v="QUEBEC"/>
    <s v="J0X3B0"/>
    <s v="WASTE ENVIRONMENTALLY HAZARDOUS SUBSTANCES, SOLID (FLUORESCENT LIGHT TUBES)"/>
    <s v="UN3077"/>
    <s v="Environmentally hazardous substances, solid, n.o.s."/>
    <s v="III"/>
    <n v="11"/>
    <s v="CF - Fiber or plastic boxes, cartons, cases"/>
    <n v="225"/>
    <s v="P - Pounds"/>
    <n v="102.0582"/>
    <x v="0"/>
    <s v="D009"/>
    <s v="H039"/>
    <s v="Other recovery or reclamation for reuse including acid regeneration, organics recovery, etc (specify in comments). "/>
    <m/>
    <m/>
    <s v="ARD068748192"/>
    <s v="CLEAN HARBORS INC"/>
    <s v="309 AMERICAN CIRCLE"/>
    <x v="1"/>
    <s v="AR"/>
    <s v="71730"/>
  </r>
  <r>
    <n v="2011"/>
    <s v="002229873 FLE"/>
    <s v="CLEAN HARBORS INC"/>
    <s v="400 GALIBEAU STREET"/>
    <x v="2"/>
    <s v="QUEBEC"/>
    <s v="J0X3B0"/>
    <s v="WASTE NON HAZARDOUS, NON DOT REGULATED MATERIAL (FLUORESCENT LIGHT TUBES)"/>
    <s v="AY2307"/>
    <m/>
    <m/>
    <n v="1"/>
    <s v="DM - Metal drums, barrels, kegs"/>
    <n v="70"/>
    <s v="P - Pounds"/>
    <n v="31.751439999999999"/>
    <x v="0"/>
    <m/>
    <s v="H039"/>
    <s v="Other recovery or reclamation for reuse including acid regeneration, organics recovery, etc (specify in comments). "/>
    <m/>
    <m/>
    <s v="ARD068748192"/>
    <s v="CLEAN HARBORS INC"/>
    <s v="309 AMERICAN CIRCLE"/>
    <x v="1"/>
    <s v="AR"/>
    <s v="71730"/>
  </r>
  <r>
    <n v="2011"/>
    <s v="002229873 FLE"/>
    <s v="CLEAN HARBORS INC"/>
    <s v="400 GALIBEAU STREET"/>
    <x v="2"/>
    <s v="QUEBEC"/>
    <s v="J0X3B0"/>
    <s v="WASTE NON HAZARDOUS, NON DOT REGULATED MATERIAL (FLUORESCENT LIGHT TUBES)"/>
    <s v="AY2307"/>
    <m/>
    <m/>
    <n v="3"/>
    <s v="CF - Fiber or plastic boxes, cartons, cases"/>
    <n v="35"/>
    <s v="P - Pounds"/>
    <n v="15.875719999999999"/>
    <x v="0"/>
    <m/>
    <s v="H039"/>
    <s v="Other recovery or reclamation for reuse including acid regeneration, organics recovery, etc (specify in comments).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ACETYLCHLORIDE"/>
    <s v="UN1717"/>
    <s v="Acetyl chloride"/>
    <s v="II"/>
    <n v="1"/>
    <s v="DF - Fiberboard or plastic drums, barrels, kegs"/>
    <n v="11"/>
    <s v="P - Pounds"/>
    <n v="4.9895119999999995"/>
    <x v="0"/>
    <s v="U006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FLAMMABLE LIQUIDS, CORROSIVE, NOS (BORONTRIFLUORIDE)"/>
    <s v="UN2924"/>
    <s v="Flammable liquids, corrosive, n.o.s."/>
    <s v="II"/>
    <n v="1"/>
    <s v="DF - Fiberboard or plastic drums, barrels, kegs"/>
    <n v="4"/>
    <s v="P - Pounds"/>
    <n v="1.814368"/>
    <x v="0"/>
    <s v="D001; D002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SODIUM DITHIONITE"/>
    <s v="UN1384"/>
    <s v="Sodium dithionite or Sodium hydrosulfite"/>
    <s v="II"/>
    <n v="1"/>
    <s v="DF - Fiberboard or plastic drums, barrels, kegs"/>
    <n v="9"/>
    <s v="P - Pounds"/>
    <n v="4.0823280000000004"/>
    <x v="0"/>
    <s v="D003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SELF-HEATING SOLID, ORGANIC, NOS (BIS(1,5-CYCLOCTADIENE)NICKEL)"/>
    <s v="UN3098"/>
    <s v="Oxidizing liquid, corrosive, n.o.s."/>
    <s v="II"/>
    <n v="1"/>
    <s v="DF - Fiberboard or plastic drums, barrels, kegs"/>
    <n v="7"/>
    <s v="P - Pounds"/>
    <n v="3.175144"/>
    <x v="0"/>
    <s v="D003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CYANIDES, INORGANIC, SOLID, NOS (SODIUM CYANIDE, POTASSIUM CYANIDE)"/>
    <s v="UN18588"/>
    <m/>
    <s v="I"/>
    <n v="2"/>
    <s v="CF - Fiber or plastic boxes, cartons, cases"/>
    <n v="14"/>
    <s v="P - Pounds"/>
    <n v="6.3502879999999999"/>
    <x v="0"/>
    <s v="P098; P106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POTASSIUM CYANIDE, SOLID"/>
    <s v="UN1690"/>
    <s v="Sodium fluoride, solid"/>
    <s v="I"/>
    <n v="1"/>
    <s v="CF - Fiber or plastic boxes, cartons, cases"/>
    <n v="4"/>
    <s v="P - Pounds"/>
    <n v="1.814368"/>
    <x v="0"/>
    <s v="P098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SODIUM CYANIDE"/>
    <s v="UN1689"/>
    <s v="Sodium cyanide, solid"/>
    <s v="I"/>
    <n v="1"/>
    <s v="CF - Fiber or plastic boxes, cartons, cases"/>
    <n v="4"/>
    <s v="P - Pounds"/>
    <n v="1.814368"/>
    <x v="0"/>
    <s v="P106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TOXIC LIQUIDS, ORGANIC, NOS (ETHYL CYANOACETATE)"/>
    <s v="UN2810"/>
    <s v="Toxic, liquids, organic, n.o.s."/>
    <s v="III"/>
    <n v="1"/>
    <s v="DF - Fiberboard or plastic drums, barrels, kegs"/>
    <n v="9"/>
    <s v="P - Pounds"/>
    <n v="4.0823280000000004"/>
    <x v="0"/>
    <m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SODIUM SULFIDE, HYDRATED"/>
    <s v="UN1845"/>
    <s v="Carbon dioxide, solid or Dry ice"/>
    <s v="II"/>
    <n v="1"/>
    <s v="DF - Fiberboard or plastic drums, barrels, kegs"/>
    <n v="9"/>
    <s v="P - Pounds"/>
    <n v="4.0823280000000004"/>
    <x v="0"/>
    <s v="D002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LITHIUM BATTERY"/>
    <s v="UN3090"/>
    <s v="Lithium battery_x000d_"/>
    <s v="II"/>
    <n v="5"/>
    <s v="DM - Metal drums, barrels, kegs"/>
    <n v="376"/>
    <s v="P - Pounds"/>
    <n v="170.55059199999999"/>
    <x v="0"/>
    <m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9 FLE"/>
    <s v="CLEAN HARBORS INC"/>
    <s v="400 GALIBEAU STREET"/>
    <x v="2"/>
    <s v="QUEBEC"/>
    <s v="J0X3B0"/>
    <s v="WASTE SODIUM AZIDE"/>
    <s v="UN1687"/>
    <s v="Sodium azide"/>
    <s v="II"/>
    <n v="61"/>
    <s v="DF - Fiberboard or plastic drums, barrels, kegs"/>
    <n v="939"/>
    <s v="P - Pounds"/>
    <n v="425.922888"/>
    <x v="0"/>
    <s v="P105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80 FLE"/>
    <s v="CLEAN HARBORS INC"/>
    <s v="400 GALIBEAU STREET"/>
    <x v="2"/>
    <s v="QUEBEC"/>
    <s v="J0X3B0"/>
    <s v="WASTE AEROSOLS (EACH NOT EXCEEDING 1 L CAPACITY)"/>
    <s v="SY2307"/>
    <m/>
    <m/>
    <n v="4"/>
    <s v="DF - Fiberboard or plastic drums, barrels, kegs"/>
    <n v="28"/>
    <s v="P - Pounds"/>
    <n v="12.700576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80 FLE"/>
    <s v="CLEAN HARBORS INC"/>
    <s v="400 GALIBEAU STREET"/>
    <x v="2"/>
    <s v="QUEBEC"/>
    <s v="J0X3B0"/>
    <s v="WASTE AEROSOLS (EACH NOT EXCEEDING 1 L CAPACITY)"/>
    <s v="SY2307"/>
    <m/>
    <m/>
    <n v="59"/>
    <s v="DM - Metal drums, barrels, kegs"/>
    <n v="584"/>
    <s v="P - Pounds"/>
    <n v="264.89772799999997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80 FLE"/>
    <s v="CLEAN HARBORS INC"/>
    <s v="400 GALIBEAU STREET"/>
    <x v="2"/>
    <s v="QUEBEC"/>
    <s v="J0X3B0"/>
    <s v="WASTE ZINC DUST (ALLOY METALS CONTAINING)"/>
    <s v="SY2307"/>
    <m/>
    <s v="I"/>
    <n v="1"/>
    <s v="DM - Metal drums, barrels, kegs"/>
    <n v="834"/>
    <s v="P - Pounds"/>
    <n v="378.295728"/>
    <x v="0"/>
    <s v="D003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80 FLE"/>
    <s v="CLEAN HARBORS INC"/>
    <s v="400 GALIBEAU STREET"/>
    <x v="2"/>
    <s v="QUEBEC"/>
    <s v="J0X3B0"/>
    <s v="WASTE ENVIRONMENTALLY HAZARDOUS SUBSTANCES, SOLID, NOS (FLUORESCENT LIGHT TUBES)"/>
    <s v="MY2307"/>
    <m/>
    <s v="III"/>
    <n v="1"/>
    <s v="DM - Metal drums, barrels, kegs"/>
    <n v="11"/>
    <s v="P - Pounds"/>
    <n v="4.9895119999999995"/>
    <x v="0"/>
    <s v="D009"/>
    <s v="H039"/>
    <s v="Other recovery or reclamation for reuse including acid regeneration, organics recovery, etc (specify in comments). "/>
    <s v="PORT HURON"/>
    <s v="MI"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SELF-HEATING SOLID, INORGANIC, NOS (COBALTCARBONYL)"/>
    <s v="UN3190"/>
    <s v="Self-heating solid, inorganic, n.o.s."/>
    <s v="II"/>
    <n v="1"/>
    <s v="DF - Fiberboard or plastic drums, barrels, kegs"/>
    <n v="9"/>
    <s v="P - Pounds"/>
    <n v="4.0823280000000004"/>
    <x v="0"/>
    <s v="D003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CARBON, ACTIVATED"/>
    <s v="UN1362"/>
    <s v="Carbon, activated"/>
    <s v="III"/>
    <n v="1"/>
    <s v="DF - Fiberboard or plastic drums, barrels, kegs"/>
    <n v="11"/>
    <s v="P - Pounds"/>
    <n v="4.9895119999999995"/>
    <x v="0"/>
    <s v="D003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WATER-REACTIVE SOLID, TOXIC, NOS (SODIUM CYANOBOROHYDRIDE)"/>
    <s v="UN3134"/>
    <s v="Water-reactive solid, toxic, n.o.s."/>
    <s v="I"/>
    <n v="1"/>
    <s v="DF - Fiberboard or plastic drums, barrels, kegs"/>
    <n v="9"/>
    <s v="P - Pounds"/>
    <n v="4.0823280000000004"/>
    <x v="0"/>
    <s v="D003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ORGANOMETALLIC SUBSTANCE, LIQUID, WATER-REACTIVE, FLAMMABLE (BUTYLLITHIUM SOLUTION)"/>
    <s v="UN3399"/>
    <s v="Organometallic substance, liquid, water-reactive, flammable"/>
    <s v="II"/>
    <n v="2"/>
    <s v="DF - Fiberboard or plastic drums, barrels, kegs"/>
    <n v="24"/>
    <s v="P - Pounds"/>
    <n v="10.886208"/>
    <x v="0"/>
    <s v="D001; D003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OXIDIZING LIQUID, NOS (SODIUM NITRATE)"/>
    <s v="UN1479"/>
    <s v="Oxidizing solid, n.o.s."/>
    <s v="II"/>
    <n v="2"/>
    <s v="DF - Fiberboard or plastic drums, barrels, kegs"/>
    <n v="13"/>
    <s v="P - Pounds"/>
    <n v="5.8966960000000004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OXIDIZING SOLID, CORROSIVE, NOS (PERIODIC ACID)"/>
    <s v="UN3085"/>
    <s v="Oxidizing solid, corrosive, n.o.s."/>
    <s v="II"/>
    <n v="1"/>
    <s v="DF - Fiberboard or plastic drums, barrels, kegs"/>
    <n v="13"/>
    <s v="P - Pounds"/>
    <n v="5.8966960000000004"/>
    <x v="0"/>
    <s v="D001; D002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HYDROGEN PEROXIDE, AQUEOUS SOLUTIONS"/>
    <s v="UN2014"/>
    <s v="Hydrogen peroxide, aqueous solutions with more than 40 percent but not more than 60 percent hydrogen peroxide (stabilized as necessary)"/>
    <s v="II"/>
    <n v="1"/>
    <s v="DF - Fiberboard or plastic drums, barrels, kegs"/>
    <n v="4"/>
    <s v="P - Pounds"/>
    <n v="1.814368"/>
    <x v="0"/>
    <s v="D001; D002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OXIDIZING LIQUID, NOS (SODIUM NITRATE SOLUTION)"/>
    <s v="UN3139"/>
    <s v="Oxidizing liquid, n.o.s."/>
    <s v="II"/>
    <n v="1"/>
    <s v="DF - Fiberboard or plastic drums, barrels, kegs"/>
    <n v="11"/>
    <s v="P - Pounds"/>
    <n v="4.9895119999999995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OXIDIZING LIQUID, NOS (HYDROGENE PEROXIDE, POTASSIUM PERMANGANATE)"/>
    <s v="UN3139"/>
    <s v="Oxidizing liquid, n.o.s."/>
    <s v="II"/>
    <n v="2"/>
    <s v="DF - Fiberboard or plastic drums, barrels, kegs"/>
    <n v="31"/>
    <s v="P - Pounds"/>
    <n v="14.061351999999999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OXIDIZING LIQUID, CORROSIVE, NOS (NITRIC ACID, HYDROGENE PEROXIDE)"/>
    <s v="UN3098"/>
    <s v="Oxidizing liquid, corrosive, n.o.s."/>
    <s v="II"/>
    <n v="2"/>
    <s v="DM - Metal drums, barrels, kegs"/>
    <n v="169"/>
    <s v="P - Pounds"/>
    <n v="76.657048000000003"/>
    <x v="0"/>
    <s v="D001; D002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OXIDIZING LIQUID, CORROSIVE, NOS (NITRIC ACID, HYDROGENE PEROXIDE)"/>
    <s v="UN3098"/>
    <s v="Oxidizing liquid, corrosive, n.o.s."/>
    <s v="II"/>
    <n v="2"/>
    <s v="DM - Metal drums, barrels, kegs"/>
    <n v="550"/>
    <s v="P - Pounds"/>
    <n v="249.47559999999999"/>
    <x v="0"/>
    <s v="D001; D002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OXIDIZING SOLID, NOS (CALCIUM HYPOCHLORITE)"/>
    <s v="UN1479"/>
    <s v="Oxidizing solid, n.o.s."/>
    <s v="II"/>
    <n v="2"/>
    <s v="DM - Metal drums, barrels, kegs"/>
    <n v="121"/>
    <s v="P - Pounds"/>
    <n v="54.884631999999996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OXIDIZING LIQUID, NOS (SODIUM NITRATE SOLUTION)"/>
    <s v="UN3139"/>
    <s v="Oxidizing liquid, n.o.s."/>
    <s v="II"/>
    <n v="1"/>
    <s v="DM - Metal drums, barrels, kegs"/>
    <n v="176"/>
    <s v="P - Pounds"/>
    <n v="79.832191999999992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SODIUM NITRATE"/>
    <s v="UN1500"/>
    <s v="Sodium nitrite"/>
    <s v="III"/>
    <n v="2"/>
    <s v="DM - Metal drums, barrels, kegs"/>
    <n v="143"/>
    <s v="P - Pounds"/>
    <n v="64.863656000000006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ORGANIC PEROXIDE TYPE E, LIQUID (METHYL ETHYL KETONE PEROXIDE)"/>
    <s v="UN3107"/>
    <s v="Organic peroxide type E, liquid"/>
    <s v="II"/>
    <n v="1"/>
    <s v="DF - Fiberboard or plastic drums, barrels, kegs"/>
    <n v="11"/>
    <s v="P - Pounds"/>
    <n v="4.9895119999999995"/>
    <x v="0"/>
    <s v="U160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CYANIDE SOLUTIONS, NOS (SODIUM CYANIDE SOLUTION)"/>
    <s v="UN1935"/>
    <s v="Cyanide solutions, n.o.s."/>
    <s v="I"/>
    <n v="1"/>
    <s v="DF - Fiberboard or plastic drums, barrels, kegs"/>
    <n v="11"/>
    <s v="P - Pounds"/>
    <n v="4.9895119999999995"/>
    <x v="0"/>
    <s v="P106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 CYANIDES, INORGANIC, SOLID, NOS (POTASSIUM CYANIDE)"/>
    <s v="UN1588"/>
    <s v="Cyanides, inorganic, solid, n.o.s."/>
    <s v="I"/>
    <n v="1"/>
    <s v="DF - Fiberboard or plastic drums, barrels, kegs"/>
    <n v="9"/>
    <s v="P - Pounds"/>
    <n v="4.0823280000000004"/>
    <x v="0"/>
    <s v="P098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SODIUM CYANIDE"/>
    <s v="UN1689"/>
    <s v="Sodium cyanide, solid"/>
    <s v="I"/>
    <n v="1"/>
    <s v="DF - Fiberboard or plastic drums, barrels, kegs"/>
    <n v="7"/>
    <s v="P - Pounds"/>
    <n v="3.175144"/>
    <x v="0"/>
    <s v="P098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CYANOGEN BROMIDE"/>
    <s v="UN1989"/>
    <s v="Aldehydes, n.o.s."/>
    <s v="I"/>
    <n v="1"/>
    <s v="DM - Metal drums, barrels, kegs"/>
    <n v="9"/>
    <s v="P - Pounds"/>
    <n v="4.0823280000000004"/>
    <x v="0"/>
    <s v="U248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74 FLE"/>
    <s v="CLEAN HARBORS INC"/>
    <s v="400 GALIBEAU STREET"/>
    <x v="2"/>
    <s v="QUEBEC"/>
    <s v="J0X3B0"/>
    <s v="WASTE CYANIDE SOLUTIONS, NOS (SODIUM CYANIDE SOLUTION)"/>
    <s v="UN1935"/>
    <s v="Cyanide solutions, n.o.s."/>
    <s v="I"/>
    <n v="1"/>
    <s v="DM - Metal drums, barrels, kegs"/>
    <n v="9"/>
    <s v="P - Pounds"/>
    <n v="4.0823280000000004"/>
    <x v="0"/>
    <s v="P106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82 FLE"/>
    <s v="CLEAN HARBORS INC"/>
    <s v="400 GALIBEAU STREET"/>
    <x v="2"/>
    <s v="QUEBEC"/>
    <s v="J0X3B0"/>
    <s v="WASTE FLAMMABLE LIQUIDS, NOS (ASPHALTE, MINERAL SPIRITS)"/>
    <s v="UN1993"/>
    <s v="Flammable liquids, n.o.s."/>
    <s v="I"/>
    <n v="1"/>
    <s v="DM - Metal drums, barrels, kegs"/>
    <n v="55"/>
    <s v="P - Pounds"/>
    <n v="24.947559999999999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82 FLE"/>
    <s v="CLEAN HARBORS INC"/>
    <s v="400 GALIBEAU STREET"/>
    <x v="2"/>
    <s v="QUEBEC"/>
    <s v="J0X3B0"/>
    <s v="WASTE SULFURIC ACID"/>
    <s v="UN1830"/>
    <s v="Sulfuric acid with more than 51 percent acid"/>
    <s v="II"/>
    <n v="1"/>
    <s v="DF - Fiberboard or plastic drums, barrels, kegs"/>
    <n v="165"/>
    <s v="P - Pounds"/>
    <n v="74.842680000000001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82 FLE"/>
    <s v="CLEAN HARBORS INC"/>
    <s v="400 GALIBEAU STREET"/>
    <x v="2"/>
    <s v="QUEBEC"/>
    <s v="J0X3B0"/>
    <s v="WASTE CORROSIVE SOLIDS, TOXIC, NOS (HYDROFLUORIC ACID)"/>
    <s v="UN2923"/>
    <s v="Corrosive solids, toxic, n.o.s."/>
    <s v="II"/>
    <n v="4"/>
    <s v="DF - Fiberboard or plastic drums, barrels, kegs"/>
    <n v="2349"/>
    <s v="P - Pounds"/>
    <n v="1065.4876079999999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82 FLE"/>
    <s v="CLEAN HARBORS INC"/>
    <s v="400 GALIBEAU STREET"/>
    <x v="2"/>
    <s v="QUEBEC"/>
    <s v="J0X3B0"/>
    <s v="WASTE CORROSIVE LIQUIDS, NOS (SULFURIC ACID)"/>
    <s v="UN1760"/>
    <s v="Corrosive liquids, n.o.s."/>
    <s v="II"/>
    <n v="1"/>
    <s v="DF - Fiberboard or plastic drums, barrels, kegs"/>
    <n v="290"/>
    <s v="P - Pounds"/>
    <n v="131.54167999999999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82 FLE"/>
    <s v="CLEAN HARBORS INC"/>
    <s v="400 GALIBEAU STREET"/>
    <x v="2"/>
    <s v="QUEBEC"/>
    <s v="J0X3B0"/>
    <s v="WASTE CORROSIVE LIQUID, ACIDIC, ORGANIC, NOS (ACETIC ACID SOLUTION)"/>
    <s v="UN3265"/>
    <s v="Corrosive liquid, acidic, organic, n.o.s."/>
    <s v="II"/>
    <n v="1"/>
    <s v="DF - Fiberboard or plastic drums, barrels, kegs"/>
    <n v="205"/>
    <s v="P - Pounds"/>
    <n v="92.986360000000005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82 FLE"/>
    <s v="CLEAN HARBORS INC"/>
    <s v="400 GALIBEAU STREET"/>
    <x v="2"/>
    <s v="QUEBEC"/>
    <s v="J0X3B0"/>
    <s v="WASTE CORROSIVE LIQUIDS, NOS (SULFURIC ACID)"/>
    <s v="UN1760"/>
    <s v="Corrosive liquids, n.o.s."/>
    <s v="II"/>
    <n v="1"/>
    <s v="TP - Portable tanks"/>
    <n v="2561"/>
    <s v="P - Pounds"/>
    <n v="1161.6491120000001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82 FLE"/>
    <s v="CLEAN HARBORS INC"/>
    <s v="400 GALIBEAU STREET"/>
    <x v="2"/>
    <s v="QUEBEC"/>
    <s v="J0X3B0"/>
    <s v="WASTE HYPOCHLORITE SOLUTIONS"/>
    <s v="UN1791"/>
    <s v="Hypochlorite solutions"/>
    <s v="III"/>
    <n v="1"/>
    <s v="DF - Fiberboard or plastic drums, barrels, kegs"/>
    <n v="66"/>
    <s v="P - Pounds"/>
    <n v="29.937072000000001"/>
    <x v="0"/>
    <s v="D002"/>
    <s v="H141"/>
    <s v="The site receiving this waste stored/bulked and transferred the waste with no treatment or recovery (H010- H129), fuel blending (H061), or disposal (H131-H135) at that receiving site. "/>
    <s v="PORT HURON"/>
    <s v="MI"/>
    <s v="ARD068748192"/>
    <s v="CLEAN HARBORS INC"/>
    <s v="309 AMERICAN CIRCLE"/>
    <x v="1"/>
    <s v="AR"/>
    <s v="71730"/>
  </r>
  <r>
    <n v="2011"/>
    <s v="002229882 FLE"/>
    <s v="CLEAN HARBORS INC"/>
    <s v="400 GALIBEAU STREET"/>
    <x v="2"/>
    <s v="QUEBEC"/>
    <s v="J0X3B0"/>
    <s v="WASTE CORROSIVE LIQUID, ACIDIC, INORGANIC, NOS (PHOSPHORIC ACID)"/>
    <s v="UN3264"/>
    <s v="Corrosive liquid, acidic, inorganic, n.o.s."/>
    <s v="III"/>
    <n v="1"/>
    <s v="DM - Metal drums, barrels, kegs"/>
    <n v="128"/>
    <s v="P - Pounds"/>
    <n v="58.059775999999999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82 FLE"/>
    <s v="CLEAN HARBORS INC"/>
    <s v="400 GALIBEAU STREET"/>
    <x v="2"/>
    <s v="QUEBEC"/>
    <s v="J0X3B0"/>
    <s v="WASTE CORROSIVE LIQUIDS, TOXIC, NOS (CHROMIUM, ARSENIC)"/>
    <s v="UN2922"/>
    <s v="Corrosive liquids, toxic, n.o.s."/>
    <s v="III"/>
    <n v="3"/>
    <s v="TP - Portable tanks"/>
    <n v="7027"/>
    <s v="P - Pounds"/>
    <n v="3187.3909840000001"/>
    <x v="0"/>
    <s v="D002"/>
    <s v="H141"/>
    <s v="The site receiving this waste stored/bulked and transferred the waste with no treatment or recovery (H010- H129), fuel blending (H061), or disposal (H131-H135) at that receiving site. "/>
    <s v="PORT HURON"/>
    <s v="MI"/>
    <s v="ARD068748192"/>
    <s v="CLEAN HARBORS INC"/>
    <s v="309 AMERICAN CIRCLE"/>
    <x v="1"/>
    <s v="AR"/>
    <s v="71730"/>
  </r>
  <r>
    <n v="2011"/>
    <s v="002229890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2"/>
    <s v="DF - Fiberboard or plastic drums, barrels, kegs"/>
    <n v="24"/>
    <s v="P - Pounds"/>
    <n v="10.886208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90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40"/>
    <s v="DM - Metal drums, barrels, kegs"/>
    <n v="4913"/>
    <s v="P - Pounds"/>
    <n v="2228.497496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90 FLE"/>
    <s v="CLEAN HARBORS INC"/>
    <s v="400 GALIBEAU STREET"/>
    <x v="2"/>
    <s v="QUEBEC"/>
    <s v="J0X3B0"/>
    <s v="WASTE SOLIDS CONTAINING FLAMMABLE LIQUID, NOS (ISOPROPANOL)"/>
    <s v="UN3175"/>
    <s v="Solids containing flammable liquid, n.o.s."/>
    <s v="II"/>
    <n v="81"/>
    <s v="DM - Metal drums, barrels, kegs"/>
    <n v="17960"/>
    <s v="P - Pounds"/>
    <n v="8146.5123199999998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FLAMMABLE SOLIDS, ORGANIC, NOS (2,4-DINITROPHENYLHYDRAZINE)"/>
    <s v="UN1325"/>
    <s v="Flammable solids, organic, n.o.s."/>
    <s v="II"/>
    <n v="1"/>
    <s v="DF - Fiberboard or plastic drums, barrels, kegs"/>
    <n v="4"/>
    <s v="P - Pounds"/>
    <n v="1.814368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MAGNESIUM OR MAGNESIUM ALLOYS WITH MORE THAN 50 PERCENT MAGNESIUM IN PELLETS, TURNINGS, OR RIBBONS"/>
    <s v="UN1869"/>
    <s v="Magnesium or Magnesium alloys with more than 50 percent magnesium in pellets, turnings or ribbons"/>
    <s v="III"/>
    <n v="1"/>
    <s v="DF - Fiberboard or plastic drums, barrels, kegs"/>
    <n v="9"/>
    <s v="P - Pounds"/>
    <n v="4.0823280000000004"/>
    <x v="0"/>
    <s v="D001; D003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WATER-REACTIVE SOLID, NOS (SODIUM HYDRIDE)"/>
    <s v="UN2813"/>
    <s v="Water-reactive solid, n.o.s."/>
    <s v="II"/>
    <n v="1"/>
    <s v="DM - Metal drums, barrels, kegs"/>
    <n v="9"/>
    <s v="P - Pounds"/>
    <n v="4.0823280000000004"/>
    <x v="0"/>
    <s v="D003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PERCHLORIC ACID"/>
    <s v="UN1873"/>
    <s v="Perchloric acid with more than 50 percent but not more than 72 percent acid, by mass"/>
    <s v="I"/>
    <n v="1"/>
    <s v="DF - Fiberboard or plastic drums, barrels, kegs"/>
    <n v="9"/>
    <s v="P - Pounds"/>
    <n v="4.0823280000000004"/>
    <x v="0"/>
    <s v="D001; 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OXIDIZING LIQUID, NOS (POTASSIUM NITRATE, SILVER NITRATE)"/>
    <s v="UN3139"/>
    <s v="Oxidizing liquid, n.o.s."/>
    <s v="II"/>
    <n v="3"/>
    <s v="DF - Fiberboard or plastic drums, barrels, kegs"/>
    <n v="21"/>
    <s v="P - Pounds"/>
    <n v="9.5254320000000003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TOXIC LIQUIDS, CORROSIVE, ORGANIC, NOS (WATER, PICRIC ACID)"/>
    <s v="UN2927"/>
    <s v="Toxic liquids, corrosive, organic, n.o.s."/>
    <s v="II"/>
    <n v="1"/>
    <s v="DM - Metal drums, barrels, kegs"/>
    <n v="92"/>
    <s v="P - Pounds"/>
    <n v="41.730463999999998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METHYL IODIDE"/>
    <s v="UN2644"/>
    <s v="Methyl iodide"/>
    <s v="I"/>
    <n v="1"/>
    <s v="DF - Fiberboard or plastic drums, barrels, kegs"/>
    <n v="4"/>
    <s v="P - Pounds"/>
    <n v="1.814368"/>
    <x v="0"/>
    <s v="U138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TOXIC SOLIDS, OXIDIZING, NOS (POTASSIUM DICHROMATE)"/>
    <s v="UN3086"/>
    <s v="Toxic solids, oxidizing, n.o.s."/>
    <s v="II"/>
    <n v="1"/>
    <s v="DF - Fiberboard or plastic drums, barrels, kegs"/>
    <n v="9"/>
    <s v="P - Pounds"/>
    <n v="4.0823280000000004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TOXIC LIQUIDS, CORROSIVE, ORGANIC, NOS (BORONTRIBROMIDE)"/>
    <s v="UN2927"/>
    <s v="Toxic liquids, corrosive, organic, n.o.s."/>
    <s v="II"/>
    <n v="1"/>
    <s v="DF - Fiberboard or plastic drums, barrels, kegs"/>
    <n v="7"/>
    <s v="P - Pounds"/>
    <n v="3.175144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ARSENIC TRIOXIDE"/>
    <s v="UN1561"/>
    <s v="Arsenic trioxide"/>
    <s v="II"/>
    <n v="1"/>
    <s v="DF - Fiberboard or plastic drums, barrels, kegs"/>
    <n v="10"/>
    <s v="P - Pounds"/>
    <n v="4.53592"/>
    <x v="0"/>
    <s v="P01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SODIUM AZIDE"/>
    <s v="UN1687"/>
    <s v="Sodium azide"/>
    <s v="II"/>
    <n v="1"/>
    <s v="DF - Fiberboard or plastic drums, barrels, kegs"/>
    <n v="4"/>
    <s v="P - Pounds"/>
    <n v="1.814368"/>
    <x v="0"/>
    <s v="P105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BROMIDE"/>
    <s v="UN1744"/>
    <s v="Bromine"/>
    <s v="I"/>
    <n v="1"/>
    <s v="CF - Fiber or plastic boxes, cartons, cases"/>
    <n v="7"/>
    <s v="P - Pounds"/>
    <n v="3.175144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CORROSIVE LIQUID, ACIDIC, ORGANIC, NOS (AMINOPHOSPHONIC ACID)"/>
    <s v="UN3265"/>
    <s v="Corrosive liquid, acidic, organic, n.o.s."/>
    <s v="II"/>
    <n v="1"/>
    <s v="DM - Metal drums, barrels, kegs"/>
    <n v="515"/>
    <s v="P - Pounds"/>
    <n v="233.59987999999998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CORROSIVE LIQUIDS, NOS (SODIUM HYPOCHLORIDE SOLUTION)"/>
    <s v="UN1760"/>
    <s v="Corrosive liquids, n.o.s."/>
    <s v="II"/>
    <n v="1"/>
    <s v="DF - Fiberboard or plastic drums, barrels, kegs"/>
    <n v="11"/>
    <s v="P - Pounds"/>
    <n v="4.9895119999999995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PERCHLORIC ACID"/>
    <s v="UN1873"/>
    <s v="Perchloric acid with more than 50 percent but not more than 72 percent acid, by mass"/>
    <s v="I"/>
    <n v="1"/>
    <s v="DM - Metal drums, barrels, kegs"/>
    <n v="13"/>
    <s v="P - Pounds"/>
    <n v="5.8966960000000004"/>
    <x v="0"/>
    <s v="D001; 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OXIDIZING LIQUID, CORROSIVE, NOS (NITRIC ACID, HYDROGENE PEROXIDE)"/>
    <s v="UN3090"/>
    <s v="Lithium battery_x000d_"/>
    <s v="II"/>
    <n v="11"/>
    <s v="DM - Metal drums, barrels, kegs"/>
    <n v="1760"/>
    <s v="P - Pounds"/>
    <n v="798.32191999999998"/>
    <x v="0"/>
    <s v="D001; 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OXIDIZING LIQUID, CORROSIVE, NOS (POTASSIUM PERMANGANATE)"/>
    <s v="UN3098"/>
    <s v="Oxidizing liquid, corrosive, n.o.s."/>
    <s v="II"/>
    <n v="1"/>
    <s v="DM - Metal drums, barrels, kegs"/>
    <n v="35"/>
    <s v="P - Pounds"/>
    <n v="15.875719999999999"/>
    <x v="0"/>
    <s v="D001; 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OXIDIZING SOLID, NOS (CALCIUM HYPOCHLORITE)"/>
    <s v="UN1479"/>
    <s v="Oxidizing solid, n.o.s."/>
    <s v="II"/>
    <n v="11"/>
    <s v="DM - Metal drums, barrels, kegs"/>
    <n v="601"/>
    <s v="P - Pounds"/>
    <n v="272.60879199999999"/>
    <x v="0"/>
    <m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OXIDIZING SOLID, CORROSIVE, NOS (CHROMIC ACID)"/>
    <s v="UN3085"/>
    <s v="Oxidizing solid, corrosive, n.o.s."/>
    <s v="II"/>
    <n v="2"/>
    <s v="DM - Metal drums, barrels, kegs"/>
    <n v="197"/>
    <s v="P - Pounds"/>
    <n v="89.357624000000001"/>
    <x v="0"/>
    <s v="D001; 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OXIDIZING SOLID, NOS (FERRIC NITRATE)"/>
    <s v="UN1479"/>
    <s v="Oxidizing solid, n.o.s."/>
    <s v="II"/>
    <n v="3"/>
    <s v="DF - Fiberboard or plastic drums, barrels, kegs"/>
    <n v="48"/>
    <s v="P - Pounds"/>
    <n v="21.772416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POTASSIUM BROMATE"/>
    <s v="UN1484"/>
    <s v="Potassium bromate"/>
    <s v="II"/>
    <n v="1"/>
    <s v="DF - Fiberboard or plastic drums, barrels, kegs"/>
    <n v="9"/>
    <s v="P - Pounds"/>
    <n v="4.0823280000000004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OXIDIZING LIQUID, CORROSIVE, NOS (NITRIC ACID, HYDROGENE PEROXIDE)"/>
    <s v="UN3098"/>
    <s v="Oxidizing liquid, corrosive, n.o.s."/>
    <s v="II"/>
    <n v="2"/>
    <s v="DF - Fiberboard or plastic drums, barrels, kegs"/>
    <n v="22"/>
    <s v="P - Pounds"/>
    <n v="9.979023999999999"/>
    <x v="0"/>
    <s v="D001; 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OXIDIZING SOLID, NOS (CALCIUM HYPOCHLORITE)"/>
    <s v="UN1479"/>
    <s v="Oxidizing solid, n.o.s."/>
    <s v="II"/>
    <n v="3"/>
    <s v="DF - Fiberboard or plastic drums, barrels, kegs"/>
    <n v="36"/>
    <s v="P - Pounds"/>
    <n v="16.329312000000002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OXIDIZING LIQUID, CORROSIVE, NOS (NITRIC ACID, HYDROGENE PEROXIDE)"/>
    <s v="UN3098"/>
    <s v="Oxidizing liquid, corrosive, n.o.s."/>
    <s v="II"/>
    <n v="4"/>
    <s v="DF - Fiberboard or plastic drums, barrels, kegs"/>
    <n v="35"/>
    <s v="P - Pounds"/>
    <n v="15.875719999999999"/>
    <x v="0"/>
    <s v="D001; 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ALUMINUM CHLORIDE, ANHYDROUS"/>
    <s v="UN1726"/>
    <s v="Aluminum chloride, anhydrous"/>
    <s v="II"/>
    <n v="3"/>
    <s v="DF - Fiberboard or plastic drums, barrels, kegs"/>
    <n v="20"/>
    <s v="P - Pounds"/>
    <n v="9.0718399999999999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CORROSIVE LIQUIDS, NOS (BISMUTH TRICHLORIDE)"/>
    <s v="UN1760"/>
    <s v="Corrosive liquids, n.o.s."/>
    <s v="II"/>
    <n v="1"/>
    <s v="DF - Fiberboard or plastic drums, barrels, kegs"/>
    <n v="9"/>
    <s v="P - Pounds"/>
    <n v="4.0823280000000004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CORROSIVE LIQUID, ACIDIC, INORGANIC, NOS (PHOSPHORUS OXYCHLORIDE)"/>
    <s v="UN3264"/>
    <s v="Corrosive liquid, acidic, inorganic, n.o.s."/>
    <s v="II"/>
    <n v="1"/>
    <s v="DF - Fiberboard or plastic drums, barrels, kegs"/>
    <n v="13"/>
    <s v="P - Pounds"/>
    <n v="5.8966960000000004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AMMONIUM SULFIDE SOLUTION"/>
    <s v="UN2683"/>
    <s v="Ammonium sulfide solution"/>
    <s v="II"/>
    <n v="1"/>
    <s v="DF - Fiberboard or plastic drums, barrels, kegs"/>
    <n v="7"/>
    <s v="P - Pounds"/>
    <n v="3.175144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CORROSIVE LIQUIDS, FLAMMABLE, NOS (BORONTRIFLUORIDE DIETHYL ETHERATE)"/>
    <s v="UN2920"/>
    <s v="Corrosive liquids, flammable, n.o.s."/>
    <s v="II"/>
    <n v="1"/>
    <s v="DF - Fiberboard or plastic drums, barrels, kegs"/>
    <n v="7"/>
    <s v="P - Pounds"/>
    <n v="3.175144"/>
    <x v="0"/>
    <s v="D001; 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CORROSIVE LIQUID, ACIDIC, ORGANIC, NOS (SULFURIC ACID, HEXANE)"/>
    <s v="UN3265"/>
    <s v="Corrosive liquid, acidic, organic, n.o.s."/>
    <s v="II"/>
    <n v="1"/>
    <s v="DF - Fiberboard or plastic drums, barrels, kegs"/>
    <n v="440"/>
    <s v="P - Pounds"/>
    <n v="199.58047999999999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CORROSIVE SOLIDS, NOS (IODINE ?)"/>
    <s v="UN1759"/>
    <s v="Corrosive solids, n.o.s."/>
    <s v="III"/>
    <n v="2"/>
    <s v="DF - Fiberboard or plastic drums, barrels, kegs"/>
    <n v="7"/>
    <s v="P - Pounds"/>
    <n v="3.175144"/>
    <x v="0"/>
    <m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95 FLE"/>
    <s v="CLEAN HARBORS INC"/>
    <s v="400 GALIBEAU STREET"/>
    <x v="2"/>
    <s v="QUEBEC"/>
    <s v="J0X3B0"/>
    <s v="WASTE NOT REGULATED BY TDG (CITRIC ACID SLUDGE)"/>
    <s v="UY2307"/>
    <m/>
    <m/>
    <m/>
    <s v="DM - Metal drums, barrels, kegs"/>
    <n v="1415"/>
    <s v="P - Pounds"/>
    <n v="641.83267999999998"/>
    <x v="0"/>
    <m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900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30"/>
    <s v="DM - Metal drums, barrels, kegs"/>
    <n v="3087"/>
    <s v="P - Pounds"/>
    <n v="1400.2385039999999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900 FLE"/>
    <s v="CLEAN HARBORS INC"/>
    <s v="400 GALIBEAU STREET"/>
    <x v="2"/>
    <s v="QUEBEC"/>
    <s v="J0X3B0"/>
    <s v="WASTE OCTANES"/>
    <s v="UN1262"/>
    <s v="Octanes"/>
    <s v="II"/>
    <n v="5"/>
    <s v="DF - Fiberboard or plastic drums, barrels, kegs"/>
    <n v="108"/>
    <s v="P - Pounds"/>
    <n v="48.987935999999998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900 FLE"/>
    <s v="CLEAN HARBORS INC"/>
    <s v="400 GALIBEAU STREET"/>
    <x v="2"/>
    <s v="QUEBEC"/>
    <s v="J0X3B0"/>
    <s v="WASTE ENVIRONMENTALLY HAZARDOUS SUBSTANCES, SOLID, NOS (BULBS WITH LEACHABLE MERCURY)"/>
    <s v="UN3077"/>
    <s v="Environmentally hazardous substances, solid, n.o.s."/>
    <s v="III"/>
    <n v="4"/>
    <s v="DM - Metal drums, barrels, kegs"/>
    <n v="357"/>
    <s v="P - Pounds"/>
    <n v="161.932344"/>
    <x v="0"/>
    <s v="D009"/>
    <s v="H039"/>
    <s v="Other recovery or reclamation for reuse including acid regeneration, organics recovery, etc (specify in comments). "/>
    <s v="PORT HURON"/>
    <s v="MI"/>
    <s v="ARD068748192"/>
    <s v="CLEAN HARBORS INC"/>
    <s v="309 AMERICAN CIRCLE"/>
    <x v="1"/>
    <s v="AR"/>
    <s v="71730"/>
  </r>
  <r>
    <n v="2011"/>
    <s v="002229900 FLE"/>
    <s v="CLEAN HARBORS INC"/>
    <s v="400 GALIBEAU STREET"/>
    <x v="2"/>
    <s v="QUEBEC"/>
    <s v="J0X3B0"/>
    <s v="WASTE ENVIRONMENTALLY HAZARDOUS SUBSTANCES, SOLID, NOS (BULBS WITH LEACHABLE MERCURY)"/>
    <s v="UN3077"/>
    <s v="Environmentally hazardous substances, solid, n.o.s."/>
    <s v="III"/>
    <n v="16"/>
    <s v="CF - Fiber or plastic boxes, cartons, cases"/>
    <n v="588"/>
    <s v="P - Pounds"/>
    <n v="266.71209599999997"/>
    <x v="0"/>
    <s v="D009"/>
    <s v="H039"/>
    <s v="Other recovery or reclamation for reuse including acid regeneration, organics recovery, etc (specify in comments). "/>
    <s v="PORT HURON"/>
    <s v="MI"/>
    <s v="ARD068748192"/>
    <s v="CLEAN HARBORS INC"/>
    <s v="309 AMERICAN CIRCLE"/>
    <x v="1"/>
    <s v="AR"/>
    <s v="71730"/>
  </r>
  <r>
    <n v="2011"/>
    <s v="002229917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1"/>
    <s v="DF - Fiberboard or plastic drums, barrels, kegs"/>
    <n v="7"/>
    <s v="P - Pounds"/>
    <n v="3.175144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917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13"/>
    <s v="DM - Metal drums, barrels, kegs"/>
    <n v="1531"/>
    <s v="P - Pounds"/>
    <n v="694.44935199999998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917 FLE"/>
    <s v="CLEAN HARBORS INC"/>
    <s v="400 GALIBEAU STREET"/>
    <x v="2"/>
    <s v="QUEBEC"/>
    <s v="J0X3B0"/>
    <s v="WASTE ISOCYANATES, FLAMMABLE, TOXIC, NOS (POLYMETHYLENE POLYPHENYL ISOCYANATE)"/>
    <s v="UN2478"/>
    <s v="Isocyanates, flammable, toxic, n.o.s. or Isocyanate solutions, flammable, toxic, n.o.s. flash point less than 23 degrees C"/>
    <s v="II"/>
    <n v="1"/>
    <s v="DM - Metal drums, barrels, kegs"/>
    <n v="268"/>
    <s v="P - Pounds"/>
    <n v="121.562656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917 FLE"/>
    <s v="CLEAN HARBORS INC"/>
    <s v="400 GALIBEAU STREET"/>
    <x v="2"/>
    <s v="QUEBEC"/>
    <s v="J0X3B0"/>
    <s v="WASTE ORGANOMETALLIC SUBSTANCE, LIQUID, WATER REACTIVE, FLAMMABLE (TRIMETHYLALUMINUM)"/>
    <s v="UN3399"/>
    <s v="Organometallic substance, liquid, water-reactive, flammable"/>
    <s v="II"/>
    <n v="1"/>
    <s v="DM - Metal drums, barrels, kegs"/>
    <n v="9"/>
    <s v="P - Pounds"/>
    <n v="4.0823280000000004"/>
    <x v="0"/>
    <s v="D003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917 FLE"/>
    <s v="CLEAN HARBORS INC"/>
    <s v="400 GALIBEAU STREET"/>
    <x v="2"/>
    <s v="QUEBEC"/>
    <s v="J0X3B0"/>
    <s v="WASTE NOT REGULATED BY TDG (ISOCYANATE POLYMERS)"/>
    <s v="UY2307"/>
    <m/>
    <m/>
    <n v="2"/>
    <s v="DM - Metal drums, barrels, kegs"/>
    <n v="96"/>
    <s v="P - Pounds"/>
    <n v="43.544832"/>
    <x v="0"/>
    <m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36"/>
    <s v="DM - Metal drums, barrels, kegs"/>
    <n v="5073"/>
    <s v="P - Pounds"/>
    <n v="2301.072216"/>
    <x v="0"/>
    <s v="D001"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4"/>
    <s v="DF - Fiberboard or plastic drums, barrels, kegs"/>
    <n v="42"/>
    <s v="P - Pounds"/>
    <n v="19.050864000000001"/>
    <x v="0"/>
    <s v="D001"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WATER-REACTIVE SOLID, NOS (ALUMINUM)"/>
    <s v="UN2813"/>
    <s v="Water-reactive solid, n.o.s."/>
    <s v="I"/>
    <n v="1"/>
    <s v="DF - Fiberboard or plastic drums, barrels, kegs"/>
    <n v="11"/>
    <s v="P - Pounds"/>
    <n v="4.9895119999999995"/>
    <x v="0"/>
    <s v="D003"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SODIUM BOROHYDRIDE"/>
    <s v="UN1425"/>
    <m/>
    <s v="I"/>
    <n v="1"/>
    <s v="DF - Fiberboard or plastic drums, barrels, kegs"/>
    <n v="7"/>
    <s v="P - Pounds"/>
    <n v="3.175144"/>
    <x v="0"/>
    <s v="D003"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ORGANIC PEROXIDE TYPE C, SOLID (BENZOYL PEROXIDE)"/>
    <s v="UN3104"/>
    <s v="Organic peroxide type C, solid"/>
    <s v="II"/>
    <n v="1"/>
    <s v="DF - Fiberboard or plastic drums, barrels, kegs"/>
    <n v="9"/>
    <s v="P - Pounds"/>
    <n v="4.0823280000000004"/>
    <x v="0"/>
    <s v="D001"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TOXIC LIQUIDS, FLAMMABLE, ORGANIC, NOS (AMMONIUM SULFIDES)"/>
    <s v="UN2929"/>
    <s v="Toxic liquids, flammable, organic, n.o.s."/>
    <s v="II"/>
    <n v="1"/>
    <s v="DF - Fiberboard or plastic drums, barrels, kegs"/>
    <n v="7"/>
    <s v="P - Pounds"/>
    <n v="3.175144"/>
    <x v="0"/>
    <s v="D001"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SODIUM AZIDE"/>
    <s v="UN1687"/>
    <s v="Sodium azide"/>
    <s v="II"/>
    <n v="22"/>
    <s v="DM - Metal drums, barrels, kegs"/>
    <n v="265"/>
    <s v="P - Pounds"/>
    <n v="120.20188"/>
    <x v="0"/>
    <s v="P105"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SODIUM AZIDE"/>
    <s v="UN1687"/>
    <s v="Sodium azide"/>
    <s v="II"/>
    <n v="2"/>
    <s v="BA - Burlap, cloth, paper, or plastic bags"/>
    <n v="9"/>
    <s v="P - Pounds"/>
    <n v="4.0823280000000004"/>
    <x v="0"/>
    <s v="P105"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CORROSIVE SOLIDS, TOXIC, NOS (HYDROFLUORIC ACID)"/>
    <s v="UN2928"/>
    <s v="Toxic solids, corrosive, organic, n.o.s."/>
    <s v="II"/>
    <n v="3"/>
    <s v="DM - Metal drums, barrels, kegs"/>
    <n v="1696"/>
    <s v="P - Pounds"/>
    <n v="769.29203199999995"/>
    <x v="0"/>
    <s v="U134"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HYPOCHLORITE SOLUTIONS"/>
    <s v="UN1791"/>
    <s v="Hypochlorite solutions"/>
    <s v="II"/>
    <n v="1"/>
    <s v="DM - Metal drums, barrels, kegs"/>
    <n v="75"/>
    <s v="P - Pounds"/>
    <n v="34.019399999999997"/>
    <x v="0"/>
    <s v="D002"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CORROSIVE LIQUID, ACIDIC, ORGANIC, NOS (ACETIC ACID, ASCORBIC ACID)"/>
    <s v="UN3265"/>
    <s v="Corrosive liquid, acidic, organic, n.o.s."/>
    <s v="II"/>
    <n v="4"/>
    <s v="DM - Metal drums, barrels, kegs"/>
    <n v="170"/>
    <s v="P - Pounds"/>
    <n v="77.110640000000004"/>
    <x v="0"/>
    <s v="D002"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NITRIC ACID OTHER THAN RED FUMING, WITH NOT MORE THAN 20% NITRIC ACID"/>
    <s v="UN2031"/>
    <s v="Nitric acid other than red fuming, with at least 65 percent, but  not more than 70 percent nitric acid"/>
    <s v="II"/>
    <n v="1"/>
    <s v="DF - Fiberboard or plastic drums, barrels, kegs"/>
    <n v="18"/>
    <s v="P - Pounds"/>
    <n v="8.1646560000000008"/>
    <x v="0"/>
    <s v="D002"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AMMONIUM SULFIDE SOLUTION"/>
    <s v="UN2683"/>
    <s v="Ammonium sulfide solution"/>
    <s v="II"/>
    <n v="1"/>
    <s v="DF - Fiberboard or plastic drums, barrels, kegs"/>
    <n v="9"/>
    <s v="P - Pounds"/>
    <n v="4.0823280000000004"/>
    <x v="0"/>
    <s v="D002"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NOT REGULATED BY TDG (STANNOUS CHLORIDE)"/>
    <s v="UY2307"/>
    <m/>
    <m/>
    <n v="1"/>
    <s v="DM - Metal drums, barrels, kegs"/>
    <n v="40"/>
    <s v="P - Pounds"/>
    <n v="18.14368"/>
    <x v="0"/>
    <m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NOT REGULATED BY TDG (WATER, IRON SULPHIDE)"/>
    <s v="UY2307"/>
    <m/>
    <m/>
    <n v="2"/>
    <s v="TP - Portable tanks"/>
    <n v="4121"/>
    <s v="P - Pounds"/>
    <n v="1869.2526319999999"/>
    <x v="0"/>
    <m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919 FLE"/>
    <s v="CLEAN HARBORS INC"/>
    <s v="400 GALIBEAU STREET"/>
    <x v="2"/>
    <s v="QUEBEC"/>
    <s v="J0X3B0"/>
    <s v="WASTE NON HAZARDOUS, NON DOT REGULATED MATERIAL (RIMETHYLOLPROPANE ETHOXYTRIACRYLATE MIXTURE STABILIZED)"/>
    <s v="AY2307"/>
    <m/>
    <m/>
    <n v="4"/>
    <s v="DM - Metal drums, barrels, kegs"/>
    <n v="1900"/>
    <s v="P - Pounds"/>
    <n v="861.82479999999998"/>
    <x v="0"/>
    <m/>
    <s v="H040"/>
    <s v="Incineration - thermal destruction other than use as a fuel (includes any preparation prior to burning) "/>
    <s v="FT ERIE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AEROSOLS"/>
    <s v="UN1950"/>
    <s v="Aerosols, corrosive, Packing Group II or III, (each not exceeding 1 L capacity)"/>
    <m/>
    <n v="2"/>
    <s v="DM - Metal drums, barrels, kegs"/>
    <n v="141"/>
    <s v="P - Pounds"/>
    <n v="63.956471999999998"/>
    <x v="0"/>
    <s v="D001"/>
    <s v="H040"/>
    <s v="Incineration - thermal destruction other than use as a fuel (includes any preparation prior to burning) "/>
    <s v="SAINIA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SOLIDS CONTAINING FLAMMABLE LIQUID, NOS (PETROLEUM DISTILLATE)"/>
    <s v="UN3175"/>
    <s v="Solids containing flammable liquid, n.o.s."/>
    <s v="II"/>
    <n v="9"/>
    <s v="DM - Metal drums, barrels, kegs"/>
    <n v="2055"/>
    <s v="P - Pounds"/>
    <n v="932.13156000000004"/>
    <x v="0"/>
    <s v="D001"/>
    <s v="H040"/>
    <s v="Incineration - thermal destruction other than use as a fuel (includes any preparation prior to burning) "/>
    <s v="SAINIA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OXIDIZING SOLID, NOS (SILVER NITRATE)"/>
    <s v="UN1479"/>
    <s v="Oxidizing solid, n.o.s."/>
    <s v="II"/>
    <n v="3"/>
    <s v="DM - Metal drums, barrels, kegs"/>
    <n v="33"/>
    <s v="P - Pounds"/>
    <n v="14.968536"/>
    <x v="0"/>
    <s v="D001"/>
    <s v="H040"/>
    <s v="Incineration - thermal destruction other than use as a fuel (includes any preparation prior to burning) "/>
    <s v="SAINIA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OXIDIZING LIQUID, NOS (SILVER NITRATE)"/>
    <s v="UN3139"/>
    <s v="Oxidizing liquid, n.o.s."/>
    <s v="II"/>
    <n v="4"/>
    <s v="DM - Metal drums, barrels, kegs"/>
    <n v="38"/>
    <s v="P - Pounds"/>
    <n v="17.236495999999999"/>
    <x v="0"/>
    <s v="D001"/>
    <s v="H040"/>
    <s v="Incineration - thermal destruction other than use as a fuel (includes any preparation prior to burning) "/>
    <s v="SAINIA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OXIDIZING SOLID, NOS (AMMONIUM PERSULFATE, BARIUM NITRATE)"/>
    <s v="UN1479"/>
    <s v="Oxidizing solid, n.o.s."/>
    <s v="II"/>
    <n v="10"/>
    <s v="DM - Metal drums, barrels, kegs"/>
    <n v="144"/>
    <s v="P - Pounds"/>
    <n v="65.317248000000006"/>
    <x v="0"/>
    <s v="D001"/>
    <s v="H040"/>
    <s v="Incineration - thermal destruction other than use as a fuel (includes any preparation prior to burning) "/>
    <s v="SAINIA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OXIDIZING SOLID, NOS (MAGNESIUM PERCHLORATE)"/>
    <s v="UN1479"/>
    <s v="Oxidizing solid, n.o.s."/>
    <s v="II"/>
    <n v="1"/>
    <s v="DM - Metal drums, barrels, kegs"/>
    <n v="20"/>
    <s v="P - Pounds"/>
    <n v="9.0718399999999999"/>
    <x v="0"/>
    <s v="D001"/>
    <s v="H040"/>
    <s v="Incineration - thermal destruction other than use as a fuel (includes any preparation prior to burning) "/>
    <s v="SAINIA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OXIDIZING LIQUID, NOS (T-ETHYLHEXYL NITRATE)"/>
    <s v="UN3139"/>
    <s v="Oxidizing liquid, n.o.s."/>
    <s v="II"/>
    <n v="2"/>
    <s v="DM - Metal drums, barrels, kegs"/>
    <n v="13"/>
    <s v="P - Pounds"/>
    <n v="5.8966960000000004"/>
    <x v="0"/>
    <s v="D001"/>
    <s v="H040"/>
    <s v="Incineration - thermal destruction other than use as a fuel (includes any preparation prior to burning) "/>
    <s v="SAINIA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OXIDIZING SOLID, NOS (SILVER NITRATE)"/>
    <s v="UN1479"/>
    <s v="Oxidizing solid, n.o.s."/>
    <s v="II"/>
    <n v="1"/>
    <s v="DM - Metal drums, barrels, kegs"/>
    <n v="51"/>
    <s v="P - Pounds"/>
    <n v="23.133192000000001"/>
    <x v="0"/>
    <s v="D001"/>
    <s v="H040"/>
    <s v="Incineration - thermal destruction other than use as a fuel (includes any preparation prior to burning) "/>
    <s v="SAINIA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OXIDIZING SOLID, NOS (SODIUM NITRATE)"/>
    <s v="UN1479"/>
    <s v="Oxidizing solid, n.o.s."/>
    <s v="II"/>
    <n v="1"/>
    <s v="DM - Metal drums, barrels, kegs"/>
    <n v="95"/>
    <s v="P - Pounds"/>
    <n v="43.091239999999999"/>
    <x v="0"/>
    <s v="D001"/>
    <s v="H040"/>
    <s v="Incineration - thermal destruction other than use as a fuel (includes any preparation prior to burning) "/>
    <s v="SAINIA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OXIDIZING LIQUID, NOS (SILVER NITRATE)"/>
    <s v="UN3139"/>
    <s v="Oxidizing liquid, n.o.s."/>
    <s v="II"/>
    <n v="1"/>
    <s v="DM - Metal drums, barrels, kegs"/>
    <n v="150"/>
    <s v="P - Pounds"/>
    <n v="68.038799999999995"/>
    <x v="0"/>
    <s v="D001"/>
    <s v="H040"/>
    <s v="Incineration - thermal destruction other than use as a fuel (includes any preparation prior to burning) "/>
    <s v="SAINIA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ENVIRONMENTALLY HAZARDOUS SUBSTANCES, SOLID, NOS (FLUORESCENT BULBS, MERCURY)"/>
    <s v="UN3077"/>
    <s v="Environmentally hazardous substances, solid, n.o.s."/>
    <s v="III"/>
    <n v="47"/>
    <s v="CF - Fiber or plastic boxes, cartons, cases"/>
    <n v="1299"/>
    <s v="P - Pounds"/>
    <n v="589.21600799999999"/>
    <x v="0"/>
    <s v="D009"/>
    <s v="H039"/>
    <s v="Other recovery or reclamation for reuse including acid regeneration, organics recovery, etc (specify in comments). "/>
    <s v="SAINIA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ENVIRONMENTALLY HAZARDOUS SUBSTANCES, SOLID, NOS (FLUORESCENT BULBS, MERCURY)"/>
    <s v="UN3077"/>
    <s v="Environmentally hazardous substances, solid, n.o.s."/>
    <s v="III"/>
    <n v="5"/>
    <s v="DM - Metal drums, barrels, kegs"/>
    <n v="458"/>
    <s v="P - Pounds"/>
    <n v="207.745136"/>
    <x v="0"/>
    <s v="D009"/>
    <s v="H039"/>
    <s v="Other recovery or reclamation for reuse including acid regeneration, organics recovery, etc (specify in comments). "/>
    <s v="SAINIA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ENVIRONMENTALLY HAZARDOUS SUBSTANCES, SOLID, NOS (FLUORESCENT BULBS, MERCURY)"/>
    <s v="UN3077"/>
    <s v="Environmentally hazardous substances, solid, n.o.s."/>
    <s v="III"/>
    <n v="2"/>
    <s v="DM - Metal drums, barrels, kegs"/>
    <n v="99"/>
    <s v="P - Pounds"/>
    <n v="44.905608000000001"/>
    <x v="0"/>
    <s v="D009"/>
    <s v="H039"/>
    <s v="Other recovery or reclamation for reuse including acid regeneration, organics recovery, etc (specify in comments). "/>
    <s v="SAINIA"/>
    <s v="OH"/>
    <s v="ARD068748192"/>
    <s v="CLEAN HARBORS INC"/>
    <s v="309 AMERICAN CIRCLE"/>
    <x v="1"/>
    <s v="AR"/>
    <s v="71730"/>
  </r>
  <r>
    <n v="2011"/>
    <s v="002229799 FLE"/>
    <s v="CLEAN HARBORS INC"/>
    <s v="400 GALIBEAU STREET"/>
    <x v="2"/>
    <s v="QUEBEC"/>
    <s v="J0X3B0"/>
    <s v="WASTE NOT REGULATED BY TDG (UV CURABLE COATING)"/>
    <s v="UY2307"/>
    <m/>
    <m/>
    <n v="8"/>
    <s v="DM - Metal drums, barrels, kegs"/>
    <n v="314"/>
    <s v="P - Pounds"/>
    <n v="142.427888"/>
    <x v="0"/>
    <m/>
    <s v="H040"/>
    <s v="Incineration - thermal destruction other than use as a fuel (includes any preparation prior to burning) "/>
    <s v="SAINIA"/>
    <s v="OH"/>
    <s v="ARD068748192"/>
    <s v="CLEAN HARBORS INC"/>
    <s v="309 AMERICAN CIRCLE"/>
    <x v="1"/>
    <s v="AR"/>
    <s v="71730"/>
  </r>
  <r>
    <n v="2011"/>
    <s v="002229797 FLE"/>
    <s v="CLEAN HARBORS INC"/>
    <s v="400 GALIBEAU STREET"/>
    <x v="2"/>
    <s v="QUEBEC"/>
    <s v="J0X3B0"/>
    <s v="WASTE OCTANES"/>
    <s v="UN1262"/>
    <s v="Octanes"/>
    <s v="II"/>
    <n v="5"/>
    <s v="DF - Fiberboard or plastic drums, barrels, kegs"/>
    <n v="99"/>
    <s v="P - Pounds"/>
    <n v="44.905608000000001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797 FLE"/>
    <s v="CLEAN HARBORS INC"/>
    <s v="400 GALIBEAU STREET"/>
    <x v="2"/>
    <s v="QUEBEC"/>
    <s v="J0X3B0"/>
    <s v="WASTE FLAMMABLE SOLIDS, ORGANIC, NOS (ISOPROPYL ALCOHOL)"/>
    <s v="UN1325"/>
    <s v="Flammable solids, organic, n.o.s."/>
    <s v="II"/>
    <n v="40"/>
    <s v="DM - Metal drums, barrels, kegs"/>
    <n v="8358"/>
    <s v="P - Pounds"/>
    <n v="3791.121936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797 FLE"/>
    <s v="CLEAN HARBORS INC"/>
    <s v="400 GALIBEAU STREET"/>
    <x v="2"/>
    <s v="QUEBEC"/>
    <s v="J0X3B0"/>
    <s v="WASTE FLAMMABLE SOLIDS, ORGANIC, NOS (ISOPROPYL ALCOHOL)"/>
    <s v="UN1325"/>
    <s v="Flammable solids, organic, n.o.s."/>
    <s v="II"/>
    <n v="24"/>
    <s v="DM - Metal drums, barrels, kegs"/>
    <n v="5096"/>
    <s v="P - Pounds"/>
    <n v="2311.5048320000001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797 FLE"/>
    <s v="CLEAN HARBORS INC"/>
    <s v="400 GALIBEAU STREET"/>
    <x v="2"/>
    <s v="QUEBEC"/>
    <s v="J0X3B0"/>
    <s v="WASTE LITHIUM BATTERY"/>
    <s v="UN3090"/>
    <s v="Lithium battery_x000d_"/>
    <s v="II"/>
    <n v="1"/>
    <s v="DM - Metal drums, barrels, kegs"/>
    <n v="98"/>
    <s v="P - Pounds"/>
    <n v="44.452016"/>
    <x v="0"/>
    <m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01 FLE"/>
    <s v="CLEAN HARBORS INC"/>
    <s v="400 GALIBEAU STREET"/>
    <x v="2"/>
    <s v="QUEBEC"/>
    <s v="J0X3B0"/>
    <s v="WASTE AEROSOLS"/>
    <s v="UN1950"/>
    <s v="Aerosols, corrosive, Packing Group II or III, (each not exceeding 1 L capacity)"/>
    <m/>
    <n v="7"/>
    <s v="DF - Fiberboard or plastic drums, barrels, kegs"/>
    <n v="60"/>
    <s v="P - Pounds"/>
    <n v="27.215519999999998"/>
    <x v="0"/>
    <s v="D001"/>
    <s v="H040"/>
    <s v="Incineration - thermal destruction other than use as a fuel (includes any preparation prior to burning) "/>
    <s v="SAINIA"/>
    <s v="OH"/>
    <s v="ARD068748192"/>
    <s v="CLEAN HARBORS INC"/>
    <s v="309 AMERICAN CIRCLE"/>
    <x v="1"/>
    <s v="AR"/>
    <s v="71730"/>
  </r>
  <r>
    <n v="2011"/>
    <s v="002229801 FLE"/>
    <s v="CLEAN HARBORS INC"/>
    <s v="400 GALIBEAU STREET"/>
    <x v="2"/>
    <s v="QUEBEC"/>
    <s v="J0X3B0"/>
    <s v="WASTE AEROSOLS"/>
    <s v="UN1950"/>
    <s v="Aerosols, corrosive, Packing Group II or III, (each not exceeding 1 L capacity)"/>
    <m/>
    <n v="87"/>
    <s v="DM - Metal drums, barrels, kegs"/>
    <n v="10787"/>
    <s v="P - Pounds"/>
    <n v="4892.8969040000002"/>
    <x v="0"/>
    <s v="D001"/>
    <s v="H040"/>
    <s v="Incineration - thermal destruction other than use as a fuel (includes any preparation prior to burning) "/>
    <s v="SAINIA"/>
    <s v="OH"/>
    <s v="ARD068748192"/>
    <s v="CLEAN HARBORS INC"/>
    <s v="309 AMERICAN CIRCLE"/>
    <x v="1"/>
    <s v="AR"/>
    <s v="71730"/>
  </r>
  <r>
    <n v="2011"/>
    <s v="002229808 FLE"/>
    <s v="CLEAN HARBORS INC"/>
    <s v="400 GALIBEAU STREET"/>
    <x v="2"/>
    <s v="QUEBEC"/>
    <s v="J0X3B0"/>
    <s v="WASTE SODIUM BOROHYDRIDE, DANGEROUS"/>
    <s v="UN14??"/>
    <s v="Alkali metal alloys, liquid, n.o.s."/>
    <s v="I"/>
    <n v="3"/>
    <s v="DM - Metal drums, barrels, kegs"/>
    <n v="95"/>
    <s v="P - Pounds"/>
    <n v="43.091239999999999"/>
    <x v="0"/>
    <s v="D003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08 FLE"/>
    <s v="CLEAN HARBORS INC"/>
    <s v="400 GALIBEAU STREET"/>
    <x v="2"/>
    <s v="QUEBEC"/>
    <s v="J0X3B0"/>
    <s v="WASTE OXIDIZING LIQUID, CORROSIVE, NOS (ACETIC ACID, PEROXYDED HYDROGENE)"/>
    <s v="UN3098"/>
    <s v="Oxidizing liquid, corrosive, n.o.s."/>
    <s v="II"/>
    <n v="5"/>
    <s v="DM - Metal drums, barrels, kegs"/>
    <s v="252?"/>
    <s v="P - Pounds"/>
    <e v="#VALUE!"/>
    <x v="0"/>
    <s v="D001; D007; D008; D035; F002; F003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08 FLE"/>
    <s v="CLEAN HARBORS INC"/>
    <s v="400 GALIBEAU STREET"/>
    <x v="2"/>
    <s v="QUEBEC"/>
    <s v="J0X3B0"/>
    <s v="WASTE CORROSIVE WOLIDS, NOS (MALEIC ACID)"/>
    <s v="UN1788"/>
    <s v="Hydrobromic acid, with more than 49 percent hydrobromic acid"/>
    <s v="II"/>
    <n v="1"/>
    <s v="DF - Fiberboard or plastic drums, barrels, kegs"/>
    <n v="59"/>
    <s v="P - Pounds"/>
    <n v="26.761928000000001"/>
    <x v="0"/>
    <s v="D002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08 FLE"/>
    <s v="CLEAN HARBORS INC"/>
    <s v="400 GALIBEAU STREET"/>
    <x v="2"/>
    <s v="QUEBEC"/>
    <s v="J0X3B0"/>
    <s v="WASTE SULFURIC ACID"/>
    <s v="UN1930"/>
    <m/>
    <s v="II"/>
    <n v="9"/>
    <s v="DF - Fiberboard or plastic drums, barrels, kegs"/>
    <n v="8435"/>
    <s v="P - Pounds"/>
    <n v="3826.0485199999998"/>
    <x v="0"/>
    <s v="D002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08 FLE"/>
    <s v="CLEAN HARBORS INC"/>
    <s v="400 GALIBEAU STREET"/>
    <x v="2"/>
    <s v="QUEBEC"/>
    <s v="J0X3B0"/>
    <s v="WASTE CORROSIVE LIQUID, ACIDIC, ORGANIC, NOS (ACETIC ACID)"/>
    <s v="UN3265"/>
    <s v="Corrosive liquid, acidic, organic, n.o.s."/>
    <s v="II"/>
    <n v="1"/>
    <s v="DF - Fiberboard or plastic drums, barrels, kegs"/>
    <n v="534"/>
    <s v="P - Pounds"/>
    <n v="242.21812800000001"/>
    <x v="0"/>
    <s v="D002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08 FLE"/>
    <s v="CLEAN HARBORS INC"/>
    <s v="400 GALIBEAU STREET"/>
    <x v="2"/>
    <s v="QUEBEC"/>
    <s v="J0X3B0"/>
    <s v="WASTE CORROSIVE LIQUID, ACIDIC, ORGANIC, NOS (ACETIC ACID)"/>
    <s v="UN3265"/>
    <s v="Corrosive liquid, acidic, organic, n.o.s."/>
    <s v="II"/>
    <n v="1"/>
    <s v="DM - Metal drums, barrels, kegs"/>
    <n v="595"/>
    <s v="P - Pounds"/>
    <n v="269.88724000000002"/>
    <x v="0"/>
    <s v="D002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08 FLE"/>
    <s v="CLEAN HARBORS INC"/>
    <s v="400 GALIBEAU STREET"/>
    <x v="2"/>
    <s v="QUEBEC"/>
    <s v="J0X3B0"/>
    <s v="WASTE CORROSIVE SOLIDS, TOXIC, NOS (HYDROFLUORIC ACID)"/>
    <s v="UN2923"/>
    <s v="Corrosive solids, toxic, n.o.s."/>
    <s v="II"/>
    <n v="12"/>
    <s v="DM - Metal drums, barrels, kegs"/>
    <n v="5951"/>
    <s v="P - Pounds"/>
    <n v="2699.325992"/>
    <x v="0"/>
    <s v="Q134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09 FLE"/>
    <s v="CLEAN HARBORS INC"/>
    <s v="400 GALIBEAU STREET"/>
    <x v="2"/>
    <s v="QUEBEC"/>
    <s v="J0X3B0"/>
    <s v="WASTE FLAMMABLE SOLIDS, ORGANIC, NOS (RAGS CONTAMINATED WITH ISOPROPANOL)"/>
    <s v="UN1325"/>
    <s v="Flammable solids, organic, n.o.s."/>
    <s v="II"/>
    <n v="44"/>
    <s v="DM - Metal drums, barrels, kegs"/>
    <n v="9099"/>
    <s v="P - Pounds"/>
    <n v="4127.2336079999995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09 FLE"/>
    <s v="CLEAN HARBORS INC"/>
    <s v="400 GALIBEAU STREET"/>
    <x v="2"/>
    <s v="QUEBEC"/>
    <s v="J0X3B0"/>
    <s v="WASTE FLAMMABLE SOLIDS, ORGANIC, NOS (ISOPROPYL ALCOHOL)"/>
    <s v="UN1325"/>
    <s v="Flammable solids, organic, n.o.s."/>
    <s v="II"/>
    <n v="44"/>
    <s v="DM - Metal drums, barrels, kegs"/>
    <n v="8749"/>
    <s v="P - Pounds"/>
    <n v="3968.476408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09 FLE"/>
    <s v="CLEAN HARBORS INC"/>
    <s v="400 GALIBEAU STREET"/>
    <x v="2"/>
    <s v="QUEBEC"/>
    <s v="J0X3B0"/>
    <s v="WASTE ENVIRONMENTALLY HAZARDOUS SUBSTANCES, SOLID, NOS (FLUORESCENT LAMPS WITH MERCURY)"/>
    <s v="UN3077"/>
    <s v="Environmentally hazardous substances, solid, n.o.s."/>
    <s v="III"/>
    <n v="72"/>
    <s v="CF - Fiber or plastic boxes, cartons, cases"/>
    <n v="1890"/>
    <s v="P - Pounds"/>
    <n v="857.28887999999995"/>
    <x v="0"/>
    <s v="D009"/>
    <s v="H039"/>
    <s v="Other recovery or reclamation for reuse including acid regeneration, organics recovery, etc (specify in comments). "/>
    <s v="BUFFALO"/>
    <s v="NY"/>
    <s v="ARD068748192"/>
    <s v="CLEAN HARBORS INC"/>
    <s v="309 AMERICAN CIRCLE"/>
    <x v="1"/>
    <s v="AR"/>
    <s v="71730"/>
  </r>
  <r>
    <n v="2011"/>
    <s v="002229809 FLE"/>
    <s v="CLEAN HARBORS INC"/>
    <s v="400 GALIBEAU STREET"/>
    <x v="2"/>
    <s v="QUEBEC"/>
    <s v="J0X3B0"/>
    <s v="WASTE ENVIRONMENTALLY HAZARDOUS SUBSTANCES, SOLID, NOS (FLUORESCENT LAMPS WITH MERCURY)"/>
    <s v="UN3077"/>
    <s v="Environmentally hazardous substances, solid, n.o.s."/>
    <s v="III"/>
    <n v="2"/>
    <s v="DM - Metal drums, barrels, kegs"/>
    <n v="198"/>
    <s v="P - Pounds"/>
    <n v="89.811216000000002"/>
    <x v="0"/>
    <s v="D007"/>
    <s v="H039"/>
    <s v="Other recovery or reclamation for reuse including acid regeneration, organics recovery, etc (specify in comments). "/>
    <s v="BUFFALO"/>
    <s v="NY"/>
    <s v="ARD068748192"/>
    <s v="CLEAN HARBORS INC"/>
    <s v="309 AMERICAN CIRCLE"/>
    <x v="1"/>
    <s v="AR"/>
    <s v="71730"/>
  </r>
  <r>
    <n v="2011"/>
    <s v="002229809 FLE"/>
    <s v="CLEAN HARBORS INC"/>
    <s v="400 GALIBEAU STREET"/>
    <x v="2"/>
    <s v="QUEBEC"/>
    <s v="J0X3B0"/>
    <s v="WASTE ENVIRONMENTALLY HAZARDOUS SUBSTANCES, SOLID, NOS (FLUORESCENT LAMPS WITH MERCURY)"/>
    <s v="UN3077"/>
    <s v="Environmentally hazardous substances, solid, n.o.s."/>
    <s v="III"/>
    <n v="9"/>
    <s v="CF - Fiber or plastic boxes, cartons, cases"/>
    <n v="243"/>
    <s v="P - Pounds"/>
    <n v="110.22285599999999"/>
    <x v="0"/>
    <s v="D009"/>
    <s v="H039"/>
    <s v="Other recovery or reclamation for reuse including acid regeneration, organics recovery, etc (specify in comments). "/>
    <s v="BUFFALO"/>
    <s v="NY"/>
    <s v="ARD068748192"/>
    <s v="CLEAN HARBORS INC"/>
    <s v="309 AMERICAN CIRCLE"/>
    <x v="1"/>
    <s v="AR"/>
    <s v="71730"/>
  </r>
  <r>
    <n v="2011"/>
    <s v="002229819 FLE"/>
    <s v="CLEAN HARBORS INC"/>
    <s v="400 GALIBEAU STREET"/>
    <x v="2"/>
    <s v="QUEBEC"/>
    <s v="J0X3B0"/>
    <s v="NON RCRA HAZARDOUS WASTE LIQUIDS (PHENOL SOLUTION)"/>
    <s v="RY2307"/>
    <m/>
    <m/>
    <n v="1"/>
    <s v="DM - Metal drums, barrels, kegs"/>
    <n v="308"/>
    <s v="P - Pounds"/>
    <n v="139.70633599999999"/>
    <x v="0"/>
    <m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19 FLE"/>
    <s v="CLEAN HARBORS INC"/>
    <s v="400 GALIBEAU STREET"/>
    <x v="2"/>
    <s v="QUEBEC"/>
    <s v="J0X3B0"/>
    <s v="WASTE NON HAZARDOUS, NON DOT REGULATED MATERIAL (ACTIVATED GLASS)"/>
    <s v="AY2307"/>
    <m/>
    <m/>
    <n v="28"/>
    <s v="CF - Fiber or plastic boxes, cartons, cases"/>
    <n v="479"/>
    <s v="P - Pounds"/>
    <n v="217.270568"/>
    <x v="0"/>
    <m/>
    <s v="H039"/>
    <s v="Other recovery or reclamation for reuse including acid regeneration, organics recovery, etc (specify in comments). "/>
    <s v="BUFFALO"/>
    <s v="NY"/>
    <s v="ARD068748192"/>
    <s v="CLEAN HARBORS INC"/>
    <s v="309 AMERICAN CIRCLE"/>
    <x v="1"/>
    <s v="AR"/>
    <s v="71730"/>
  </r>
  <r>
    <n v="2011"/>
    <s v="002229819 FLE"/>
    <s v="CLEAN HARBORS INC"/>
    <s v="400 GALIBEAU STREET"/>
    <x v="2"/>
    <s v="QUEBEC"/>
    <s v="J0X3B0"/>
    <s v="WASTE NON HAZARDOUS, NON DOT REGULATED MATERIAL (ACTIVATED GLASS)"/>
    <s v="AY2307"/>
    <m/>
    <m/>
    <n v="2"/>
    <s v="DM - Metal drums, barrels, kegs"/>
    <n v="238"/>
    <s v="P - Pounds"/>
    <n v="107.95489600000001"/>
    <x v="0"/>
    <m/>
    <s v="H039"/>
    <s v="Other recovery or reclamation for reuse including acid regeneration, organics recovery, etc (specify in comments). "/>
    <s v="BUFFALO"/>
    <s v="NY"/>
    <s v="ARD068748192"/>
    <s v="CLEAN HARBORS INC"/>
    <s v="309 AMERICAN CIRCLE"/>
    <x v="1"/>
    <s v="AR"/>
    <s v="71730"/>
  </r>
  <r>
    <n v="2011"/>
    <s v="002229819 FLE"/>
    <s v="CLEAN HARBORS INC"/>
    <s v="400 GALIBEAU STREET"/>
    <x v="2"/>
    <s v="QUEBEC"/>
    <s v="J0X3B0"/>
    <s v="WASTE NON HAZARDOUS, NON DOT REGULATED MATERIAL (ACTIVATED GLASS)"/>
    <s v="AY2307"/>
    <m/>
    <m/>
    <n v="1"/>
    <s v="CW - Wooden boxes, cartons, cases"/>
    <n v="161"/>
    <s v="P - Pounds"/>
    <n v="73.028312"/>
    <x v="0"/>
    <m/>
    <s v="H039"/>
    <s v="Other recovery or reclamation for reuse including acid regeneration, organics recovery, etc (specify in comments).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MERCAPTAN MIXTURES, LIQUID, FLAMMABLE, TOXIC, NOS (2-MERCAPTOETHANOL)"/>
    <s v="UN1226"/>
    <m/>
    <s v="II"/>
    <n v="1"/>
    <s v="DF - Fiberboard or plastic drums, barrels, kegs"/>
    <n v="7"/>
    <s v="P - Pounds"/>
    <n v="3.175144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MERCAPTAN MIXTURES, LIQUID, FLAMMABLE, TOXIC, NOS (2-MERCAPTOETHANOL)"/>
    <s v="UN1226"/>
    <m/>
    <s v="II"/>
    <n v="1"/>
    <s v="DF - Fiberboard or plastic drums, barrels, kegs"/>
    <n v="9"/>
    <s v="P - Pounds"/>
    <n v="4.0823280000000004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TRINITROPHENOL, WETTED"/>
    <s v="UN1344"/>
    <s v="Trinitrophenol, wetted or Picric acid, wetted with not less than 30 percent water, by mass"/>
    <s v="I"/>
    <n v="1"/>
    <s v="DM - Metal drums, barrels, kegs"/>
    <n v="119"/>
    <s v="P - Pounds"/>
    <n v="53.977448000000003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FLAMMABLE SOLIDS, CORROSIVE, ORGANIC, NOS (LITHIUMBIS(TRIMETHYLSILYLAMIDE)"/>
    <s v="UN2925"/>
    <s v="Flammable solids, corrosive, organic, n.o.s."/>
    <s v="II"/>
    <n v="1"/>
    <s v="DF - Fiberboard or plastic drums, barrels, kegs"/>
    <n v="7"/>
    <s v="P - Pounds"/>
    <n v="3.175144"/>
    <x v="0"/>
    <s v="D001; 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FLAMMABLE SOLIDS, CORROSIVE, ORGANIC, NOS (LITHIUMBIS(TRIMETHYLSILYLAMIDE)"/>
    <s v="UN2925"/>
    <s v="Flammable solids, corrosive, organic, n.o.s."/>
    <s v="II"/>
    <n v="1"/>
    <s v="DF - Fiberboard or plastic drums, barrels, kegs"/>
    <n v="9"/>
    <s v="P - Pounds"/>
    <n v="4.0823280000000004"/>
    <x v="0"/>
    <s v="D001; 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PYROPHORIC ORGANOMETALLIC COMPOUND, NOS (DIETHYLZINC)"/>
    <s v="UN3203"/>
    <m/>
    <s v="I"/>
    <n v="1"/>
    <s v="DF - Fiberboard or plastic drums, barrels, kegs"/>
    <n v="11"/>
    <s v="P - Pounds"/>
    <n v="4.9895119999999995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PYROPHORIC ORGANOMETALLIC COMPOUND, NOS (BUTYLLITHIUM)"/>
    <s v="UN3203"/>
    <m/>
    <s v="I"/>
    <n v="1"/>
    <s v="DF - Fiberboard or plastic drums, barrels, kegs"/>
    <n v="59"/>
    <s v="P - Pounds"/>
    <n v="26.761928000000001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PYROPHORIC SOLID, INORGANIC, NOS (SODIUM METHOXIDE)"/>
    <s v="UN3200"/>
    <s v="Pyrophoric solid, inorganic, n.o.s."/>
    <s v="I"/>
    <n v="1"/>
    <s v="DF - Fiberboard or plastic drums, barrels, kegs"/>
    <n v="31"/>
    <s v="P - Pounds"/>
    <n v="14.061351999999999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PYROPHORIC SOLID, INORGANIC, NOS (POTASSIUM T-BUTOXIDE)"/>
    <s v="UN3200"/>
    <s v="Pyrophoric solid, inorganic, n.o.s."/>
    <s v="I"/>
    <n v="1"/>
    <s v="CF - Fiber or plastic boxes, cartons, cases"/>
    <n v="9"/>
    <s v="P - Pounds"/>
    <n v="4.0823280000000004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SODIUM DITHIONITE"/>
    <s v="UN1384"/>
    <s v="Sodium dithionite or Sodium hydrosulfite"/>
    <s v="II"/>
    <n v="1"/>
    <s v="DF - Fiberboard or plastic drums, barrels, kegs"/>
    <n v="11"/>
    <s v="P - Pounds"/>
    <n v="4.9895119999999995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SODIUM SULFIDE, ANHYDROUS OR SODIUM SULFIDE WITH LESS THAN 30 PERCENT WATER OF CRYSTALLIZATION"/>
    <s v="UN1395"/>
    <s v="Aluminum ferrosilicon powder"/>
    <s v="II"/>
    <n v="1"/>
    <s v="DF - Fiberboard or plastic drums, barrels, kegs"/>
    <n v="4"/>
    <s v="P - Pounds"/>
    <n v="1.814368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CARBON, ACTIVATED"/>
    <s v="UN1362"/>
    <s v="Carbon, activated"/>
    <s v="III"/>
    <n v="4"/>
    <s v="DF - Fiberboard or plastic drums, barrels, kegs"/>
    <n v="92"/>
    <s v="P - Pounds"/>
    <n v="41.730463999999998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ORGANOMETALLIC COMPOUND SOLUTION, WATER-REACTIVE, FLAMMABLE, NOS (METHYL MAGNESIUM BROMIDE)"/>
    <s v="UN3207"/>
    <m/>
    <s v="I"/>
    <n v="1"/>
    <s v="DM - Metal drums, barrels, kegs"/>
    <n v="86"/>
    <s v="P - Pounds"/>
    <n v="39.008912000000002"/>
    <x v="0"/>
    <s v="D001; 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WATER-REACTIVE SOLID, NOS (CALCIUM HYDRIDE, SODIUM HYDRIDE)"/>
    <s v="UN2813"/>
    <s v="Water-reactive solid, n.o.s."/>
    <s v="II"/>
    <n v="1"/>
    <s v="DF - Fiberboard or plastic drums, barrels, kegs"/>
    <n v="4"/>
    <s v="P - Pounds"/>
    <n v="1.814368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WATER-REACTIVE SOLID, NOS (CALCIUM HYDRIDE, SODIUM HYDRIDE)"/>
    <s v="UN2813"/>
    <s v="Water-reactive solid, n.o.s."/>
    <s v="III"/>
    <n v="2"/>
    <s v="DF - Fiberboard or plastic drums, barrels, kegs"/>
    <n v="16"/>
    <s v="P - Pounds"/>
    <n v="7.2574719999999999"/>
    <x v="0"/>
    <s v="D003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OXIDIZING LIQUID, TOXIC, NOS (BARIUM PEROXIDE)"/>
    <s v="UN3099"/>
    <s v="Oxidizing liquid, toxic, n.o.s."/>
    <s v="I"/>
    <n v="1"/>
    <s v="DF - Fiberboard or plastic drums, barrels, kegs"/>
    <n v="9"/>
    <s v="P - Pounds"/>
    <n v="4.0823280000000004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OXIDIZING SOLID, NOS (CHROMIUM TRIOXIDE)"/>
    <s v="UN1479"/>
    <s v="Oxidizing solid, n.o.s."/>
    <s v="II"/>
    <n v="1"/>
    <s v="DF - Fiberboard or plastic drums, barrels, kegs"/>
    <n v="7"/>
    <s v="P - Pounds"/>
    <n v="3.175144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OXIDIZING SOLID, NOS (SPECTRUS OX1263 SODIUM NITRATE)"/>
    <s v="UN1379"/>
    <s v="Paper, unsaturated oil treated incompletely dried (including carbon paper)"/>
    <s v="II"/>
    <n v="1"/>
    <s v="DF - Fiberboard or plastic drums, barrels, kegs"/>
    <n v="132"/>
    <s v="P - Pounds"/>
    <n v="59.874144000000001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OXIDIZING SOLID, NOS (SPECTRUS OX1263 SODIUM NITRATE)"/>
    <s v="UN1479"/>
    <s v="Oxidizing solid, n.o.s."/>
    <s v="II"/>
    <n v="1"/>
    <s v="DM - Metal drums, barrels, kegs"/>
    <n v="167"/>
    <s v="P - Pounds"/>
    <n v="75.749864000000002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OXIDIZING LIQUID, NOS (ZINC NITATE SOLUTION)"/>
    <s v="UN3139"/>
    <s v="Oxidizing liquid, n.o.s."/>
    <s v="II"/>
    <n v="1"/>
    <s v="DM - Metal drums, barrels, kegs"/>
    <n v="99"/>
    <s v="P - Pounds"/>
    <n v="44.905608000000001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AMMONIUM NITRATE"/>
    <s v="UN1942"/>
    <s v="Ammonium nitrate, with not more than 0.2% total combustible material, including any organic substance, calculated as carbon to the exclusion of any other added substance"/>
    <s v="III"/>
    <n v="3"/>
    <s v="DF - Fiberboard or plastic drums, barrels, kegs"/>
    <n v="20"/>
    <s v="P - Pounds"/>
    <n v="9.0718399999999999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ORGANIC PEROXIDE TYPE C, LIQUID (BUTYL HYDROPEROXIDE)"/>
    <s v="UN3103"/>
    <s v="Organic peroxide type C, liquid"/>
    <s v="II"/>
    <n v="1"/>
    <s v="DF - Fiberboard or plastic drums, barrels, kegs"/>
    <n v="4"/>
    <s v="P - Pounds"/>
    <n v="1.814368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ORGANIC PEROXIDE TYPE E, LIQUID (BENZOYL PEROXIDE)"/>
    <s v="UN3107"/>
    <s v="Organic peroxide type E, liquid"/>
    <s v="II"/>
    <n v="1"/>
    <s v="DF - Fiberboard or plastic drums, barrels, kegs"/>
    <n v="15"/>
    <s v="P - Pounds"/>
    <n v="6.8038799999999995"/>
    <x v="0"/>
    <s v="D001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METHYL IODIDE"/>
    <s v="UN2644"/>
    <s v="Methyl iodide"/>
    <s v="I"/>
    <n v="1"/>
    <s v="DF - Fiberboard or plastic drums, barrels, kegs"/>
    <n v="9"/>
    <s v="P - Pounds"/>
    <n v="4.0823280000000004"/>
    <x v="0"/>
    <s v="U138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TOXIC SOLID, INORGANIC, NOS (SODIUM AZIDE)"/>
    <s v="UN3298"/>
    <s v="Ethylene oxide and pentafluoroethane mixture with not more than 7.9 percent ethylene oxide"/>
    <s v="II"/>
    <n v="1"/>
    <s v="DF - Fiberboard or plastic drums, barrels, kegs"/>
    <n v="11"/>
    <s v="P - Pounds"/>
    <n v="4.9895119999999995"/>
    <x v="0"/>
    <s v="P105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CYANIDE SOLUTIONS, NOS (SODIUM CYANIDE SOLUTION)"/>
    <s v="UN1936"/>
    <m/>
    <s v="II"/>
    <n v="1"/>
    <s v="DF - Fiberboard or plastic drums, barrels, kegs"/>
    <n v="33"/>
    <s v="P - Pounds"/>
    <n v="14.968536"/>
    <x v="0"/>
    <s v="P106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23 FLE"/>
    <s v="CLEAN HARBORS INC"/>
    <s v="400 GALIBEAU STREET"/>
    <x v="2"/>
    <s v="QUEBEC"/>
    <s v="J0X3B0"/>
    <s v="WASTE CORROSIVE SOLIDS, NOS (SODIUM SULFIDE)"/>
    <s v="UN1758"/>
    <s v="Chromium oxychloride"/>
    <s v="II"/>
    <n v="1"/>
    <s v="DF - Fiberboard or plastic drums, barrels, kegs"/>
    <n v="9"/>
    <s v="P - Pounds"/>
    <n v="4.0823280000000004"/>
    <x v="0"/>
    <s v="D002"/>
    <s v="H040"/>
    <s v="Incineration - thermal destruction other than use as a fuel (includes any preparation prior to burning) "/>
    <s v="BUFFALO"/>
    <s v="NY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LIGHTERS"/>
    <s v="UN1057"/>
    <s v="Lighter refills containing flammable gas not exceeding 4 fluid ounces (7.22 cubic inches) and 65 grams of flammable gas"/>
    <m/>
    <n v="1"/>
    <s v="DM - Metal drums, barrels, kegs"/>
    <n v="152"/>
    <s v="P - Pounds"/>
    <n v="68.945983999999996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CARBON DIOZIDE"/>
    <s v="UN1013"/>
    <s v="Carbon dioxide"/>
    <m/>
    <n v="1"/>
    <s v="DF - Fiberboard or plastic drums, barrels, kegs"/>
    <n v="9"/>
    <s v="P - Pounds"/>
    <n v="4.0823280000000004"/>
    <x v="0"/>
    <m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ETHYLENE OXIDE OR ETHYLENE OXIDE WITH NITROGEN UP TO A TOTAL PRESSURE OF 1MPA (10 BAR) AT 50 DEGREES C"/>
    <s v="UN1040"/>
    <s v="Ethylene oxide or Ethylene oxide with nitrogen up to a total pressure of 1MPa (10 bar) at 50 degrees C"/>
    <m/>
    <n v="1"/>
    <s v="DF - Fiberboard or plastic drums, barrels, kegs"/>
    <n v="13"/>
    <s v="P - Pounds"/>
    <n v="5.8966960000000004"/>
    <x v="0"/>
    <s v="U115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FLAMMABLE LIQUIDS, CORROSIVE, NOS (SODIUM BIS(TRIMETHYLSILYL)AMIDE)"/>
    <s v="UN2924"/>
    <s v="Flammable liquids, corrosive, n.o.s."/>
    <s v="II"/>
    <n v="3"/>
    <s v="DF - Fiberboard or plastic drums, barrels, kegs"/>
    <n v="31"/>
    <s v="P - Pounds"/>
    <n v="14.061351999999999"/>
    <x v="0"/>
    <s v="D001; 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FLAMMABLE LIQUIDS, CORROSIVE, NOS (ACETYL CHLORIDE)"/>
    <s v="UN2924"/>
    <s v="Flammable liquids, corrosive, n.o.s."/>
    <s v="I"/>
    <n v="1"/>
    <s v="DM - Metal drums, barrels, kegs"/>
    <n v="52"/>
    <s v="P - Pounds"/>
    <n v="23.586784000000002"/>
    <x v="0"/>
    <s v="U006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WATER-REACTIVE SOLID, NOS (ZINC POWDER)"/>
    <s v="UN2913"/>
    <s v="Radioactive material, surface contaminated objects (SCO-I or SCO-II) non fissile or fissile-excepted"/>
    <s v="II"/>
    <n v="2"/>
    <s v="DF - Fiberboard or plastic drums, barrels, kegs"/>
    <n v="22"/>
    <s v="P - Pounds"/>
    <n v="9.979023999999999"/>
    <x v="0"/>
    <s v="D003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CALCIUM HYDRIDE"/>
    <s v="UN1404"/>
    <s v="Calcium hydride"/>
    <s v="I"/>
    <n v="1"/>
    <s v="DM - Metal drums, barrels, kegs"/>
    <n v="103"/>
    <s v="P - Pounds"/>
    <n v="46.719976000000003"/>
    <x v="0"/>
    <s v="D003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WATER-REACTIVE SOLID, NOS (CALCIUM CARBIDE)"/>
    <s v="UN2813"/>
    <s v="Water-reactive solid, n.o.s."/>
    <s v="II"/>
    <n v="1"/>
    <s v="DF - Fiberboard or plastic drums, barrels, kegs"/>
    <n v="11"/>
    <s v="P - Pounds"/>
    <n v="4.9895119999999995"/>
    <x v="0"/>
    <s v="D003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OXIDIZING LIQUID, NOS (SODIUM NITRATE SOLUTION)"/>
    <s v="UN3139"/>
    <s v="Oxidizing liquid, n.o.s."/>
    <s v="II"/>
    <n v="1"/>
    <s v="DF - Fiberboard or plastic drums, barrels, kegs"/>
    <n v="7"/>
    <s v="P - Pounds"/>
    <n v="3.175144"/>
    <x v="0"/>
    <s v="D001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TOXIC SOLID, INORGANIC, NOS (FERROUS SULFIDE, ZINC SULFIDE)"/>
    <s v="UN3288"/>
    <s v="Toxic solid, inorganic, n.o.s."/>
    <s v="II"/>
    <n v="1"/>
    <s v="DF - Fiberboard or plastic drums, barrels, kegs"/>
    <n v="13"/>
    <s v="P - Pounds"/>
    <n v="5.8966960000000004"/>
    <x v="0"/>
    <m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ACROLEIN, STABILIZED (INHALATION HAZARD ZONE A)"/>
    <s v="UN1092"/>
    <s v="Acrolein, stabilized"/>
    <s v="I"/>
    <n v="1"/>
    <s v="CF - Fiber or plastic boxes, cartons, cases"/>
    <n v="7"/>
    <s v="P - Pounds"/>
    <n v="3.175144"/>
    <x v="0"/>
    <s v="P003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SODIUM AZIDE"/>
    <s v="UN1687"/>
    <s v="Sodium azide"/>
    <s v="II"/>
    <n v="3"/>
    <s v="DF - Fiberboard or plastic drums, barrels, kegs"/>
    <n v="47"/>
    <s v="P - Pounds"/>
    <n v="21.318823999999999"/>
    <x v="0"/>
    <s v="P105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TOXIC LIQUIDS, ORGANIC, NOS (PHENOL SODIUM)"/>
    <s v="UN2810"/>
    <s v="Toxic, liquids, organic, n.o.s."/>
    <s v="II"/>
    <n v="1"/>
    <s v="DF - Fiberboard or plastic drums, barrels, kegs"/>
    <n v="11"/>
    <s v="P - Pounds"/>
    <n v="4.9895119999999995"/>
    <x v="0"/>
    <m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HYDRAZINE, ANHYDROUS"/>
    <s v="UN2029"/>
    <s v="Hydrazine, anhydrous"/>
    <s v="I"/>
    <n v="1"/>
    <s v="DF - Fiberboard or plastic drums, barrels, kegs"/>
    <n v="13"/>
    <s v="P - Pounds"/>
    <n v="5.8966960000000004"/>
    <x v="0"/>
    <s v="U138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BORON TRIBROMIDE (INHALATION HAZARD ZONE B)"/>
    <s v="UN2692"/>
    <s v="Boron tribromide"/>
    <s v="I"/>
    <n v="1"/>
    <s v="DF - Fiberboard or plastic drums, barrels, kegs"/>
    <n v="7"/>
    <s v="P - Pounds"/>
    <n v="3.175144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HYDRAZINE, ANHYDROUS"/>
    <s v="UN2029"/>
    <s v="Hydrazine, anhydrous"/>
    <s v="I"/>
    <n v="1"/>
    <s v="CF - Fiber or plastic boxes, cartons, cases"/>
    <n v="9"/>
    <s v="P - Pounds"/>
    <n v="4.0823280000000004"/>
    <x v="0"/>
    <s v="U133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SULFURYL CHLORIDE (INHALATION HAZARD ZONE A)"/>
    <s v="UN1934"/>
    <m/>
    <s v="I"/>
    <n v="1"/>
    <s v="CF - Fiber or plastic boxes, cartons, cases"/>
    <n v="9"/>
    <s v="P - Pounds"/>
    <n v="4.0823280000000004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CORROSIVE SOLIDS, NOS (PHOSPHOROUS PENTOXIDE)"/>
    <s v="UN1759"/>
    <s v="Corrosive solids, n.o.s."/>
    <s v="II"/>
    <n v="1"/>
    <s v="DF - Fiberboard or plastic drums, barrels, kegs"/>
    <n v="9"/>
    <s v="P - Pounds"/>
    <n v="4.0823280000000004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CORROSIVE LIQUIDS, NOS (ALUMMINUM CHLORIDE, TITANOUS CHLORIDE)"/>
    <s v="UN1760"/>
    <s v="Corrosive liquids, n.o.s."/>
    <s v="II"/>
    <n v="3"/>
    <s v="DF - Fiberboard or plastic drums, barrels, kegs"/>
    <n v="38"/>
    <s v="P - Pounds"/>
    <n v="17.236495999999999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CORROSIVE SOLIDS, NOS (PHOSPHOROUS PENTOXIDE)"/>
    <s v="UN1759"/>
    <s v="Corrosive solids, n.o.s."/>
    <s v="II"/>
    <n v="1"/>
    <s v="DF - Fiberboard or plastic drums, barrels, kegs"/>
    <n v="11"/>
    <s v="P - Pounds"/>
    <n v="4.9895119999999995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CORROSIVE LIQUID, ACIDIC, INORGANIC, NOS (BORON BROMIDE)"/>
    <s v="UN3264"/>
    <s v="Corrosive liquid, acidic, inorganic, n.o.s."/>
    <s v="II"/>
    <n v="1"/>
    <s v="DF - Fiberboard or plastic drums, barrels, kegs"/>
    <n v="24"/>
    <s v="P - Pounds"/>
    <n v="10.886208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SODIUM SULFIDE, HYDRATED"/>
    <s v="UN1849"/>
    <s v="Sodium sulfide, hydrated with not less than 30 percent water"/>
    <s v="II"/>
    <n v="1"/>
    <s v="DF - Fiberboard or plastic drums, barrels, kegs"/>
    <n v="7"/>
    <s v="P - Pounds"/>
    <n v="3.175144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AMMONIUM SULFIDE SOLUTION"/>
    <s v="UN2693"/>
    <s v="Bisulfites, aqueous solutions, n.o.s."/>
    <s v="II"/>
    <n v="1"/>
    <s v="DF - Fiberboard or plastic drums, barrels, kegs"/>
    <n v="9"/>
    <s v="P - Pounds"/>
    <n v="4.0823280000000004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CORROSIVE LIQUIDS, FLAMMABLE, NOS (TETRAKIS(DIMETHYLAMINO)ETHYLENE)"/>
    <s v="UN2920"/>
    <s v="Corrosive liquids, flammable, n.o.s."/>
    <s v="II"/>
    <n v="1"/>
    <s v="DF - Fiberboard or plastic drums, barrels, kegs"/>
    <n v="7"/>
    <s v="P - Pounds"/>
    <n v="3.175144"/>
    <x v="0"/>
    <s v="D001; 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CORROSIVE LIQUIDS, NOS (PHOSPHORUS PENTOXIDE)"/>
    <s v="UN1760"/>
    <s v="Corrosive liquids, n.o.s."/>
    <s v="II"/>
    <n v="1"/>
    <s v="DF - Fiberboard or plastic drums, barrels, kegs"/>
    <n v="9"/>
    <s v="P - Pounds"/>
    <n v="4.0823280000000004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2 FLE"/>
    <s v="CLEAN HARBORS INC"/>
    <s v="400 GALIBEAU STREET"/>
    <x v="2"/>
    <s v="QUEBEC"/>
    <s v="J0X3B0"/>
    <s v="WASTE CORROSIVE LIQUIDS, TOXIC, NOS (PHENYLMETHYLSULFONYLFLUORIDE)"/>
    <s v="UN2922"/>
    <s v="Corrosive liquids, toxic, n.o.s."/>
    <s v="II"/>
    <n v="1"/>
    <s v="DF - Fiberboard or plastic drums, barrels, kegs"/>
    <n v="7"/>
    <s v="P - Pounds"/>
    <n v="3.175144"/>
    <x v="0"/>
    <s v="D002"/>
    <s v="H040"/>
    <s v="Incineration - thermal destruction other than use as a fuel (includes any preparation prior to burning) "/>
    <s v="PORT HURON"/>
    <s v="MI"/>
    <s v="ARD068748192"/>
    <s v="CLEAN HARBORS INC"/>
    <s v="309 AMERICAN CIRCLE"/>
    <x v="1"/>
    <s v="AR"/>
    <s v="71730"/>
  </r>
  <r>
    <n v="2011"/>
    <s v="002229836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1"/>
    <s v="DM - Metal drums, barrels, kegs"/>
    <n v="77"/>
    <s v="P - Pounds"/>
    <n v="34.926583999999998"/>
    <x v="0"/>
    <s v="D001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36 FLE"/>
    <s v="CLEAN HARBORS INC"/>
    <s v="400 GALIBEAU STREET"/>
    <x v="2"/>
    <s v="QUEBEC"/>
    <s v="J0X3B0"/>
    <s v="WASTE CHROMIC ACID SOLUTION"/>
    <s v="UN1755"/>
    <s v="Chromic acid solution"/>
    <s v="II"/>
    <n v="2"/>
    <s v="DF - Fiberboard or plastic drums, barrels, kegs"/>
    <n v="966"/>
    <s v="P - Pounds"/>
    <n v="438.169872"/>
    <x v="0"/>
    <s v="D002"/>
    <s v="H141"/>
    <s v="The site receiving this waste stored/bulked and transferred the waste with no treatment or recovery (H010- H129), fuel blending (H061), or disposal (H131-H135) at that receiving site. "/>
    <m/>
    <m/>
    <s v="ARD068748192"/>
    <s v="CLEAN HARBORS INC"/>
    <s v="309 AMERICAN CIRCLE"/>
    <x v="1"/>
    <s v="AR"/>
    <s v="71730"/>
  </r>
  <r>
    <n v="2011"/>
    <s v="002229836 FLE"/>
    <s v="CLEAN HARBORS INC"/>
    <s v="400 GALIBEAU STREET"/>
    <x v="2"/>
    <s v="QUEBEC"/>
    <s v="J0X3B0"/>
    <s v="WASTE CORROSIVE LIQUIDS, NOS (SULFURIC ACID)"/>
    <s v="UN1760"/>
    <s v="Corrosive liquids, n.o.s."/>
    <s v="II"/>
    <n v="1"/>
    <s v="DF - Fiberboard or plastic drums, barrels, kegs"/>
    <n v="440"/>
    <s v="P - Pounds"/>
    <n v="199.58047999999999"/>
    <x v="0"/>
    <s v="D002"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2229836 FLE"/>
    <s v="CLEAN HARBORS INC"/>
    <s v="400 GALIBEAU STREET"/>
    <x v="2"/>
    <s v="QUEBEC"/>
    <s v="J0X3B0"/>
    <s v="N/R WASTE NOT REGULATED BY TDG (WATER IRON SULPHIDE)"/>
    <s v=" Y2307"/>
    <m/>
    <m/>
    <n v="11"/>
    <s v="DM - Metal drums, barrels, kegs"/>
    <n v="3398"/>
    <s v="P - Pounds"/>
    <n v="1541.3056159999999"/>
    <x v="0"/>
    <m/>
    <s v="H040"/>
    <s v="Incineration - thermal destruction other than use as a fuel (includes any preparation prior to burning) "/>
    <m/>
    <m/>
    <s v="ARD068748192"/>
    <s v="CLEAN HARBORS INC"/>
    <s v="309 AMERICAN CIRCLE"/>
    <x v="1"/>
    <s v="AR"/>
    <s v="71730"/>
  </r>
  <r>
    <n v="2011"/>
    <s v="003896035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G - Gallons"/>
    <n v="9463.5249999999996"/>
    <x v="1"/>
    <s v="D001; D004; D005; D006; D007; D008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030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932"/>
    <s v="P - Pounds"/>
    <n v="21741.571744000001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049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584"/>
    <s v="P - Pounds"/>
    <n v="21583.721728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163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295"/>
    <s v="P - Pounds"/>
    <n v="21452.63364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164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293"/>
    <s v="P - Pounds"/>
    <n v="21451.726456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165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295"/>
    <s v="P - Pounds"/>
    <n v="21452.63364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166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CM - Metal boxes, cartons, cases"/>
    <n v="2599"/>
    <s v="P - Pounds"/>
    <n v="1178.885608"/>
    <x v="0"/>
    <s v="D001; D004; D005; D006; D007; D008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177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287"/>
    <s v="P - Pounds"/>
    <n v="21449.004904000001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176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287"/>
    <s v="P - Pounds"/>
    <n v="21449.004904000001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986185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727"/>
    <s v="P - Pounds"/>
    <n v="21648.585383999998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186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727"/>
    <s v="P - Pounds"/>
    <n v="21648.585383999998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187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727"/>
    <s v="P - Pounds"/>
    <n v="21648.585383999998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188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727"/>
    <s v="P - Pounds"/>
    <n v="21648.585383999998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178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P - Pounds"/>
    <n v="1133.98"/>
    <x v="0"/>
    <s v="D001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189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CM - Metal boxes, cartons, cases"/>
    <n v="2500"/>
    <s v="P - Pounds"/>
    <n v="1133.98"/>
    <x v="0"/>
    <s v="D001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198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478"/>
    <s v="P - Pounds"/>
    <n v="21535.640975999999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199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478"/>
    <s v="P - Pounds"/>
    <n v="21535.640975999999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00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481"/>
    <s v="P - Pounds"/>
    <n v="21537.001752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01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481"/>
    <s v="P - Pounds"/>
    <n v="21537.001752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23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265"/>
    <s v="P - Pounds"/>
    <n v="21439.025880000001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24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265"/>
    <s v="P - Pounds"/>
    <n v="21439.025880000001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25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265"/>
    <s v="P - Pounds"/>
    <n v="21439.025880000001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14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6570"/>
    <s v="P - Pounds"/>
    <n v="21123.779439999998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15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6570"/>
    <s v="P - Pounds"/>
    <n v="21123.779439999998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16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6570"/>
    <s v="P - Pounds"/>
    <n v="21123.779439999998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26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7265"/>
    <s v="P - Pounds"/>
    <n v="21439.025880000001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04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6222"/>
    <s v="P - Pounds"/>
    <n v="20965.929423999998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05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6222"/>
    <s v="P - Pounds"/>
    <n v="20965.929423999998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08 FLR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6224"/>
    <s v="P - Pounds"/>
    <n v="20966.836608000001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09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6224"/>
    <s v="P - Pounds"/>
    <n v="20966.836608000001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17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6570"/>
    <s v="P - Pounds"/>
    <n v="21123.779439999998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43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P - Pounds"/>
    <n v="1133.98"/>
    <x v="0"/>
    <s v="D001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53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P - Pounds"/>
    <n v="1133.98"/>
    <x v="0"/>
    <s v="D001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59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P - Pounds"/>
    <n v="1133.98"/>
    <x v="0"/>
    <s v="D001; D004; D005; D006; D007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1"/>
    <s v="003896279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CM - Metal boxes, cartons, cases"/>
    <n v="2500"/>
    <s v="P - Pounds"/>
    <n v="1133.98"/>
    <x v="0"/>
    <s v="D004; D005; D006; D007; D008"/>
    <s v="H040"/>
    <s v="Incineration - thermal destruction other than use as a fuel (includes any preparation prior to burning) "/>
    <s v="BLAINE"/>
    <s v="WA"/>
    <s v="NED981723513"/>
    <s v="CLEAN HARBORS INC"/>
    <s v="2247 SOUH HIGHWAY 71"/>
    <x v="2"/>
    <s v="NE"/>
    <s v="69145"/>
  </r>
  <r>
    <n v="2012"/>
    <s v="002228824 FLE"/>
    <s v="CLEAN HARBORS INC"/>
    <s v="400 GALIBEAU STREET"/>
    <x v="2"/>
    <s v="QUEBEC"/>
    <s v="J0X3B0"/>
    <s v="WASTE PROPYLENE SEE ALSO PETROLEUM GASES, LIQUEFIED"/>
    <s v="UN1077"/>
    <s v="Propylene see also Petroleum gases, liquefied"/>
    <m/>
    <n v="1"/>
    <s v="CY - Cylinders"/>
    <n v="7"/>
    <s v="P - Pounds"/>
    <n v="3.175144"/>
    <x v="0"/>
    <s v="D001; OUTS8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8824 FLE"/>
    <s v="CLEAN HARBORS INC"/>
    <s v="400 GALIBEAU STREET"/>
    <x v="2"/>
    <s v="QUEBEC"/>
    <s v="J0X3B0"/>
    <s v="WASTE COMPRESSED GAS, FLAMMABLE, NOS (HYDROGENE AIR)"/>
    <s v="UN1954"/>
    <s v="Compressed gas, flammable, n.o.s."/>
    <m/>
    <n v="3"/>
    <s v="CY - Cylinders"/>
    <n v="12"/>
    <s v="P - Pounds"/>
    <n v="5.4431039999999999"/>
    <x v="0"/>
    <s v="D001; OUTS7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8824 FLE"/>
    <s v="CLEAN HARBORS INC"/>
    <s v="400 GALIBEAU STREET"/>
    <x v="2"/>
    <s v="QUEBEC"/>
    <s v="J0X3B0"/>
    <s v="WASTE NATURAL GAS, COMPRESSED"/>
    <s v="UN1971"/>
    <s v="Methane, compressed or Natural gas, compressed (with high methane content)"/>
    <m/>
    <n v="1"/>
    <s v="CY - Cylinders"/>
    <n v="11"/>
    <s v="P - Pounds"/>
    <n v="4.9895119999999995"/>
    <x v="0"/>
    <s v="D001; OUTS8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8824 FLE"/>
    <s v="CLEAN HARBORS INC"/>
    <s v="400 GALIBEAU STREET"/>
    <x v="2"/>
    <s v="QUEBEC"/>
    <s v="J0X3B0"/>
    <s v="COMPRESSED GASES, NOS (NITROGENE, CARBON DIOXYDE)"/>
    <s v="UN1956"/>
    <s v="Compressed gas, n.o.s."/>
    <m/>
    <n v="32"/>
    <s v="CY - Cylinders"/>
    <n v="116"/>
    <s v="P - Pounds"/>
    <n v="52.616672000000001"/>
    <x v="0"/>
    <s v="D001; OUTS701H"/>
    <s v="H129"/>
    <s v="Other treatment that does not include onsite disposal (specify in comments) "/>
    <s v="FT ERIE"/>
    <s v="ONTARIO"/>
    <s v="TXD982290140"/>
    <s v="CLEAN HARBORS INC"/>
    <s v="500 INDEPENDENCE PARKWAY SOUTH"/>
    <x v="0"/>
    <s v="TX"/>
    <s v="77571"/>
  </r>
  <r>
    <n v="2012"/>
    <s v="002228824 FLE"/>
    <s v="CLEAN HARBORS INC"/>
    <s v="400 GALIBEAU STREET"/>
    <x v="2"/>
    <s v="QUEBEC"/>
    <s v="J0X3B0"/>
    <s v="WASTE NITROGEN, COMPRESSED"/>
    <s v="UN1066"/>
    <s v="Nitrogen, compressed"/>
    <m/>
    <n v="4"/>
    <s v="CY - Cylinders"/>
    <n v="262"/>
    <s v="P - Pounds"/>
    <n v="118.841104"/>
    <x v="0"/>
    <s v="OUTS701H"/>
    <s v="H121"/>
    <s v="Neutralization only (no other treatment) "/>
    <s v="FT ERIE"/>
    <s v="ONTARIO"/>
    <s v="TXD982290140"/>
    <s v="CLEAN HARBORS INC"/>
    <s v="500 INDEPENDENCE PARKWAY SOUTH"/>
    <x v="0"/>
    <s v="TX"/>
    <s v="77571"/>
  </r>
  <r>
    <n v="2012"/>
    <s v="002228824 FLE"/>
    <s v="CLEAN HARBORS INC"/>
    <s v="400 GALIBEAU STREET"/>
    <x v="2"/>
    <s v="QUEBEC"/>
    <s v="J0X3B0"/>
    <s v="AIR, COMPRESSED"/>
    <s v="UN1002"/>
    <s v="Air, compressed"/>
    <m/>
    <n v="2"/>
    <s v="CY - Cylinders"/>
    <n v="70"/>
    <s v="P - Pounds"/>
    <n v="31.751439999999999"/>
    <x v="0"/>
    <s v="OUTS701H"/>
    <s v="H129"/>
    <s v="Other treatment that does not include onsite disposal (specify in comments) "/>
    <s v="FT ERIE"/>
    <s v="ONTARIO"/>
    <s v="TXD982290140"/>
    <s v="CLEAN HARBORS INC"/>
    <s v="500 INDEPENDENCE PARKWAY SOUTH"/>
    <x v="0"/>
    <s v="TX"/>
    <s v="77571"/>
  </r>
  <r>
    <n v="2012"/>
    <s v="002228824 FLE"/>
    <s v="CLEAN HARBORS INC"/>
    <s v="400 GALIBEAU STREET"/>
    <x v="2"/>
    <s v="QUEBEC"/>
    <s v="J0X3B0"/>
    <s v="SULFUR HEXAFLUORIDE"/>
    <s v="UN1080"/>
    <s v="Sulfur hexafluoride"/>
    <m/>
    <n v="10"/>
    <s v="CY - Cylinders"/>
    <n v="440"/>
    <s v="P - Pounds"/>
    <n v="199.58047999999999"/>
    <x v="0"/>
    <s v="OUTS701H"/>
    <s v="H129"/>
    <s v="Other treatment that does not include onsite disposal (specify in comments) "/>
    <s v="FT ERIE"/>
    <s v="ONTARIO"/>
    <s v="TXD982290140"/>
    <s v="CLEAN HARBORS INC"/>
    <s v="500 INDEPENDENCE PARKWAY SOUTH"/>
    <x v="0"/>
    <s v="TX"/>
    <s v="77571"/>
  </r>
  <r>
    <n v="2012"/>
    <s v="002228824 FLE"/>
    <s v="CLEAN HARBORS INC"/>
    <s v="400 GALIBEAU STREET"/>
    <x v="2"/>
    <s v="QUEBEC"/>
    <s v="J0X3B0"/>
    <s v="COMPRESSED GASES, NOS (NITROGENE, HYDROGEN SULFIDE)"/>
    <s v="UN1956"/>
    <s v="Compressed gas, n.o.s."/>
    <m/>
    <n v="1"/>
    <s v="CY - Cylinders"/>
    <n v="9"/>
    <s v="P - Pounds"/>
    <n v="4.0823280000000004"/>
    <x v="0"/>
    <s v="OUTS701H"/>
    <s v="H129"/>
    <s v="Other treatment that does not include onsite disposal (specify in comments) "/>
    <s v="FT ERIE"/>
    <s v="ONTARIO"/>
    <s v="TXD982290140"/>
    <s v="CLEAN HARBORS INC"/>
    <s v="500 INDEPENDENCE PARKWAY SOUTH"/>
    <x v="0"/>
    <s v="TX"/>
    <s v="77571"/>
  </r>
  <r>
    <n v="2012"/>
    <s v="002228824 FLE"/>
    <s v="CLEAN HARBORS INC"/>
    <s v="400 GALIBEAU STREET"/>
    <x v="2"/>
    <s v="QUEBEC"/>
    <s v="J0X3B0"/>
    <s v="WASTE NITROGEN, COMPRESSED"/>
    <s v="UN1066"/>
    <s v="Nitrogen, compressed"/>
    <m/>
    <n v="1"/>
    <s v="CY - Cylinders"/>
    <n v="2"/>
    <s v="P - Pounds"/>
    <n v="0.90718399999999999"/>
    <x v="0"/>
    <s v="OUTS701H"/>
    <s v="H129"/>
    <s v="Other treatment that does not include onsite disposal (specify in comments) "/>
    <s v="FT ERIE"/>
    <s v="ONTARIO"/>
    <s v="TXD982290140"/>
    <s v="CLEAN HARBORS INC"/>
    <s v="500 INDEPENDENCE PARKWAY SOUTH"/>
    <x v="0"/>
    <s v="TX"/>
    <s v="77571"/>
  </r>
  <r>
    <n v="2012"/>
    <s v="002228824 FLE"/>
    <s v="CLEAN HARBORS INC"/>
    <s v="400 GALIBEAU STREET"/>
    <x v="2"/>
    <s v="QUEBEC"/>
    <s v="J0X3B0"/>
    <s v="WASTE HYDROGEN SULFIDE, TOXIC INHALATION HAZARD ZONE B"/>
    <s v="UN1053"/>
    <s v="Hydrogen sulfide"/>
    <m/>
    <n v="1"/>
    <s v="CY - Cylinders"/>
    <n v="7"/>
    <s v="P - Pounds"/>
    <n v="3.175144"/>
    <x v="0"/>
    <s v="U135; OUTS7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8824 FLE"/>
    <s v="CLEAN HARBORS INC"/>
    <s v="400 GALIBEAU STREET"/>
    <x v="2"/>
    <s v="QUEBEC"/>
    <s v="J0X3B0"/>
    <s v="WASTE DINITROGEN TETROXIDE, TOXIC INHALATION HAZARD ZONE A"/>
    <s v="UN1067"/>
    <s v="Dinitrogen tetroxide"/>
    <m/>
    <n v="1"/>
    <s v="CY - Cylinders"/>
    <n v="13"/>
    <s v="P - Pounds"/>
    <n v="5.8966960000000004"/>
    <x v="0"/>
    <s v="D001; D002; OUTS7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9925 FLE"/>
    <s v="CLEAN HARBORS INC"/>
    <s v="400 GALIBEAU STREET"/>
    <x v="2"/>
    <s v="QUEBEC"/>
    <s v="J0X3B0"/>
    <s v="WASTE BUTADIENES, STABILIZED"/>
    <s v="UN1010"/>
    <s v="Butadienes, stabilized or Butadienes and Hydrocarbon mixture, stabilized, containing more than 40% butadienes"/>
    <m/>
    <n v="1"/>
    <s v="CY - Cylinders"/>
    <n v="9"/>
    <s v="P - Pounds"/>
    <n v="4.0823280000000004"/>
    <x v="0"/>
    <s v="D001; OUTS8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9925 FLE"/>
    <s v="CLEAN HARBORS INC"/>
    <s v="400 GALIBEAU STREET"/>
    <x v="2"/>
    <s v="QUEBEC"/>
    <s v="J0X3B0"/>
    <s v="WASTE BUTANE"/>
    <s v="UN1011"/>
    <s v="Butane see also Petroleum gases, liquefied"/>
    <m/>
    <n v="1"/>
    <s v="CY - Cylinders"/>
    <n v="11"/>
    <s v="P - Pounds"/>
    <n v="4.9895119999999995"/>
    <x v="0"/>
    <s v="D001; OUTS8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9925 FLE"/>
    <s v="CLEAN HARBORS INC"/>
    <s v="400 GALIBEAU STREET"/>
    <x v="2"/>
    <s v="QUEBEC"/>
    <s v="J0X3B0"/>
    <s v="WASTE BUTYLENE"/>
    <s v="UN1012"/>
    <s v="Butylene see also Petroleum gases, liquefied"/>
    <m/>
    <n v="1"/>
    <s v="CY - Cylinders"/>
    <n v="11"/>
    <s v="P - Pounds"/>
    <n v="4.9895119999999995"/>
    <x v="0"/>
    <s v="D001; OUTS8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9925 FLE"/>
    <s v="CLEAN HARBORS INC"/>
    <s v="400 GALIBEAU STREET"/>
    <x v="2"/>
    <s v="QUEBEC"/>
    <s v="J0X3B0"/>
    <s v="WASTE DIMETHYL ETHER"/>
    <s v="UN1033"/>
    <s v="Dimethyl ether"/>
    <m/>
    <n v="1"/>
    <s v="CY - Cylinders"/>
    <n v="7"/>
    <s v="P - Pounds"/>
    <n v="3.175144"/>
    <x v="0"/>
    <s v="D001; OUTS8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9925 FLE"/>
    <s v="CLEAN HARBORS INC"/>
    <s v="400 GALIBEAU STREET"/>
    <x v="2"/>
    <s v="QUEBEC"/>
    <s v="J0X3B0"/>
    <s v="WASTE METHYL ACETYLENE AND PROPADIENE MIXTURES, STABILIZED"/>
    <s v="UN1060"/>
    <s v="Methyl acetylene and propadiene mixtures, stabilized"/>
    <m/>
    <n v="7"/>
    <s v="CY - Cylinders"/>
    <n v="14"/>
    <s v="P - Pounds"/>
    <n v="6.3502879999999999"/>
    <x v="0"/>
    <s v="D001; OUTS8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9925 FLE"/>
    <s v="CLEAN HARBORS INC"/>
    <s v="400 GALIBEAU STREET"/>
    <x v="2"/>
    <s v="QUEBEC"/>
    <s v="J0X3B0"/>
    <s v="WASTE METHYL CHLORIDE"/>
    <s v="UN1063"/>
    <s v="Methyl chloride, or Refrigerant gas R 40"/>
    <m/>
    <n v="1"/>
    <s v="CY - Cylinders"/>
    <n v="11"/>
    <s v="P - Pounds"/>
    <n v="4.9895119999999995"/>
    <x v="0"/>
    <s v="D001; OUTS8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9925 FLE"/>
    <s v="CLEAN HARBORS INC"/>
    <s v="400 GALIBEAU STREET"/>
    <x v="2"/>
    <s v="QUEBEC"/>
    <s v="J0X3B0"/>
    <s v="WASTE COMPRESSED GAS, FLAMMABLE, NOS"/>
    <s v="UN1954"/>
    <s v="Compressed gas, flammable, n.o.s."/>
    <m/>
    <n v="2"/>
    <s v="CY - Cylinders"/>
    <n v="22"/>
    <s v="P - Pounds"/>
    <n v="9.979023999999999"/>
    <x v="0"/>
    <s v="D001; OUTS8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9925 FLE"/>
    <s v="CLEAN HARBORS INC"/>
    <s v="400 GALIBEAU STREET"/>
    <x v="2"/>
    <s v="QUEBEC"/>
    <s v="J0X3B0"/>
    <s v="WASTE NATURAL GAS, COMPRESSED"/>
    <s v="UN1971"/>
    <s v="Methane, compressed or Natural gas, compressed (with high methane content)"/>
    <m/>
    <n v="1"/>
    <s v="CY - Cylinders"/>
    <n v="9"/>
    <s v="P - Pounds"/>
    <n v="4.0823280000000004"/>
    <x v="0"/>
    <s v="D001; OUTS8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9925 FLE"/>
    <s v="CLEAN HARBORS INC"/>
    <s v="400 GALIBEAU STREET"/>
    <x v="2"/>
    <s v="QUEBEC"/>
    <s v="J0X3B0"/>
    <s v="WASTE VINYL CHLORIDE, INHIBITED OR VINYL CHLORIDE, STABILIZED"/>
    <s v="UN1086"/>
    <s v="Vinyl chloride, stabilized  "/>
    <m/>
    <n v="1"/>
    <s v="CY - Cylinders"/>
    <n v="11"/>
    <s v="P - Pounds"/>
    <n v="4.9895119999999995"/>
    <x v="0"/>
    <s v="U043; OUTS8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229925 FLE"/>
    <s v="CLEAN HARBORS INC"/>
    <s v="400 GALIBEAU STREET"/>
    <x v="2"/>
    <s v="QUEBEC"/>
    <s v="J0X3B0"/>
    <s v="WASTE HYDROGEN BROMIDE, ANHYDROUS"/>
    <s v="UN1048"/>
    <s v="Hydrogen bromide, anhydrous"/>
    <m/>
    <n v="1"/>
    <s v="CY - Cylinders"/>
    <n v="9"/>
    <s v="P - Pounds"/>
    <n v="4.0823280000000004"/>
    <x v="0"/>
    <s v="D002; OUTS901H"/>
    <s v="H141"/>
    <s v="The site receiving this waste stored/bulked and transferred the waste with no treatment or recovery (H010- H129), fuel blending (H061), or disposal (H131-H135) at that receiving site. "/>
    <s v="FT ERIE"/>
    <s v="ONTARIO"/>
    <s v="TXD982290140"/>
    <s v="CLEAN HARBORS INC"/>
    <s v="500 INDEPENDENCE PARKWAY SOUTH"/>
    <x v="0"/>
    <s v="TX"/>
    <s v="77571"/>
  </r>
  <r>
    <n v="2012"/>
    <s v="002913248 FLE"/>
    <s v="CLEAN HARBORS INC"/>
    <s v="400 GALIBEAU STREET"/>
    <x v="2"/>
    <s v="QUEBEC"/>
    <s v="J0X3B0"/>
    <s v="WASTE HYDROGEN GAS MIXTURE, LIQUEFIED, NOS (PROPANE/BUTANE)"/>
    <s v="UN1965"/>
    <s v="Hydrocarbon gas mixture, liquefied, n.o.s."/>
    <m/>
    <n v="10"/>
    <s v="CY - Cylinders"/>
    <n v="10"/>
    <s v="K - Kilograms"/>
    <n v="10"/>
    <x v="0"/>
    <s v="D001; OUTS801H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2"/>
    <s v="002913248 FLE"/>
    <s v="CLEAN HARBORS INC"/>
    <s v="400 GALIBEAU STREET"/>
    <x v="2"/>
    <s v="QUEBEC"/>
    <s v="J0X3B0"/>
    <s v="WASTE OXYGEN, COMPRESSED"/>
    <s v="UN1072"/>
    <s v="Oxygen, compressed"/>
    <m/>
    <n v="1"/>
    <s v="CY - Cylinders"/>
    <n v="1"/>
    <s v="K - Kilograms"/>
    <n v="1"/>
    <x v="0"/>
    <s v="OUTS801H"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2"/>
    <s v="002913248 FLE"/>
    <s v="CLEAN HARBORS INC"/>
    <s v="400 GALIBEAU STREET"/>
    <x v="2"/>
    <s v="QUEBEC"/>
    <s v="J0X3B0"/>
    <s v="WASTE COMPRESSED GASES, NOS (CALIBRATION GAS)"/>
    <s v="UN1950"/>
    <s v="Aerosols, corrosive, Packing Group II or III, (each not exceeding 1 L capacity)"/>
    <m/>
    <n v="2"/>
    <s v="CY - Cylinders"/>
    <n v="2"/>
    <s v="K - Kilograms"/>
    <n v="2"/>
    <x v="0"/>
    <s v="OUTS801H"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2"/>
    <s v="002913248 FLE"/>
    <s v="CLEAN HARBORS INC"/>
    <s v="400 GALIBEAU STREET"/>
    <x v="2"/>
    <s v="QUEBEC"/>
    <s v="J0X3B0"/>
    <s v="WASTE COMPRESSED GASES, NOS (NITROGEN/OXYGEN)"/>
    <s v="UN1956"/>
    <s v="Compressed gas, n.o.s."/>
    <m/>
    <n v="1"/>
    <s v="CY - Cylinders"/>
    <n v="1"/>
    <s v="K - Kilograms"/>
    <n v="1"/>
    <x v="0"/>
    <s v="OUTS801H"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2"/>
    <s v="002913248 FLE"/>
    <s v="CLEAN HARBORS INC"/>
    <s v="400 GALIBEAU STREET"/>
    <x v="2"/>
    <s v="QUEBEC"/>
    <s v="J0X3B0"/>
    <s v="WASTE COMPRESSED GASES, NOS (CARBON MONOXIDE/OXYGEN/NITROGEN)"/>
    <s v="UN1956"/>
    <s v="Compressed gas, n.o.s."/>
    <m/>
    <n v="5"/>
    <s v="CY - Cylinders"/>
    <n v="5"/>
    <s v="K - Kilograms"/>
    <n v="5"/>
    <x v="0"/>
    <s v="OUTS801H"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2"/>
    <s v="002913248 FLE"/>
    <s v="CLEAN HARBORS INC"/>
    <s v="400 GALIBEAU STREET"/>
    <x v="2"/>
    <s v="QUEBEC"/>
    <s v="J0X3B0"/>
    <s v="WASTE NITROGEN, COMPRESSED"/>
    <s v="UN1066"/>
    <s v="Nitrogen, compressed"/>
    <m/>
    <n v="4"/>
    <s v="CY - Cylinders"/>
    <n v="4"/>
    <s v="K - Kilograms"/>
    <n v="4"/>
    <x v="0"/>
    <s v="OUTS801H"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2"/>
    <s v="002913248 FLE"/>
    <s v="CLEAN HARBORS INC"/>
    <s v="400 GALIBEAU STREET"/>
    <x v="2"/>
    <s v="QUEBEC"/>
    <s v="J0X3B0"/>
    <s v="WASTE COMPRESSED GASES, NOS (CARBON DIOXIDE)"/>
    <s v="UN1956"/>
    <s v="Compressed gas, n.o.s."/>
    <m/>
    <n v="2"/>
    <s v="CY - Cylinders"/>
    <n v="2"/>
    <s v="K - Kilograms"/>
    <n v="2"/>
    <x v="0"/>
    <s v="OUTS801H"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2"/>
    <s v="002913248 FLE"/>
    <s v="CLEAN HARBORS INC"/>
    <s v="400 GALIBEAU STREET"/>
    <x v="2"/>
    <s v="QUEBEC"/>
    <s v="J0X3B0"/>
    <s v="WASTE NON HAZARDOUS, NON DOT REGULATED MATERIAL (EMPTY CYLINDER LAST CONTAINED PETROLEUM GAS)"/>
    <s v="AY2717"/>
    <m/>
    <m/>
    <n v="1"/>
    <s v="CY - Cylinders"/>
    <n v="1"/>
    <s v="K - Kilograms"/>
    <n v="1"/>
    <x v="0"/>
    <s v="OUTS3071"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2"/>
    <s v="002229932 FLE"/>
    <s v="CLEAN HARBORS INC"/>
    <s v="400 GALIBEAU STREET"/>
    <x v="2"/>
    <s v="QUEBEC"/>
    <s v="J0X3B0"/>
    <s v="WASTE ETHANE"/>
    <s v="UN1035"/>
    <s v="Ethane"/>
    <m/>
    <n v="4"/>
    <s v="CY - Cylinders"/>
    <n v="16"/>
    <s v="P - Pounds"/>
    <n v="7.2574719999999999"/>
    <x v="0"/>
    <s v="D001; OUTS801H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2"/>
    <s v="002229932 FLE"/>
    <s v="CLEAN HARBORS INC"/>
    <s v="400 GALIBEAU STREET"/>
    <x v="2"/>
    <s v="QUEBEC"/>
    <s v="J0X3B0"/>
    <s v="WASTE HYDROGEN, COMPRESSED"/>
    <s v="UN1049"/>
    <s v="Hydrogen, compressed"/>
    <m/>
    <n v="3"/>
    <s v="CY - Cylinders"/>
    <n v="21"/>
    <s v="P - Pounds"/>
    <n v="9.5254320000000003"/>
    <x v="0"/>
    <s v="D001; OUTS701H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2"/>
    <s v="002229932 FLE"/>
    <s v="CLEAN HARBORS INC"/>
    <s v="400 GALIBEAU STREET"/>
    <x v="2"/>
    <s v="QUEBEC"/>
    <s v="J0X3B0"/>
    <s v="WASTE PETROLEUM GASES, LIQUEFIED"/>
    <s v="UN1075"/>
    <s v="Petroleum gases, liquefied or Liquefied petroleum gas"/>
    <m/>
    <n v="2"/>
    <s v="CY - Cylinders"/>
    <n v="20"/>
    <s v="P - Pounds"/>
    <n v="9.0718399999999999"/>
    <x v="0"/>
    <s v="D001; OUTS801H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2"/>
    <s v="002229932 FLE"/>
    <s v="CLEAN HARBORS INC"/>
    <s v="400 GALIBEAU STREET"/>
    <x v="2"/>
    <s v="QUEBEC"/>
    <s v="J0X3B0"/>
    <s v="WASTE PROPYLENE SEE ALSO PETROLEUM GASES, LIQUEFIED"/>
    <s v="UN1077"/>
    <s v="Propylene see also Petroleum gases, liquefied"/>
    <m/>
    <n v="1"/>
    <s v="CY - Cylinders"/>
    <n v="17"/>
    <s v="P - Pounds"/>
    <n v="7.7110640000000004"/>
    <x v="0"/>
    <s v="D001; OUTS801H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2"/>
    <s v="002229932 FLE"/>
    <s v="CLEAN HARBORS INC"/>
    <s v="400 GALIBEAU STREET"/>
    <x v="2"/>
    <s v="QUEBEC"/>
    <s v="J0X3B0"/>
    <s v="WASTE COMPRESSED GAS, FLAMMABLE, NOS (METHANE, NITROGEN)"/>
    <s v="UN1954"/>
    <s v="Compressed gas, flammable, n.o.s."/>
    <m/>
    <n v="3"/>
    <s v="CY - Cylinders"/>
    <n v="12"/>
    <s v="P - Pounds"/>
    <n v="5.4431039999999999"/>
    <x v="0"/>
    <s v="D001; OUTS801H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2"/>
    <s v="002229932 FLE"/>
    <s v="CLEAN HARBORS INC"/>
    <s v="400 GALIBEAU STREET"/>
    <x v="2"/>
    <s v="QUEBEC"/>
    <s v="J0X3B0"/>
    <s v="WASTE AIR, COMPRESSED"/>
    <s v="UN1002"/>
    <s v="Air, compressed"/>
    <m/>
    <n v="3"/>
    <s v="CY - Cylinders"/>
    <n v="12"/>
    <s v="P - Pounds"/>
    <n v="5.4431039999999999"/>
    <x v="0"/>
    <s v="OUTS701H"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2"/>
    <s v="002229932 FLE"/>
    <s v="CLEAN HARBORS INC"/>
    <s v="400 GALIBEAU STREET"/>
    <x v="2"/>
    <s v="QUEBEC"/>
    <s v="J0X3B0"/>
    <s v="COMPRESSED GASES, NOS (NITROGENE, CARBON MONOXIDE)"/>
    <s v="UN1956"/>
    <s v="Compressed gas, n.o.s."/>
    <m/>
    <n v="16"/>
    <s v="CY - Cylinders"/>
    <n v="85"/>
    <s v="P - Pounds"/>
    <n v="38.555320000000002"/>
    <x v="0"/>
    <s v="OUTS701H"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2"/>
    <s v="002229932 FLE"/>
    <s v="CLEAN HARBORS INC"/>
    <s v="400 GALIBEAU STREET"/>
    <x v="2"/>
    <s v="QUEBEC"/>
    <s v="J0X3B0"/>
    <s v="WASTE OXYGEN, COMPRESSED"/>
    <s v="UN1072"/>
    <s v="Oxygen, compressed"/>
    <m/>
    <n v="13"/>
    <s v="CY - Cylinders"/>
    <n v="139"/>
    <s v="P - Pounds"/>
    <n v="63.049287999999997"/>
    <x v="0"/>
    <s v="D001; OUTS701H"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2"/>
    <s v="002229932 FLE"/>
    <s v="CLEAN HARBORS INC"/>
    <s v="400 GALIBEAU STREET"/>
    <x v="2"/>
    <s v="QUEBEC"/>
    <s v="J0X3B0"/>
    <s v="WASTE COMPRESSED GASES, NOS (AIR, METHANE)"/>
    <s v="UN1956"/>
    <s v="Compressed gas, n.o.s."/>
    <m/>
    <n v="1"/>
    <s v="CY - Cylinders"/>
    <n v="9"/>
    <s v="P - Pounds"/>
    <n v="4.0823280000000004"/>
    <x v="0"/>
    <s v="OUTS701H"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2"/>
    <s v="002229932 FLE"/>
    <s v="CLEAN HARBORS INC"/>
    <s v="400 GALIBEAU STREET"/>
    <x v="2"/>
    <s v="QUEBEC"/>
    <s v="J0X3B0"/>
    <s v="WASTE CARBON DIOXIDE"/>
    <s v="UN1013"/>
    <s v="Carbon dioxide"/>
    <m/>
    <n v="5"/>
    <s v="CY - Cylinders"/>
    <n v="80"/>
    <s v="P - Pounds"/>
    <n v="36.28736"/>
    <x v="0"/>
    <s v="OUTS801H"/>
    <s v="H129"/>
    <s v="Other treatment that does not include onsite disposal (specify in comments) "/>
    <s v="PORT HURON"/>
    <s v="MI"/>
    <s v="TXD982290140"/>
    <s v="CLEAN HARBORS INC"/>
    <s v="500 INDEPENDENCE PARKWAY SOUTH"/>
    <x v="0"/>
    <s v="TX"/>
    <s v="77571"/>
  </r>
  <r>
    <n v="2012"/>
    <s v="002229932 FLE"/>
    <s v="CLEAN HARBORS INC"/>
    <s v="400 GALIBEAU STREET"/>
    <x v="2"/>
    <s v="QUEBEC"/>
    <s v="J0X3B0"/>
    <s v="WASTE HYDROGENE SULFIDE, TOXIC INHALATION HAZARD ZONE B"/>
    <s v="UN1053"/>
    <s v="Hydrogen sulfide"/>
    <m/>
    <n v="5"/>
    <s v="CY - Cylinders"/>
    <n v="20"/>
    <s v="P - Pounds"/>
    <n v="9.0718399999999999"/>
    <x v="0"/>
    <s v="U135; OUTS701H"/>
    <s v="H141"/>
    <s v="The site receiving this waste stored/bulked and transferred the waste with no treatment or recovery (H010- H129), fuel blending (H061), or disposal (H131-H135) at that receiving site. "/>
    <s v="PORT HURON"/>
    <s v="MI"/>
    <s v="TXD982290140"/>
    <s v="CLEAN HARBORS INC"/>
    <s v="500 INDEPENDENCE PARKWAY SOUTH"/>
    <x v="0"/>
    <s v="TX"/>
    <s v="77571"/>
  </r>
  <r>
    <n v="2012"/>
    <s v="002229940 FLE"/>
    <s v="CLEAN HARBORS INC"/>
    <s v="400 GALIBEAU STREET"/>
    <x v="2"/>
    <s v="QUEBEC"/>
    <s v="J0X3B0"/>
    <s v="WASTE PETROLEUM GASES, LIQUEFIED"/>
    <s v="UN1075"/>
    <s v="Petroleum gases, liquefied or Liquefied petroleum gas"/>
    <m/>
    <n v="5"/>
    <s v="CY - Cylinders"/>
    <n v="10"/>
    <s v="P - Pounds"/>
    <n v="4.53592"/>
    <x v="0"/>
    <s v="D001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229940 FLE"/>
    <s v="CLEAN HARBORS INC"/>
    <s v="400 GALIBEAU STREET"/>
    <x v="2"/>
    <s v="QUEBEC"/>
    <s v="J0X3B0"/>
    <s v="WASTE COMPRESSED GAS, FLAMMABLE, NOS (ETHER, CARBON DIOXIDE)"/>
    <s v="UN1954"/>
    <s v="Compressed gas, flammable, n.o.s."/>
    <m/>
    <n v="2"/>
    <s v="CY - Cylinders"/>
    <n v="6"/>
    <s v="P - Pounds"/>
    <n v="2.721552"/>
    <x v="0"/>
    <s v="D001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229940 FLE"/>
    <s v="CLEAN HARBORS INC"/>
    <s v="400 GALIBEAU STREET"/>
    <x v="2"/>
    <s v="QUEBEC"/>
    <s v="J0X3B0"/>
    <s v="WASTE METHYL CHLORIDE"/>
    <s v="UN1063"/>
    <s v="Methyl chloride, or Refrigerant gas R 40"/>
    <m/>
    <n v="2"/>
    <s v="CY - Cylinders"/>
    <n v="183"/>
    <s v="P - Pounds"/>
    <n v="83.007335999999995"/>
    <x v="0"/>
    <s v="U045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229940 FLE"/>
    <s v="CLEAN HARBORS INC"/>
    <s v="400 GALIBEAU STREET"/>
    <x v="2"/>
    <s v="QUEBEC"/>
    <s v="J0X3B0"/>
    <s v="WASTE COMPRESSED GAS, FLAMMABLE, NOS (SULFUR DIOXIDE IN AIR)"/>
    <s v="UN1954"/>
    <s v="Compressed gas, flammable, n.o.s."/>
    <m/>
    <n v="4"/>
    <s v="CY - Cylinders"/>
    <n v="12"/>
    <s v="P - Pounds"/>
    <n v="5.4431039999999999"/>
    <x v="0"/>
    <s v="D001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229940 FLE"/>
    <s v="CLEAN HARBORS INC"/>
    <s v="400 GALIBEAU STREET"/>
    <x v="2"/>
    <s v="QUEBEC"/>
    <s v="J0X3B0"/>
    <s v="WASTE AIR, COMPRESSED"/>
    <s v="UN1002"/>
    <s v="Air, compressed"/>
    <m/>
    <n v="4"/>
    <s v="CY - Cylinders"/>
    <n v="8"/>
    <s v="P - Pounds"/>
    <n v="3.628736"/>
    <x v="0"/>
    <s v="OUTS701H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2"/>
    <s v="002229940 FLE"/>
    <s v="CLEAN HARBORS INC"/>
    <s v="400 GALIBEAU STREET"/>
    <x v="2"/>
    <s v="QUEBEC"/>
    <s v="J0X3B0"/>
    <s v="WASTE COMPRESSED GASES, NOS (NITROGENE, CARBON DIOXIDE)"/>
    <s v="UN1956"/>
    <s v="Compressed gas, n.o.s."/>
    <m/>
    <n v="37"/>
    <s v="CY - Cylinders"/>
    <n v="98"/>
    <s v="P - Pounds"/>
    <n v="44.452016"/>
    <x v="0"/>
    <s v="OUTS701H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2"/>
    <s v="002229940 FLE"/>
    <s v="CLEAN HARBORS INC"/>
    <s v="400 GALIBEAU STREET"/>
    <x v="2"/>
    <s v="QUEBEC"/>
    <s v="J0X3B0"/>
    <s v="WASTE 1,1,1,2-TETRAFLUOROETHANE"/>
    <s v="UN3159"/>
    <s v="1,1,1,2-Tetrafluoroethane or  Refrigerant gas R 134a"/>
    <m/>
    <n v="2"/>
    <s v="CY - Cylinders"/>
    <n v="215"/>
    <s v="P - Pounds"/>
    <n v="97.522279999999995"/>
    <x v="0"/>
    <s v="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229940 FLE"/>
    <s v="CLEAN HARBORS INC"/>
    <s v="400 GALIBEAU STREET"/>
    <x v="2"/>
    <s v="QUEBEC"/>
    <s v="J0X3B0"/>
    <s v="WASTE COMPRESSED GASES, NOS (NITROGENE, CARBON DIOXIDE)"/>
    <s v="UN1956"/>
    <s v="Compressed gas, n.o.s."/>
    <m/>
    <n v="22"/>
    <s v="CY - Cylinders"/>
    <n v="94"/>
    <s v="P - Pounds"/>
    <n v="42.637647999999999"/>
    <x v="0"/>
    <s v="OUTS701H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2"/>
    <s v="002229940 FLE"/>
    <s v="CLEAN HARBORS INC"/>
    <s v="400 GALIBEAU STREET"/>
    <x v="2"/>
    <s v="QUEBEC"/>
    <s v="J0X3B0"/>
    <s v="WASTE NITROGEN, COMPRESSED"/>
    <s v="UN1066"/>
    <s v="Nitrogen, compressed"/>
    <m/>
    <n v="9"/>
    <s v="CY - Cylinders"/>
    <n v="18"/>
    <s v="P - Pounds"/>
    <n v="8.1646560000000008"/>
    <x v="0"/>
    <s v="OUTS701H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2"/>
    <s v="002229940 FLE"/>
    <s v="CLEAN HARBORS INC"/>
    <s v="400 GALIBEAU STREET"/>
    <x v="2"/>
    <s v="QUEBEC"/>
    <s v="J0X3B0"/>
    <s v="WASTE SULFURYL FLUORIDE"/>
    <s v="UN2191"/>
    <s v="Sulfuryl fluoride"/>
    <m/>
    <n v="1"/>
    <s v="CY - Cylinders"/>
    <n v="147"/>
    <s v="P - Pounds"/>
    <n v="66.678023999999994"/>
    <x v="0"/>
    <s v="OUTS7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229940 FLE"/>
    <s v="CLEAN HARBORS INC"/>
    <s v="400 GALIBEAU STREET"/>
    <x v="2"/>
    <s v="QUEBEC"/>
    <s v="J0X3B0"/>
    <s v="WASTE AMMONIA, ANHYDROUS, TOXIC INHALATION HAZARD ZONE D"/>
    <s v="UN1005"/>
    <s v="Ammonia, anhydrous"/>
    <m/>
    <n v="2"/>
    <s v="CY - Cylinders"/>
    <n v="88"/>
    <s v="P - Pounds"/>
    <n v="39.916095999999996"/>
    <x v="0"/>
    <s v="D002; OUTS701H"/>
    <s v="H121"/>
    <s v="Neutralization only (no other treatment) "/>
    <s v="BUFFALO"/>
    <s v="NY"/>
    <s v="TXD982290140"/>
    <s v="CLEAN HARBORS INC"/>
    <s v="500 INDEPENDENCE PARKWAY SOUTH"/>
    <x v="0"/>
    <s v="TX"/>
    <s v="77571"/>
  </r>
  <r>
    <n v="2012"/>
    <s v="002229940 FLE"/>
    <s v="CLEAN HARBORS INC"/>
    <s v="400 GALIBEAU STREET"/>
    <x v="2"/>
    <s v="QUEBEC"/>
    <s v="J0X3B0"/>
    <s v="WSATE SULFUR DIOXIDE, TOXIC INHALATION ZONE C"/>
    <s v="UN1079"/>
    <s v="Sulfur dioxide"/>
    <m/>
    <n v="2"/>
    <s v="CY - Cylinders"/>
    <n v="88"/>
    <s v="P - Pounds"/>
    <n v="39.916095999999996"/>
    <x v="0"/>
    <s v="D002; OUTS701H"/>
    <s v="H121"/>
    <s v="Neutralization only (no other treatment) "/>
    <s v="BUFFALO"/>
    <s v="NY"/>
    <s v="TXD982290140"/>
    <s v="CLEAN HARBORS INC"/>
    <s v="500 INDEPENDENCE PARKWAY SOUTH"/>
    <x v="0"/>
    <s v="TX"/>
    <s v="77571"/>
  </r>
  <r>
    <n v="2012"/>
    <s v="002229940 FLE"/>
    <s v="CLEAN HARBORS INC"/>
    <s v="400 GALIBEAU STREET"/>
    <x v="2"/>
    <s v="QUEBEC"/>
    <s v="J0X3B0"/>
    <s v="WASTE HYDROGEN FLUORIDE, ANHYDROUS"/>
    <s v="UN1052"/>
    <s v="Hydrogen fluoride, anhydrous"/>
    <s v="I"/>
    <n v="2"/>
    <s v="CY - Cylinders"/>
    <n v="108"/>
    <s v="P - Pounds"/>
    <n v="48.987935999999998"/>
    <x v="0"/>
    <s v="D002; OUTS7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5 FLE"/>
    <s v="CLEAN HARBORS INC"/>
    <s v="400 GALIBEAU STREET"/>
    <x v="2"/>
    <s v="QUEBEC"/>
    <s v="J0X3B0"/>
    <s v="WASTE ACETYLENE, DISSOLVED"/>
    <s v="UN1001"/>
    <s v="Acetylene, dissolved"/>
    <m/>
    <n v="6"/>
    <s v="CY - Cylinders"/>
    <n v="6"/>
    <s v="K - Kilograms"/>
    <n v="6"/>
    <x v="0"/>
    <s v="D001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5 FLE"/>
    <s v="CLEAN HARBORS INC"/>
    <s v="400 GALIBEAU STREET"/>
    <x v="2"/>
    <s v="QUEBEC"/>
    <s v="J0X3B0"/>
    <s v="WASTE COMPRESSED GAS, FLAMMABLE, NOS (ACETYLENE)"/>
    <s v="UN1954"/>
    <s v="Compressed gas, flammable, n.o.s."/>
    <m/>
    <n v="1"/>
    <s v="CY - Cylinders"/>
    <n v="1"/>
    <s v="K - Kilograms"/>
    <n v="1"/>
    <x v="0"/>
    <s v="D001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5 FLE"/>
    <s v="CLEAN HARBORS INC"/>
    <s v="400 GALIBEAU STREET"/>
    <x v="2"/>
    <s v="QUEBEC"/>
    <s v="J0X3B0"/>
    <s v="WASTE OXYGEN, COMPRESSED"/>
    <s v="UN1072"/>
    <s v="Oxygen, compressed"/>
    <m/>
    <n v="4"/>
    <s v="CY - Cylinders"/>
    <n v="1"/>
    <s v="K - Kilograms"/>
    <n v="1"/>
    <x v="0"/>
    <s v="D001; OUTS901H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2"/>
    <s v="002913435 FLE"/>
    <s v="CLEAN HARBORS INC"/>
    <s v="400 GALIBEAU STREET"/>
    <x v="2"/>
    <s v="QUEBEC"/>
    <s v="J0X3B0"/>
    <s v="WASTE COMPRESSED GASES, NOS (EXPANSION FOAM)"/>
    <s v="UN1956"/>
    <s v="Compressed gas, n.o.s."/>
    <m/>
    <n v="13"/>
    <s v="CY - Cylinders"/>
    <n v="13"/>
    <s v="K - Kilograms"/>
    <n v="13"/>
    <x v="0"/>
    <s v="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46 FLE"/>
    <s v="CLEAN HARBORS INC"/>
    <s v="400 GALIBEAU STREET"/>
    <x v="2"/>
    <s v="QUEBEC"/>
    <s v="J0X3B0"/>
    <s v="WASTE AMMONIA, ANHYDROUS, TOXIC INHALATION HAZARD ZONE D"/>
    <s v="UN1005"/>
    <s v="Ammonia, anhydrous"/>
    <m/>
    <n v="1"/>
    <s v="CY - Cylinders"/>
    <n v="1"/>
    <s v="K - Kilograms"/>
    <n v="1"/>
    <x v="0"/>
    <s v="D002; OUTS801H"/>
    <s v="H121"/>
    <s v="Neutralization only (no other treatment) "/>
    <s v="BUFFALO"/>
    <s v="NY"/>
    <s v="TXD982290140"/>
    <s v="CLEAN HARBORS INC"/>
    <s v="500 INDEPENDENCE PARKWAY SOUTH"/>
    <x v="0"/>
    <s v="TX"/>
    <s v="77571"/>
  </r>
  <r>
    <n v="2012"/>
    <s v="002913438 FLE"/>
    <s v="CLEAN HARBORS INC"/>
    <s v="400 GALIBEAU STREET"/>
    <x v="2"/>
    <s v="QUEBEC"/>
    <s v="J0X3B0"/>
    <s v="WASTE CHLORINE, TOXIC INHALATION HAZARD ZONE B"/>
    <s v="UN1017"/>
    <s v="Chlorine"/>
    <m/>
    <n v="5"/>
    <s v="CY - Cylinders"/>
    <n v="5"/>
    <s v="K - Kilograms"/>
    <n v="5"/>
    <x v="0"/>
    <s v="D002; OUTS801H"/>
    <s v="H121"/>
    <s v="Neutralization only (no other treatment)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CYCLOPROPANE"/>
    <s v="UN1027"/>
    <s v="Cyclopropane"/>
    <m/>
    <n v="1"/>
    <s v="CY - Cylinders"/>
    <n v="1"/>
    <s v="K - Kilograms"/>
    <n v="1"/>
    <x v="0"/>
    <s v="D001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DEUTERIUM, COMPRESSED"/>
    <s v="UN1967"/>
    <s v="Insecticide gases, toxic, n.o.s."/>
    <m/>
    <n v="1"/>
    <s v="CY - Cylinders"/>
    <n v="1"/>
    <s v="K - Kilograms"/>
    <n v="1"/>
    <x v="0"/>
    <s v="D001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ACETYLENE, DISSOLVED"/>
    <s v="UN1001"/>
    <s v="Acetylene, dissolved"/>
    <m/>
    <n v="2"/>
    <s v="CY - Cylinders"/>
    <n v="2"/>
    <s v="K - Kilograms"/>
    <n v="2"/>
    <x v="0"/>
    <s v="D001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DIMETHYL ETHER"/>
    <s v="UN1033"/>
    <s v="Dimethyl ether"/>
    <m/>
    <n v="1"/>
    <s v="CY - Cylinders"/>
    <n v="1"/>
    <s v="K - Kilograms"/>
    <n v="1"/>
    <x v="0"/>
    <s v="D001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METHYL ACETYLENE AND PROPADIENE MIXTURES, STABILIZED"/>
    <s v="UN1060"/>
    <s v="Methyl acetylene and propadiene mixtures, stabilized"/>
    <m/>
    <n v="1"/>
    <s v="CY - Cylinders"/>
    <n v="1"/>
    <s v="K - Kilograms"/>
    <n v="1"/>
    <x v="0"/>
    <s v="D001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OXYGEN, COMPRESSED"/>
    <s v="UN1072"/>
    <s v="Oxygen, compressed"/>
    <m/>
    <n v="3"/>
    <s v="CY - Cylinders"/>
    <n v="3"/>
    <s v="K - Kilograms"/>
    <n v="3"/>
    <x v="0"/>
    <s v="D001; OUTS801H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COMPRESSED GASES, NOS (EXPANSION FOAM)"/>
    <s v="UN1956"/>
    <s v="Compressed gas, n.o.s."/>
    <m/>
    <n v="10"/>
    <s v="CY - Cylinders"/>
    <n v="10"/>
    <s v="K - Kilograms"/>
    <n v="10"/>
    <x v="0"/>
    <s v="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AMMONIA, ANHYDROUS, TOXIC INHALATION HAZARD ZONE D"/>
    <s v="UN1005"/>
    <s v="Ammonia, anhydrous"/>
    <m/>
    <n v="1"/>
    <s v="CY - Cylinders"/>
    <n v="1"/>
    <s v="K - Kilograms"/>
    <n v="1"/>
    <x v="0"/>
    <s v="D002; OUTS801H"/>
    <s v="H121"/>
    <s v="Neutralization only (no other treatment)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BORON TRIFLUORIDE, COMPRESSED, TOXIC INHALATION HAZARD ZONE B"/>
    <s v="UN1008"/>
    <s v="Boron trifluoride"/>
    <m/>
    <n v="2"/>
    <s v="CY - Cylinders"/>
    <n v="2"/>
    <s v="K - Kilograms"/>
    <n v="2"/>
    <x v="0"/>
    <s v="D002; OUTS801H"/>
    <s v="H121"/>
    <s v="Neutralization only (no other treatment)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SULFUR DIOXIDE, TOXIC INHALATION HAZARD ZONE C"/>
    <s v="UN1079"/>
    <s v="Sulfur dioxide"/>
    <m/>
    <n v="3"/>
    <s v="CY - Cylinders"/>
    <n v="3"/>
    <s v="K - Kilograms"/>
    <n v="3"/>
    <x v="0"/>
    <s v="D002; OUTS801H"/>
    <s v="H121"/>
    <s v="Neutralization only (no other treatment)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HYDROGEN BROMIDE, ANHYDROUS, TOXIC INHALATION HAZARD ZONE B"/>
    <s v="UN1048"/>
    <s v="Hydrogen bromide, anhydrous"/>
    <m/>
    <n v="2"/>
    <s v="CY - Cylinders"/>
    <n v="2"/>
    <s v="K - Kilograms"/>
    <n v="2"/>
    <x v="0"/>
    <s v="D002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NITRIC OXIDE, COMPRESSED, TOXIC INHALATION HAZARD ZONE A"/>
    <s v="UN1660"/>
    <s v="Nitric oxide, compressed"/>
    <m/>
    <n v="1"/>
    <s v="CY - Cylinders"/>
    <n v="1"/>
    <s v="K - Kilograms"/>
    <n v="1"/>
    <x v="0"/>
    <s v="D001; D002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BORON TRICHLORIDE, TOXIC INHALATION HAZARD ZONE C"/>
    <s v="UN1741"/>
    <s v="Boron trichloride"/>
    <m/>
    <n v="2"/>
    <s v="CY - Cylinders"/>
    <n v="2"/>
    <s v="K - Kilograms"/>
    <n v="2"/>
    <x v="0"/>
    <s v="D002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HYDROGEN SULFIDE, TOXIC INHALATION HAZARD ZONE B"/>
    <s v="UN1053"/>
    <s v="Hydrogen sulfide"/>
    <m/>
    <n v="3"/>
    <s v="CY - Cylinders"/>
    <n v="3"/>
    <s v="K - Kilograms"/>
    <n v="3"/>
    <x v="0"/>
    <s v="D002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PHOSGENE, TOXIC INHALATION HAZARD ZONE 1"/>
    <s v="UN1076"/>
    <s v="Phosgene"/>
    <m/>
    <n v="1"/>
    <s v="CY - Cylinders"/>
    <n v="1"/>
    <s v="K - Kilograms"/>
    <n v="1"/>
    <x v="0"/>
    <s v="D002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HYDROGEN CHLORIDE, ANHYDROUS, TOIC INHALATION HAZARD ZONE C"/>
    <s v="UN1050"/>
    <s v="Hydrogen chloride, anhydrous"/>
    <m/>
    <n v="5"/>
    <s v="CY - Cylinders"/>
    <n v="5"/>
    <s v="K - Kilograms"/>
    <n v="5"/>
    <x v="0"/>
    <s v="D002; OUTS801H"/>
    <s v="H121"/>
    <s v="Neutralization only (no other treatment)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AMMONIA, ANHYDROUS, TOXIC INHALATION HAZARD ZONE D"/>
    <s v="UN1005"/>
    <s v="Ammonia, anhydrous"/>
    <m/>
    <n v="2"/>
    <s v="CY - Cylinders"/>
    <n v="2"/>
    <s v="K - Kilograms"/>
    <n v="2"/>
    <x v="0"/>
    <s v="D002; OUTS801H"/>
    <s v="H121"/>
    <s v="Neutralization only (no other treatment)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ETHYL ETHER"/>
    <s v="UN1155"/>
    <s v="Diethyl ether or Ethyl ether"/>
    <m/>
    <n v="3"/>
    <s v="CY - Cylinders"/>
    <n v="3"/>
    <s v="K - Kilograms"/>
    <n v="3"/>
    <x v="0"/>
    <s v="D001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ORGANOMETALLIC SUBSTANCE, LIQUID, WATER REACTIVE, FLAMMABLE (TRIETHYL BORON)"/>
    <s v="UN3399"/>
    <s v="Organometallic substance, liquid, water-reactive, flammable"/>
    <m/>
    <n v="1"/>
    <s v="CY - Cylinders"/>
    <n v="1"/>
    <s v="K - Kilograms"/>
    <n v="1"/>
    <x v="0"/>
    <s v="D003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BROMINE PENTAFLUORIDE, TOXIC INHALATION HAZARD ZONE A"/>
    <s v="UN1745"/>
    <s v="Bromine pentafluoride"/>
    <m/>
    <n v="1"/>
    <s v="CY - Cylinders"/>
    <n v="1"/>
    <s v="K - Kilograms"/>
    <n v="1"/>
    <x v="0"/>
    <s v="D001; OUTS7011"/>
    <s v="H121"/>
    <s v="Neutralization only (no other treatment)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HYDROGEN FLUORIDE, ANHYDROUS, TOXIC INHALATION HAZARD ZONE C"/>
    <s v="UN1052"/>
    <s v="Hydrogen fluoride, anhydrous"/>
    <m/>
    <n v="1"/>
    <s v="CY - Cylinders"/>
    <n v="1"/>
    <s v="K - Kilograms"/>
    <n v="1"/>
    <x v="0"/>
    <s v="D002; 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COMPRESSED GASES, NOS (CALIBRATION GAS/CARBON DIOXIDE)"/>
    <s v="UN1956"/>
    <s v="Compressed gas, n.o.s."/>
    <m/>
    <n v="2"/>
    <s v="CY - Cylinders"/>
    <n v="2"/>
    <s v="K - Kilograms"/>
    <n v="2"/>
    <x v="0"/>
    <s v="OUTS801H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AIR, COMPRESSED"/>
    <s v="UN1002"/>
    <s v="Air, compressed"/>
    <m/>
    <n v="2"/>
    <s v="CY - Cylinders"/>
    <n v="2"/>
    <s v="K - Kilograms"/>
    <n v="2"/>
    <x v="0"/>
    <s v="OUTS801H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CARBON DIOXIDE"/>
    <s v="UN1013"/>
    <s v="Carbon dioxide"/>
    <m/>
    <n v="2"/>
    <s v="CY - Cylinders"/>
    <n v="2"/>
    <s v="K - Kilograms"/>
    <n v="2"/>
    <x v="0"/>
    <s v="OUTS801H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COMPRESSED GASES, NOS (CARBON MONOXIDE)"/>
    <s v="UN1966"/>
    <s v="Hydrogen, refrigerated liquid (cryogenic liquid)"/>
    <m/>
    <n v="1"/>
    <s v="CY - Cylinders"/>
    <n v="1"/>
    <s v="K - Kilograms"/>
    <n v="1"/>
    <x v="0"/>
    <s v="OUTS801H"/>
    <s v="H141"/>
    <s v="The site receiving this waste stored/bulked and transferred the waste with no treatment or recovery (H010- H129), fuel blending (H061), or disposal (H131-H135) at that receiving site. "/>
    <s v="BUFFALO"/>
    <s v="NY"/>
    <s v="TXD982290140"/>
    <s v="CLEAN HARBORS INC"/>
    <s v="500 INDEPENDENCE PARKWAY SOUTH"/>
    <x v="0"/>
    <s v="TX"/>
    <s v="77571"/>
  </r>
  <r>
    <n v="2012"/>
    <s v="002913437 FLE"/>
    <s v="CLEAN HARBORS INC"/>
    <s v="400 GALIBEAU STREET"/>
    <x v="2"/>
    <s v="QUEBEC"/>
    <s v="J0X3B0"/>
    <s v="WASTE NITROGEN, COMPRESSED"/>
    <s v="UN1066"/>
    <s v="Nitrogen, compressed"/>
    <m/>
    <n v="4"/>
    <s v="CY - Cylinders"/>
    <n v="4"/>
    <s v="K - Kilograms"/>
    <n v="4"/>
    <x v="0"/>
    <s v="OUTS801H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2"/>
    <s v="002913435 FLE"/>
    <s v="CLEAN HARBORS INC"/>
    <s v="400 GALIBEAU STREET"/>
    <x v="2"/>
    <s v="QUEBEC"/>
    <s v="J0X3B0"/>
    <s v="COMPRESSED GASES, NOS (NITROGEN/CARBON MONOXIDE/METHANE)"/>
    <s v="UN1956"/>
    <s v="Compressed gas, n.o.s."/>
    <m/>
    <n v="1"/>
    <s v="CY - Cylinders"/>
    <n v="1"/>
    <s v="K - Kilograms"/>
    <n v="1"/>
    <x v="0"/>
    <s v="OUTS801H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2"/>
    <s v="002913435 FLE"/>
    <s v="CLEAN HARBORS INC"/>
    <s v="400 GALIBEAU STREET"/>
    <x v="2"/>
    <s v="QUEBEC"/>
    <s v="J0X3B0"/>
    <s v="AIR, COMPRESSED"/>
    <s v="UN1002"/>
    <s v="Air, compressed"/>
    <m/>
    <n v="2"/>
    <s v="CY - Cylinders"/>
    <n v="2"/>
    <s v="K - Kilograms"/>
    <n v="2"/>
    <x v="0"/>
    <s v="OUTS801H"/>
    <s v="H129"/>
    <s v="Other treatment that does not include onsite disposal (specify in comments) "/>
    <s v="BUFFALO"/>
    <s v="NY"/>
    <s v="TXD982290140"/>
    <s v="CLEAN HARBORS INC"/>
    <s v="500 INDEPENDENCE PARKWAY SOUTH"/>
    <x v="0"/>
    <s v="TX"/>
    <s v="77571"/>
  </r>
  <r>
    <n v="2012"/>
    <s v="002229965 FLE"/>
    <s v="CLEAN HARBORS INC"/>
    <s v="400 GALIBEAU STREET"/>
    <x v="2"/>
    <s v="QUEBEC"/>
    <s v="J0X3B0"/>
    <s v="NITRIC ACID, HYDROFLUORIC ACID, WASTE OXIDIZING LIQUID, CORROSIVE, NOS (NITRIC ACID, POTASSIUM DICHROMATE)"/>
    <s v="UN3098"/>
    <s v="Oxidizing liquid, corrosive, n.o.s."/>
    <s v="II"/>
    <n v="21"/>
    <s v="DF - Fiberboard or plastic drums, barrels, kegs"/>
    <n v="12065"/>
    <s v="P - Pounds"/>
    <n v="5472.5874800000001"/>
    <x v="0"/>
    <s v="D002"/>
    <s v="H077"/>
    <m/>
    <s v="FT ERIE"/>
    <s v="ONTARIO"/>
    <s v="OHD000724153"/>
    <s v="CLEAN HARBORS INC"/>
    <s v="2900 ROCKEFELLER AVENUE"/>
    <x v="3"/>
    <s v="OH"/>
    <s v="44115"/>
  </r>
  <r>
    <n v="2012"/>
    <s v="002229965 FLE"/>
    <s v="CLEAN HARBORS INC"/>
    <s v="400 GALIBEAU STREET"/>
    <x v="2"/>
    <s v="QUEBEC"/>
    <s v="J0X3B0"/>
    <s v="WASTE CORROSIVE LIQUIDS, NOS (PHOSPHORIC ACID, SULFURIC ACID)"/>
    <s v="UN1760"/>
    <s v="Corrosive liquids, n.o.s."/>
    <s v="II"/>
    <n v="12"/>
    <s v="DF - Fiberboard or plastic drums, barrels, kegs"/>
    <n v="5748"/>
    <s v="P - Pounds"/>
    <n v="2607.2468159999999"/>
    <x v="0"/>
    <s v="D002"/>
    <s v="H077"/>
    <m/>
    <s v="FT ERIE"/>
    <s v="ONTARIO"/>
    <s v="OHD000724153"/>
    <s v="CLEAN HARBORS INC"/>
    <s v="2900 ROCKEFELLER AVENUE"/>
    <x v="3"/>
    <s v="OH"/>
    <s v="44115"/>
  </r>
  <r>
    <n v="2012"/>
    <s v="002229965 FLE"/>
    <s v="CLEAN HARBORS INC"/>
    <s v="400 GALIBEAU STREET"/>
    <x v="2"/>
    <s v="QUEBEC"/>
    <s v="J0X3B0"/>
    <s v="WASTE HYDROCHLORIC ACID"/>
    <s v="UN1789"/>
    <s v="Hydrochloric acid"/>
    <s v="II"/>
    <n v="2"/>
    <s v="DF - Fiberboard or plastic drums, barrels, kegs"/>
    <n v="1309"/>
    <s v="P - Pounds"/>
    <n v="593.75192800000002"/>
    <x v="0"/>
    <s v="D002"/>
    <s v="H077"/>
    <m/>
    <s v="FT ERIE"/>
    <s v="ONTARIO"/>
    <s v="OHD000724153"/>
    <s v="CLEAN HARBORS INC"/>
    <s v="2900 ROCKEFELLER AVENUE"/>
    <x v="3"/>
    <s v="OH"/>
    <s v="44115"/>
  </r>
  <r>
    <n v="2012"/>
    <s v="002229965 FLE"/>
    <s v="CLEAN HARBORS INC"/>
    <s v="400 GALIBEAU STREET"/>
    <x v="2"/>
    <s v="QUEBEC"/>
    <s v="J0X3B0"/>
    <s v="WASTE CORROSIVE LIQUIDS, NOS (CHROMIC ACID SOLUTION)"/>
    <s v="UN1760"/>
    <s v="Corrosive liquids, n.o.s."/>
    <s v="II"/>
    <n v="2"/>
    <s v="DF - Fiberboard or plastic drums, barrels, kegs"/>
    <n v="1047"/>
    <s v="P - Pounds"/>
    <n v="474.91082399999999"/>
    <x v="0"/>
    <s v="D002"/>
    <s v="H077"/>
    <m/>
    <s v="FT ERIE"/>
    <s v="ONTARIO"/>
    <s v="OHD000724153"/>
    <s v="CLEAN HARBORS INC"/>
    <s v="2900 ROCKEFELLER AVENUE"/>
    <x v="3"/>
    <s v="OH"/>
    <s v="44115"/>
  </r>
  <r>
    <n v="2012"/>
    <s v="002229965 FLE"/>
    <s v="CLEAN HARBORS INC"/>
    <s v="400 GALIBEAU STREET"/>
    <x v="2"/>
    <s v="QUEBEC"/>
    <s v="J0X3B0"/>
    <s v="WASTE PHOSPHORIC ACID SOLUTION"/>
    <s v="UN1805"/>
    <s v="Phosphoric acid solution"/>
    <s v="III"/>
    <n v="1"/>
    <s v="DF - Fiberboard or plastic drums, barrels, kegs"/>
    <n v="352"/>
    <s v="P - Pounds"/>
    <n v="159.66438399999998"/>
    <x v="0"/>
    <s v="D002"/>
    <s v="H077"/>
    <m/>
    <s v="FT ERIE"/>
    <s v="ONTARIO"/>
    <s v="OHD000724153"/>
    <s v="CLEAN HARBORS INC"/>
    <s v="2900 ROCKEFELLER AVENUE"/>
    <x v="3"/>
    <s v="OH"/>
    <s v="44115"/>
  </r>
  <r>
    <n v="2012"/>
    <s v="002231411 FLE"/>
    <s v="CLEAN HARBORS INC"/>
    <s v="400 GALIBEAU STREET"/>
    <x v="2"/>
    <s v="QUEBEC"/>
    <s v="J0X3B0"/>
    <s v="NITRIC ACID, HYDROFLUORIC ACID, WASTE OXIDIZING LIQUID, CORROSIVE, NOS (NITRIC ACID, POTASSIUM DICHROMATE)"/>
    <s v="UN3098"/>
    <s v="Oxidizing liquid, corrosive, n.o.s."/>
    <s v="II"/>
    <n v="4"/>
    <s v="DF - Fiberboard or plastic drums, barrels, kegs"/>
    <n v="2261"/>
    <s v="P - Pounds"/>
    <n v="1025.571512"/>
    <x v="0"/>
    <s v="D002; D007"/>
    <s v="H077"/>
    <m/>
    <s v="ALEXANDRIA BAY"/>
    <s v="NY"/>
    <s v="OHD000724153"/>
    <s v="CLEAN HARBORS INC"/>
    <s v="2900 ROCKEFELLER AVENUE"/>
    <x v="3"/>
    <s v="OH"/>
    <s v="44115"/>
  </r>
  <r>
    <n v="2012"/>
    <s v="002231411 FLE"/>
    <s v="CLEAN HARBORS INC"/>
    <s v="400 GALIBEAU STREET"/>
    <x v="2"/>
    <s v="QUEBEC"/>
    <s v="J0X3B0"/>
    <s v="WASTE CORROSIVE LIQUID, ACIDIC, INORGANIC, NOS (NITRIC ACID)"/>
    <s v="UN3264"/>
    <s v="Corrosive liquid, acidic, inorganic, n.o.s."/>
    <s v="II"/>
    <n v="3"/>
    <s v="DF - Fiberboard or plastic drums, barrels, kegs"/>
    <n v="1399"/>
    <s v="P - Pounds"/>
    <n v="634.57520799999998"/>
    <x v="0"/>
    <s v="D002"/>
    <s v="H077"/>
    <m/>
    <s v="ALEXANDRIA BAY"/>
    <s v="NY"/>
    <s v="OHD000724153"/>
    <s v="CLEAN HARBORS INC"/>
    <s v="2900 ROCKEFELLER AVENUE"/>
    <x v="3"/>
    <s v="OH"/>
    <s v="44115"/>
  </r>
  <r>
    <n v="2012"/>
    <s v="002231411 FLE"/>
    <s v="CLEAN HARBORS INC"/>
    <s v="400 GALIBEAU STREET"/>
    <x v="2"/>
    <s v="QUEBEC"/>
    <s v="J0X3B0"/>
    <s v="WASTE CORROSIVE LIQUIDS, NOS (HYDROCHLORIC ACID, SULFURIC ACID)"/>
    <s v="UN1760"/>
    <s v="Corrosive liquids, n.o.s."/>
    <s v="II"/>
    <n v="4"/>
    <s v="DF - Fiberboard or plastic drums, barrels, kegs"/>
    <n v="2000"/>
    <s v="P - Pounds"/>
    <n v="907.18399999999997"/>
    <x v="0"/>
    <s v="D002"/>
    <s v="H077"/>
    <m/>
    <s v="ALEXANDRIA BAY"/>
    <s v="NY"/>
    <s v="OHD000724153"/>
    <s v="CLEAN HARBORS INC"/>
    <s v="2900 ROCKEFELLER AVENUE"/>
    <x v="3"/>
    <s v="OH"/>
    <s v="44115"/>
  </r>
  <r>
    <n v="2012"/>
    <s v="002231411 FLE"/>
    <s v="CLEAN HARBORS INC"/>
    <s v="400 GALIBEAU STREET"/>
    <x v="2"/>
    <s v="QUEBEC"/>
    <s v="J0X3B0"/>
    <s v="WASTE CORROSIVE LIQUID, ACIDIC, INORGANIC, NOS (NITRIC ACID)"/>
    <s v="UN3284"/>
    <s v="Tellurium compound, n.o.s."/>
    <s v="II"/>
    <n v="5"/>
    <s v="DF - Fiberboard or plastic drums, barrels, kegs"/>
    <n v="14560"/>
    <s v="P - Pounds"/>
    <n v="6604.2995199999996"/>
    <x v="0"/>
    <s v="D002"/>
    <s v="H077"/>
    <m/>
    <s v="ALEXANDRIA BAY"/>
    <s v="NY"/>
    <s v="OHD000724153"/>
    <s v="CLEAN HARBORS INC"/>
    <s v="2900 ROCKEFELLER AVENUE"/>
    <x v="3"/>
    <s v="OH"/>
    <s v="44115"/>
  </r>
  <r>
    <n v="2012"/>
    <s v="002231411 FLE"/>
    <s v="CLEAN HARBORS INC"/>
    <s v="400 GALIBEAU STREET"/>
    <x v="2"/>
    <s v="QUEBEC"/>
    <s v="J0X3B0"/>
    <s v="WASTE CORROSIVE LIQUIDS, NOS (PHOSPHORIC ACID, NITRIC ACID)"/>
    <s v="UN1760"/>
    <s v="Corrosive liquids, n.o.s."/>
    <s v="III"/>
    <n v="3"/>
    <s v="DF - Fiberboard or plastic drums, barrels, kegs"/>
    <n v="1645"/>
    <s v="P - Pounds"/>
    <n v="746.15883999999994"/>
    <x v="0"/>
    <s v="D002"/>
    <s v="H077"/>
    <m/>
    <s v="ALEXANDRIA BAY"/>
    <s v="NY"/>
    <s v="OHD000724153"/>
    <s v="CLEAN HARBORS INC"/>
    <s v="2900 ROCKEFELLER AVENUE"/>
    <x v="3"/>
    <s v="OH"/>
    <s v="44115"/>
  </r>
  <r>
    <n v="2012"/>
    <s v="003896309 FLE"/>
    <s v="CLEAN HARBORS INC"/>
    <s v="7842 PROGRESS WAY"/>
    <x v="0"/>
    <s v="BRITISH COLUMBIA"/>
    <s v="V4G1A4"/>
    <s v="WASTE LIGHTERS (ETHYLENE OXIDE)"/>
    <s v="UN1057"/>
    <s v="Lighter refills containing flammable gas not exceeding 4 fluid ounces (7.22 cubic inches) and 65 grams of flammable gas"/>
    <m/>
    <n v="1"/>
    <s v="DM - Metal drums, barrels, kegs"/>
    <n v="9"/>
    <s v="P - Pounds"/>
    <n v="4.0823280000000004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AEROSOLS (EACH NOT EXCEEDING 1 L CAPACITY)"/>
    <s v="UN1950"/>
    <s v="Aerosols, corrosive, Packing Group II or III, (each not exceeding 1 L capacity)"/>
    <m/>
    <n v="7"/>
    <s v="DM - Metal drums, barrels, kegs"/>
    <n v="3163"/>
    <s v="P - Pounds"/>
    <n v="1434.7114959999999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FLAMMABLE LIQUIDS, NOS (KEROSENE, METHYL ALCOHOL)"/>
    <s v="UN1993"/>
    <s v="Flammable liquids, n.o.s."/>
    <s v="II"/>
    <n v="5"/>
    <s v="DM - Metal drums, barrels, kegs"/>
    <n v="2260"/>
    <s v="P - Pounds"/>
    <n v="1025.1179199999999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FLAMMABLE LIQUIDS, NOS (PETROLEUM DISTILLATES)"/>
    <s v="UN1993"/>
    <s v="Flammable liquids, n.o.s."/>
    <s v="II"/>
    <n v="3"/>
    <s v="DM - Metal drums, barrels, kegs"/>
    <n v="27"/>
    <s v="P - Pounds"/>
    <n v="12.246983999999999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FLAMMABLE LIQUIDS, TOXIC, NOS (ACETONITRILE ETHYL ETHER)"/>
    <s v="UN1992"/>
    <s v="Flammable liquids, toxic, n.o.s."/>
    <s v="II"/>
    <n v="2"/>
    <s v="DM - Metal drums, barrels, kegs"/>
    <n v="904"/>
    <s v="P - Pounds"/>
    <n v="410.047168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FLAMMABLE LIQUIDS, TOXIC, NOS (ALCOHOL SOLUTION, AMMONIUM CUPRIC CHLORIDE)"/>
    <s v="UN1992"/>
    <s v="Flammable liquids, toxic, n.o.s."/>
    <s v="II"/>
    <n v="3"/>
    <s v="DM - Metal drums, barrels, kegs"/>
    <n v="27"/>
    <s v="P - Pounds"/>
    <n v="12.246983999999999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FLAMMABLE LIQUIDS, CORROSIVE, NOS (POLYAMINES)"/>
    <s v="UN2924"/>
    <s v="Flammable liquids, corrosive, n.o.s."/>
    <s v="II"/>
    <n v="1"/>
    <s v="DM - Metal drums, barrels, kegs"/>
    <n v="11"/>
    <s v="P - Pounds"/>
    <n v="4.9895119999999995"/>
    <x v="0"/>
    <s v="D001; 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FLAMMABLE LIQUIDS, CORROSIVE, NOS (CHLOROTRIMETHYLSILANE, DICHLORODIMETHYLSILANE)"/>
    <s v="UN2924"/>
    <s v="Flammable liquids, corrosive, n.o.s."/>
    <s v="II"/>
    <n v="1"/>
    <s v="DM - Metal drums, barrels, kegs"/>
    <n v="14"/>
    <s v="P - Pounds"/>
    <n v="6.3502879999999999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ISOCYANATES, FLAMMABLE, TOXIC, NOS (POLYAMINES), TOXIC-INHALATION HAZARD ZONE A"/>
    <s v="UN2478"/>
    <s v="Isocyanates, flammable, toxic, n.o.s. or Isocyanate solutions, flammable, toxic, n.o.s. flash point less than 23 degrees C"/>
    <s v="II"/>
    <n v="1"/>
    <s v="DM - Metal drums, barrels, kegs"/>
    <n v="30"/>
    <s v="P - Pounds"/>
    <n v="13.607759999999999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FLAMMABLE SOLIDS, ORCANIC, NOS (SULFUR)"/>
    <s v="UN1325"/>
    <s v="Flammable solids, organic, n.o.s."/>
    <s v="II"/>
    <n v="1"/>
    <s v="DM - Metal drums, barrels, kegs"/>
    <n v="9"/>
    <s v="P - Pounds"/>
    <n v="4.0823280000000004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FLAMMBLE SOLID, INORGANIC, NOS (SULFUR)"/>
    <s v="UN3178"/>
    <s v="Flammable solid, inorganic, n.o.s."/>
    <s v="II"/>
    <n v="1"/>
    <s v="DM - Metal drums, barrels, kegs"/>
    <n v="9"/>
    <s v="P - Pounds"/>
    <n v="4.0823280000000004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MAGNESIUM"/>
    <s v="UN1869"/>
    <s v="Magnesium or Magnesium alloys with more than 50 percent magnesium in pellets, turnings or ribbons"/>
    <s v="III"/>
    <n v="1"/>
    <s v="DM - Metal drums, barrels, kegs"/>
    <n v="9"/>
    <s v="P - Pounds"/>
    <n v="4.0823280000000004"/>
    <x v="0"/>
    <m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SODIUM"/>
    <s v="UN1428"/>
    <s v="Sodium"/>
    <s v="I"/>
    <n v="1"/>
    <s v="DM - Metal drums, barrels, kegs"/>
    <n v="9"/>
    <s v="P - Pounds"/>
    <n v="4.0823280000000004"/>
    <x v="0"/>
    <m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ZINC DUST"/>
    <s v="UN1436"/>
    <s v="Zinc powder or Zinc dust"/>
    <s v="II"/>
    <n v="1"/>
    <s v="DM - Metal drums, barrels, kegs"/>
    <n v="9"/>
    <s v="P - Pounds"/>
    <n v="4.0823280000000004"/>
    <x v="0"/>
    <m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TOXIC LIQUIDS, CORROSIVE, ORGANIC, NOS (ACETIC ACID GLACIAL, BENZONITRILE)"/>
    <s v="UN2927"/>
    <s v="Toxic liquids, corrosive, organic, n.o.s."/>
    <s v="II"/>
    <n v="3"/>
    <s v="DM - Metal drums, barrels, kegs"/>
    <n v="1356"/>
    <s v="P - Pounds"/>
    <n v="615.07075199999997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TOXIC SOLIDS, ORGANIC, NOS (PREPYLENEGLYCOL)"/>
    <s v="UN2811"/>
    <s v="Toxic solids, organic, n.o.s."/>
    <s v="II"/>
    <n v="3"/>
    <s v="DM - Metal drums, barrels, kegs"/>
    <n v="27"/>
    <s v="P - Pounds"/>
    <n v="12.246983999999999"/>
    <x v="0"/>
    <m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TOXIC LIQUIDS, ORGANIC, NOS (DIPROPYLENE GLYCOL MONOBUTYL ETHER)"/>
    <s v="UN2810"/>
    <s v="Toxic, liquids, organic, n.o.s."/>
    <s v="III"/>
    <n v="9"/>
    <s v="DM - Metal drums, barrels, kegs"/>
    <n v="4067"/>
    <s v="P - Pounds"/>
    <n v="1844.758664"/>
    <x v="0"/>
    <m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CORROSIVE SOLIDS, NOS (COPPER)"/>
    <s v="UN1759"/>
    <s v="Corrosive solids, n.o.s."/>
    <s v="II"/>
    <n v="1"/>
    <s v="DM - Metal drums, barrels, kegs"/>
    <n v="24"/>
    <s v="P - Pounds"/>
    <n v="10.886208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CORROSIVE LIQUIDS, NOS (PHOSPHORIC ACID, HYDROGEN PEROXIDE)"/>
    <s v="UN1760"/>
    <s v="Corrosive liquids, n.o.s."/>
    <s v="II"/>
    <n v="1"/>
    <s v="DM - Metal drums, barrels, kegs"/>
    <n v="452"/>
    <s v="P - Pounds"/>
    <n v="205.023584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CORROSIVE SOLIDS, NOS (COPPER(II) CHLORIDE DIHYDRATE, FERROUS SULPHATE)"/>
    <s v="UN1759"/>
    <s v="Corrosive solids, n.o.s."/>
    <s v="II"/>
    <n v="1"/>
    <s v="DM - Metal drums, barrels, kegs"/>
    <n v="452"/>
    <s v="P - Pounds"/>
    <n v="205.023584"/>
    <x v="0"/>
    <m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CORROSIVE LIQUIDS, NOS (HYDROCHLORIC ACID, PHOSPHORIC ACID)"/>
    <s v="UN1760"/>
    <s v="Corrosive liquids, n.o.s."/>
    <s v="II"/>
    <n v="3"/>
    <s v="DM - Metal drums, barrels, kegs"/>
    <n v="1356"/>
    <s v="P - Pounds"/>
    <n v="615.07075199999997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CORROSIVE LIQUIDS, NOS (HYDROCHLORIC ACID, COPPER CHLORIDE)"/>
    <s v="UN2922"/>
    <s v="Corrosive liquids, toxic, n.o.s."/>
    <s v="II"/>
    <n v="1"/>
    <s v="DM - Metal drums, barrels, kegs"/>
    <n v="452"/>
    <s v="P - Pounds"/>
    <n v="205.023584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CORROSIVE LIQUIDS, NOS (AMMONIUM CHLORIDE)"/>
    <s v="UN1760"/>
    <s v="Corrosive liquids, n.o.s."/>
    <s v="II"/>
    <n v="4"/>
    <s v="DM - Metal drums, barrels, kegs"/>
    <n v="1808"/>
    <s v="P - Pounds"/>
    <n v="820.094336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CORROSIVE LIQUIDS, NOS (ALKALINE FLUID, SODIUM HYDROXIDE)"/>
    <s v="UN1760"/>
    <s v="Corrosive liquids, n.o.s."/>
    <s v="II"/>
    <n v="1"/>
    <s v="DM - Metal drums, barrels, kegs"/>
    <n v="9"/>
    <s v="P - Pounds"/>
    <n v="4.0823280000000004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CORROSIVE LIQUIDS, NOS (TITANIUM CHLORIDE)"/>
    <s v="UN1760"/>
    <s v="Corrosive liquids, n.o.s."/>
    <s v="II"/>
    <n v="1"/>
    <s v="DM - Metal drums, barrels, kegs"/>
    <n v="15"/>
    <s v="P - Pounds"/>
    <n v="6.8038799999999995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CORROSIVE SOLIDS, NOS (STANNIC CHLORIDE, PENTAHYDRATE)"/>
    <s v="UN1759"/>
    <s v="Corrosive solids, n.o.s."/>
    <s v="II"/>
    <n v="1"/>
    <s v="DM - Metal drums, barrels, kegs"/>
    <n v="4"/>
    <s v="P - Pounds"/>
    <n v="1.814368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CORROSIVE LIQUIDS, FLAMMABLE, NOS (BROMOTRIMETHYLSILANE)"/>
    <s v="UN2920"/>
    <s v="Corrosive liquids, flammable, n.o.s."/>
    <s v="II"/>
    <n v="1"/>
    <s v="DM - Metal drums, barrels, kegs"/>
    <n v="10"/>
    <s v="P - Pounds"/>
    <n v="4.53592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HYPOCHLORITE SOLUTIONS"/>
    <s v="UN1791"/>
    <s v="Hypochlorite solutions"/>
    <s v="II"/>
    <n v="1"/>
    <s v="DM - Metal drums, barrels, kegs"/>
    <n v="452"/>
    <s v="P - Pounds"/>
    <n v="205.023584"/>
    <x v="0"/>
    <m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309 FLE"/>
    <s v="CLEAN HARBORS INC"/>
    <s v="7842 PROGRESS WAY"/>
    <x v="0"/>
    <s v="BRITISH COLUMBIA"/>
    <s v="V4G1A4"/>
    <s v="WASTE ALUMINUM CHLORIDE, ANHYDROUS (ANTIMONY PENTACHLORIDE)"/>
    <s v="UN1726"/>
    <s v="Aluminum chloride, anhydrous"/>
    <s v="II"/>
    <n v="1"/>
    <s v="DM - Metal drums, barrels, kegs"/>
    <n v="7"/>
    <s v="P - Pounds"/>
    <n v="3.175144"/>
    <x v="0"/>
    <m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33 FLE"/>
    <s v="CLEAN HARBORS INC"/>
    <s v="7842 PROGRESS WAY"/>
    <x v="0"/>
    <s v="BRITISH COLUMBIA"/>
    <s v="V4G1A4"/>
    <s v="WASTE TOXIC LIQUIDS, ORGANIC, NOS (HEMATOXLIN, ETHIDIUM BROMIDE)"/>
    <s v="UN2810"/>
    <s v="Toxic, liquids, organic, n.o.s."/>
    <s v="II"/>
    <n v="12"/>
    <s v="DM - Metal drums, barrels, kegs"/>
    <n v="5423"/>
    <s v="P - Pounds"/>
    <n v="2459.829416"/>
    <x v="0"/>
    <m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33 FLE"/>
    <s v="CLEAN HARBORS INC"/>
    <s v="7842 PROGRESS WAY"/>
    <x v="0"/>
    <s v="BRITISH COLUMBIA"/>
    <s v="V4G1A4"/>
    <s v="WASTE TOXIC SOLIDS, ORGANIC, NOS (DICHLOROMETHANE, PHENOL)"/>
    <s v="UN2811"/>
    <s v="Toxic solids, organic, n.o.s."/>
    <s v="II"/>
    <n v="3"/>
    <s v="DM - Metal drums, barrels, kegs"/>
    <n v="1356"/>
    <s v="P - Pounds"/>
    <n v="615.07075199999997"/>
    <x v="0"/>
    <m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33 FLE"/>
    <s v="CLEAN HARBORS INC"/>
    <s v="7842 PROGRESS WAY"/>
    <x v="0"/>
    <s v="BRITISH COLUMBIA"/>
    <s v="V4G1A4"/>
    <s v="WASTE CORROSIVE LIQUIDS, NOS (TANNIC ACID)"/>
    <s v="UN1760"/>
    <s v="Corrosive liquids, n.o.s."/>
    <s v="II"/>
    <n v="4"/>
    <s v="DM - Metal drums, barrels, kegs"/>
    <n v="1808"/>
    <s v="P - Pounds"/>
    <n v="820.094336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59 FLE"/>
    <s v="CLEAN HARBORS INC"/>
    <s v="7842 PROGRESS WAY"/>
    <x v="0"/>
    <s v="BRITISH COLUMBIA"/>
    <s v="V4G1A4"/>
    <s v="WASTE FLAMMABLE SOLIDS, ORGANIC, NOS (HEXAMETHYLENETETRAMINE, CARBON)"/>
    <s v="UN1325"/>
    <s v="Flammable solids, organic, n.o.s."/>
    <s v="II"/>
    <n v="2"/>
    <s v="DM - Metal drums, barrels, kegs"/>
    <n v="9"/>
    <s v="P - Pounds"/>
    <n v="4.0823280000000004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59 FLE"/>
    <s v="CLEAN HARBORS INC"/>
    <s v="7842 PROGRESS WAY"/>
    <x v="0"/>
    <s v="BRITISH COLUMBIA"/>
    <s v="V4G1A4"/>
    <s v="WASTE OXIDICING SOLID, NOS (SODIUM HYPOCHLORITE)"/>
    <s v="UN1479"/>
    <s v="Oxidizing solid, n.o.s."/>
    <s v="II"/>
    <n v="2"/>
    <s v="DM - Metal drums, barrels, kegs"/>
    <n v="441"/>
    <s v="P - Pounds"/>
    <n v="200.03407200000001"/>
    <x v="0"/>
    <s v="D007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59 FLE"/>
    <s v="CLEAN HARBORS INC"/>
    <s v="7842 PROGRESS WAY"/>
    <x v="0"/>
    <s v="BRITISH COLUMBIA"/>
    <s v="V4G1A4"/>
    <s v="WASTE OXIDIZING LIQUID, NOS (SODIUM PERSULPHATE)"/>
    <s v="UN3139"/>
    <s v="Oxidizing liquid, n.o.s."/>
    <s v="II"/>
    <n v="2"/>
    <s v="DM - Metal drums, barrels, kegs"/>
    <n v="106"/>
    <s v="P - Pounds"/>
    <n v="48.080751999999997"/>
    <x v="0"/>
    <s v="D007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59 FLE"/>
    <s v="CLEAN HARBORS INC"/>
    <s v="7842 PROGRESS WAY"/>
    <x v="0"/>
    <s v="BRITISH COLUMBIA"/>
    <s v="V4G1A4"/>
    <s v="WASTE OXIDIZING SOLID, NOS (POTASSIUM CHLORATE)"/>
    <s v="UN1479"/>
    <s v="Oxidizing solid, n.o.s."/>
    <s v="II"/>
    <n v="4"/>
    <s v="DM - Metal drums, barrels, kegs"/>
    <n v="53"/>
    <s v="P - Pounds"/>
    <n v="24.040375999999998"/>
    <x v="0"/>
    <s v="D007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59 FLE"/>
    <s v="CLEAN HARBORS INC"/>
    <s v="7842 PROGRESS WAY"/>
    <x v="0"/>
    <s v="BRITISH COLUMBIA"/>
    <s v="V4G1A4"/>
    <s v="WASTE DICHLOROISOCYANURIC ACID, DRY OR DICHLOROISOCYANURIC ACID SALTS (SEE PACKING LIST)"/>
    <s v="UN2465"/>
    <s v="Dichloroisocyanuric acid, dry or Dichloroisocyanuric acid salts"/>
    <s v="II"/>
    <n v="1"/>
    <s v="DM - Metal drums, barrels, kegs"/>
    <n v="223"/>
    <s v="P - Pounds"/>
    <n v="101.151016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59 FLE"/>
    <s v="CLEAN HARBORS INC"/>
    <s v="7842 PROGRESS WAY"/>
    <x v="0"/>
    <s v="BRITISH COLUMBIA"/>
    <s v="V4G1A4"/>
    <s v="WASTE ORGANIC PEROXIDE TYPE D, LIQUID (METHYL ETHYL KETONE PEROXIDE)"/>
    <s v="UN3105"/>
    <s v="Organic peroxide type D, liquid"/>
    <s v="II"/>
    <n v="1"/>
    <s v="DM - Metal drums, barrels, kegs"/>
    <n v="2"/>
    <s v="P - Pounds"/>
    <n v="0.90718399999999999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59 FLE"/>
    <s v="CLEAN HARBORS INC"/>
    <s v="7842 PROGRESS WAY"/>
    <x v="0"/>
    <s v="BRITISH COLUMBIA"/>
    <s v="V4G1A4"/>
    <s v="WASTE ORGANIC PEROXIDE TYPE D, LIQUID (OCTYL ACETONE PEROXIDE)"/>
    <s v="UN3105"/>
    <s v="Organic peroxide type D, liquid"/>
    <s v="II"/>
    <n v="1"/>
    <s v="DM - Metal drums, barrels, kegs"/>
    <n v="13"/>
    <s v="P - Pounds"/>
    <n v="5.8966960000000004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59 FLE"/>
    <s v="CLEAN HARBORS INC"/>
    <s v="7842 PROGRESS WAY"/>
    <x v="0"/>
    <s v="BRITISH COLUMBIA"/>
    <s v="V4G1A4"/>
    <s v="WASTE TOXIC SOLID, INORGANIC, NOS (ANTIMONY PENTACHLORIDE)"/>
    <s v="UN3288"/>
    <s v="Toxic solid, inorganic, n.o.s."/>
    <s v="I"/>
    <n v="1"/>
    <s v="DM - Metal drums, barrels, kegs"/>
    <n v="4"/>
    <s v="P - Pounds"/>
    <n v="1.814368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59 FLE"/>
    <s v="CLEAN HARBORS INC"/>
    <s v="7842 PROGRESS WAY"/>
    <x v="0"/>
    <s v="BRITISH COLUMBIA"/>
    <s v="V4G1A4"/>
    <s v="WASTE ISOCYANATE SOLUTIONS, TOXIC, NOS (POLYMETHYLENE ISOCYANATE)"/>
    <s v="UN2206"/>
    <s v="Isocyanates, toxic, n.o.s. or   Isocyanate solutions, toxic, n.o.s., flash point more than 61 degrees C and boiling point less than 300 degrees C"/>
    <s v="II"/>
    <n v="3"/>
    <s v="DM - Metal drums, barrels, kegs"/>
    <n v="7590"/>
    <s v="P - Pounds"/>
    <n v="3442.7632800000001"/>
    <x v="0"/>
    <s v="D001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59 FLE"/>
    <s v="CLEAN HARBORS INC"/>
    <s v="7842 PROGRESS WAY"/>
    <x v="0"/>
    <s v="BRITISH COLUMBIA"/>
    <s v="V4G1A4"/>
    <s v="WASTE CORROSIVE LIQUIDS, OXIDIZING, NOS (NITRIC ACID, POTASSIUM PERMANGANATE)"/>
    <s v="UN3093"/>
    <s v="Corrosive liquids, oxidizing, n.o.s."/>
    <s v="I"/>
    <n v="2"/>
    <s v="DM - Metal drums, barrels, kegs"/>
    <n v="250"/>
    <s v="P - Pounds"/>
    <n v="113.398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3896459 FLE"/>
    <s v="CLEAN HARBORS INC"/>
    <s v="7842 PROGRESS WAY"/>
    <x v="0"/>
    <s v="BRITISH COLUMBIA"/>
    <s v="V4G1A4"/>
    <s v="WASTE CORROSIVE LIQUIDS, NOS (MONOETHANOLAMINE)"/>
    <s v="UN1760"/>
    <s v="Corrosive liquids, n.o.s."/>
    <s v="II"/>
    <n v="12"/>
    <s v="DM - Metal drums, barrels, kegs"/>
    <n v="2275"/>
    <s v="P - Pounds"/>
    <n v="1031.9218000000001"/>
    <x v="0"/>
    <s v="D002"/>
    <s v="H040"/>
    <s v="Incineration - thermal destruction other than use as a fuel (includes any preparation prior to burning) "/>
    <s v="BLAINE"/>
    <s v="WA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LIGHTERS"/>
    <s v="UN1057"/>
    <s v="Lighter refills containing flammable gas not exceeding 4 fluid ounces (7.22 cubic inches) and 65 grams of flammable gas"/>
    <m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PAINT RELATED MATERIAL"/>
    <s v="UN1263"/>
    <s v="Paint including paint, lacquer, enamel, stain, shellac solutions, varnish, polish, liquid filler, and liquid lacquer base"/>
    <s v="II"/>
    <n v="1"/>
    <s v="DM - Metal drums, barrels, kegs"/>
    <n v="22"/>
    <s v="K - Kilograms"/>
    <n v="22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PAINT RELATED MATERIAL (PAINT ACRYLIC)"/>
    <s v="UN1263"/>
    <s v="Paint including paint, lacquer, enamel, stain, shellac solutions, varnish, polish, liquid filler, and liquid lacquer base"/>
    <s v="II"/>
    <n v="1"/>
    <s v="DM - Metal drums, barrels, kegs"/>
    <n v="224"/>
    <s v="K - Kilograms"/>
    <n v="224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PAINT RELATED MATERIAL"/>
    <s v="UN1263"/>
    <s v="Paint including paint, lacquer, enamel, stain, shellac solutions, varnish, polish, liquid filler, and liquid lacquer base"/>
    <s v="II"/>
    <n v="1"/>
    <s v="DM - Metal drums, barrels, kegs"/>
    <n v="170"/>
    <s v="K - Kilograms"/>
    <n v="17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RESIN SOLUTION, FLAMMABLE"/>
    <s v="UN1866"/>
    <s v="Resin solution, flammable"/>
    <s v="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SOLIDS CONTAINING FLAMMABLE LIQUID, NOS (SILOCONE FILTER WASTE)"/>
    <s v="UN3175"/>
    <s v="Solids containing flammable liquid, n.o.s."/>
    <s v="II"/>
    <n v="3"/>
    <s v="DM - Metal drums, barrels, kegs"/>
    <n v="675"/>
    <s v="K - Kilograms"/>
    <n v="67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FLAMMABLE SOLIDS, ORGANIC, NOS (PAINT SOLIDS)"/>
    <s v="UN1325"/>
    <s v="Flammable solids, organic, n.o.s."/>
    <s v="II"/>
    <n v="7"/>
    <s v="DM - Metal drums, barrels, kegs"/>
    <n v="1310"/>
    <s v="K - Kilograms"/>
    <n v="131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SOLIDS CONTAINING FLAMMABLE LIQUID, NOS (PAINT)"/>
    <s v="UN3175"/>
    <s v="Solids containing flammable liquid, n.o.s."/>
    <s v="II"/>
    <n v="4"/>
    <s v="DM - Metal drums, barrels, kegs"/>
    <n v="380"/>
    <s v="K - Kilograms"/>
    <n v="38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FLAMMABLE SOLIDS, ORGANIC, NOS 9POTASSIUM CULVANATE)"/>
    <s v="UN1325"/>
    <s v="Flammable solids, organic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SOLIDS CONTAINING FLAMMABLE LIQUID, NOS (XYLENE)"/>
    <s v="UN3175"/>
    <s v="Solids containing flammable liquid, n.o.s."/>
    <s v="II"/>
    <n v="5"/>
    <s v="DM - Metal drums, barrels, kegs"/>
    <n v="1109"/>
    <s v="K - Kilograms"/>
    <n v="1109"/>
    <x v="0"/>
    <s v="D001; F003; U239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SOLIDS CONTAINING FLAMMABLE LIQUID, NOS (PAINT)"/>
    <s v="UN3175"/>
    <s v="Solids containing flammable liquid, n.o.s."/>
    <s v="II"/>
    <n v="1"/>
    <s v="DF - Fiberboard or plastic drums, barrels, kegs"/>
    <n v="240"/>
    <s v="K - Kilograms"/>
    <n v="24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OXIDIZING LIQUID, NOS (SODIUM HYPOCHLORITE)"/>
    <s v="UN3139"/>
    <s v="Oxidizing liqu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OXIDIZING SOLID, NOS (CALCIUM HYPOCHLORITE)"/>
    <s v="UN1479"/>
    <s v="Oxidizing solid, n.o.s."/>
    <s v="II"/>
    <n v="1"/>
    <s v="DM - Metal drums, barrels, kegs"/>
    <n v="55"/>
    <s v="K - Kilograms"/>
    <n v="5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OXIDIZING SOLID, NOS (CALCIUM HYPOCHLORITE)"/>
    <s v="UN1479"/>
    <s v="Oxidizing solid, n.o.s."/>
    <s v="II"/>
    <n v="3"/>
    <s v="DM - Metal drums, barrels, kegs"/>
    <n v="150"/>
    <s v="K - Kilograms"/>
    <n v="1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OXIDIZING SOLID, NOS (CALCIUM HYPOCHLORITE/ SODIUM HYPOCHLORITE)"/>
    <s v="UN1479"/>
    <s v="Oxidizing sol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OXIDIZING LIQUID, NOS (SODIUM HYPOCHLORITE SOLUTION)"/>
    <s v="UN3139"/>
    <s v="Oxidizing liquid, n.o.s."/>
    <s v="II"/>
    <n v="1"/>
    <s v="DM - Metal drums, barrels, kegs"/>
    <n v="50"/>
    <s v="K - Kilograms"/>
    <n v="50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OXIDIZING LIQUID, NOS (HYDROGEN PEROXIDE)"/>
    <s v="UN3139"/>
    <s v="Oxidizing liquid, n.o.s."/>
    <s v="II"/>
    <n v="1"/>
    <s v="DM - Metal drums, barrels, kegs"/>
    <n v="50"/>
    <s v="K - Kilograms"/>
    <n v="50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OXIDIZING SOLID, NOS (AMMONIUM PERSULPHATE)"/>
    <s v="UN1479"/>
    <s v="Oxidizing solid, n.o.s."/>
    <s v="II"/>
    <n v="1"/>
    <s v="DM - Metal drums, barrels, kegs"/>
    <n v="200"/>
    <s v="K - Kilograms"/>
    <n v="20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AMMONIUM PERSULFATE SOLUTION"/>
    <s v="UN1444"/>
    <s v="Ammonium persulfate"/>
    <s v="III"/>
    <n v="2"/>
    <s v="DM - Metal drums, barrels, kegs"/>
    <n v="40"/>
    <s v="K - Kilograms"/>
    <n v="4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ORGANIC PEROXIDE TYPE E, SOLID (DIBENZOYL PEROXIDE)"/>
    <s v="UN3108"/>
    <s v="Organic peroxide type E, solid"/>
    <s v="II"/>
    <n v="4"/>
    <s v="DM - Metal drums, barrels, kegs"/>
    <n v="478"/>
    <s v="K - Kilograms"/>
    <n v="478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PESTICIDES, SOLID, TOXIC, NOS (WARFARIN, DIELDRIN)"/>
    <s v="UN2588"/>
    <s v="Pesticides, solid, toxic, n.o.s."/>
    <s v="II"/>
    <n v="6"/>
    <s v="DM - Metal drums, barrels, kegs"/>
    <n v="1116"/>
    <s v="K - Kilograms"/>
    <n v="1116"/>
    <x v="0"/>
    <s v="P037; U248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PESTICIDES, LIQUID, TOXIC, NOS (2,4-D/MELATHION)"/>
    <s v="UN2902"/>
    <s v="Pesticides, liquid, toxic, n.o.s."/>
    <s v="II"/>
    <n v="5"/>
    <s v="DM - Metal drums, barrels, kegs"/>
    <n v="250"/>
    <s v="K - Kilograms"/>
    <n v="250"/>
    <x v="0"/>
    <s v="D016; U24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ISOCYANATES, TOXIC, NOS (METHANE DIPHENYLDI-ISOCYANATE)"/>
    <s v="UN2206"/>
    <s v="Isocyanates, toxic, n.o.s. or   Isocyanate solutions, toxic, n.o.s., flash point more than 61 degrees C and boiling point less than 300 degrees C"/>
    <s v="II"/>
    <n v="4"/>
    <s v="DM - Metal drums, barrels, kegs"/>
    <n v="189"/>
    <s v="K - Kilograms"/>
    <n v="189"/>
    <x v="0"/>
    <s v="D003; OUTS801H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PESTICIDES SOLID, TOXIC, NOS (2,4-D/CHLORDANE)"/>
    <s v="UN2588"/>
    <s v="Pesticides, solid, toxic, n.o.s."/>
    <s v="II"/>
    <n v="7"/>
    <s v="CF - Fiber or plastic boxes, cartons, cases"/>
    <n v="21008"/>
    <s v="K - Kilograms"/>
    <n v="21008"/>
    <x v="0"/>
    <s v="D016; D020; U036; U24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CORROSIVE LIQUIDS, NOS (HYDROCHLORIC/SULPHURIC ACID)"/>
    <s v="UN1760"/>
    <s v="Corrosive liquids, n.o.s."/>
    <s v="II"/>
    <n v="2"/>
    <s v="DM - Metal drums, barrels, kegs"/>
    <n v="100"/>
    <s v="K - Kilograms"/>
    <n v="10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CORROSIVE SOLIDS, NOS (POTASSIUM HYDROXIDE/SODIUM HYDROXIDE)"/>
    <s v="UN1759"/>
    <s v="Corrosive sol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SOLIDS CONTAINING CORROSIVE LIQUID, NOS (CHLOROSULPHONIC ACID)"/>
    <s v="UN3244"/>
    <s v="Solids containing corrosive liquid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CORROSIVE LIQUIDS, OXIDIZING, NOS (POTASSIUM PERMANGANATE)"/>
    <s v="UN3093"/>
    <s v="Corrosive liquids, oxidizing, n.o.s."/>
    <s v="II"/>
    <n v="1"/>
    <s v="DM - Metal drums, barrels, kegs"/>
    <n v="50"/>
    <s v="K - Kilograms"/>
    <n v="50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ENVIRONMENTALLY HAZARDOUS SUBSTANCES, SOLID, NOS (CIRCULAR FLUORESCENT BULBS WITH MERCURY)"/>
    <s v="UN3077"/>
    <s v="Environmentally hazardous substances, solid, n.o.s."/>
    <s v="III"/>
    <n v="1"/>
    <s v="CF - Fiber or plastic boxes, cartons, cases"/>
    <n v="5"/>
    <s v="K - Kilograms"/>
    <n v="5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ENVIRONMENTALLY HAZARDOUS SUBSTANCES, SOLID, NOS (FERTILIZERS WITH 2,4-D)"/>
    <s v="UN3077"/>
    <s v="Environmentally hazardous substances, solid, n.o.s."/>
    <s v="III"/>
    <n v="4"/>
    <s v="CF - Fiber or plastic boxes, cartons, cases"/>
    <n v="1000"/>
    <s v="K - Kilograms"/>
    <n v="1000"/>
    <x v="0"/>
    <s v="D016; U24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ENVIRONMENTALLY HAZARDOUS SUBSTANCES, SOLID, NOS (LEAD BULBS WITH MERCURY)"/>
    <s v="UN3077"/>
    <s v="Environmentally hazardous substances, solid, n.o.s."/>
    <s v="III"/>
    <n v="1"/>
    <s v="CF - Fiber or plastic boxes, cartons, cases"/>
    <n v="6"/>
    <s v="K - Kilograms"/>
    <n v="6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ENVIRONMENTALLY HAZARDOUS SUBSTANCES, SOLID, NOS (COMPACT FLUORESCENT TUBES WITH MERCURY)"/>
    <s v="UN3077"/>
    <s v="Environmentally hazardous substances, solid, n.o.s."/>
    <s v="III"/>
    <n v="1"/>
    <s v="CF - Fiber or plastic boxes, cartons, cases"/>
    <n v="8"/>
    <s v="K - Kilograms"/>
    <n v="8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NON HAZARDOUS, NON DOT REGULATED MATERIAL (WASTE FORMALDEHYDE RESIN("/>
    <s v="AY2307"/>
    <m/>
    <m/>
    <n v="1"/>
    <s v="DM - Metal drums, barrels, kegs"/>
    <n v="120"/>
    <s v="K - Kilograms"/>
    <n v="12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NOT REGULATED BY TDG (WASTE WATER BASED INK)"/>
    <s v="UY2307"/>
    <m/>
    <m/>
    <n v="1"/>
    <s v="DM - Metal drums, barrels, kegs"/>
    <n v="211"/>
    <s v="K - Kilograms"/>
    <n v="211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NOT REGULATED BY TDG (WASTE METHANE DIPHENYLDI-ISOCYANATE)"/>
    <s v="UY2307"/>
    <m/>
    <m/>
    <n v="2"/>
    <s v="DM - Metal drums, barrels, kegs"/>
    <n v="45"/>
    <s v="K - Kilograms"/>
    <n v="45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NON HAZARDOUS, NON DOT REGULATED MATERIAL (WASTE PVC PLASTISOL/RESINS)"/>
    <s v="AY2307"/>
    <m/>
    <m/>
    <n v="2"/>
    <s v="DM - Metal drums, barrels, kegs"/>
    <n v="200"/>
    <s v="K - Kilograms"/>
    <n v="20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MATERIAL NOT REGULATED BY DOT (WASHINGTON STATE DANGEROUS WASTE ONLY, TOXIC, PERSISTENT), (FLUORESCENT TUBES WITH MERCURY)"/>
    <s v="LY2307"/>
    <m/>
    <m/>
    <n v="3"/>
    <s v="CW - Wooden boxes, cartons, cases"/>
    <n v="300"/>
    <s v="K - Kilograms"/>
    <n v="300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414 FLE"/>
    <s v="CLEAN HARBORS INC"/>
    <s v="551 AVONHEAD ROAD"/>
    <x v="1"/>
    <s v="ONTARIO"/>
    <s v="L5J4B1"/>
    <s v="WASTE NOT REGULATED BY TDG"/>
    <s v="UY2307"/>
    <m/>
    <m/>
    <n v="1"/>
    <s v="CF - Fiber or plastic boxes, cartons, cases"/>
    <n v="3"/>
    <s v="K - Kilograms"/>
    <n v="3"/>
    <x v="0"/>
    <m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AEROSOLS (EACH NOT EXCEEDING 1 L CAPACITY)"/>
    <s v="UN1950"/>
    <s v="Aerosols, corrosive, Packing Group II or III, (each not exceeding 1 L capacity)"/>
    <m/>
    <n v="11"/>
    <s v="DM - Metal drums, barrels, kegs"/>
    <n v="680"/>
    <s v="K - Kilograms"/>
    <n v="68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AEROSOLS, FLAMMABLE, NOS (METHYLENE DIPHENYL DIISOCYANATE)"/>
    <s v="UN1950"/>
    <s v="Aerosols, corrosive, Packing Group II or III, (each not exceeding 1 L capacity)"/>
    <m/>
    <n v="1"/>
    <s v="DM - Metal drums, barrels, kegs"/>
    <n v="25"/>
    <s v="K - Kilograms"/>
    <n v="2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AEROSOLS, NON-FLAMMABLE (EACH NOT EXCEEDING 1 L CAPACITY)"/>
    <s v="UN1950"/>
    <s v="Aerosols, corrosive, Packing Group II or III, (each not exceeding 1 L capacity)"/>
    <m/>
    <n v="1"/>
    <s v="DM - Metal drums, barrels, kegs"/>
    <n v="6"/>
    <s v="K - Kilograms"/>
    <n v="6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SOLIDS CONTAINING FLAMMABLE LIQUID, NOS (SOLIDIFIED ADHESIVES, ACETATE)"/>
    <s v="UN3175"/>
    <s v="Solids containing flammable liquid, n.o.s."/>
    <s v="II"/>
    <n v="2"/>
    <s v="DM - Metal drums, barrels, kegs"/>
    <n v="40"/>
    <s v="K - Kilograms"/>
    <n v="4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OXIDIZING SOLID, NOS (CALCIUM HYPOCHLORITE)"/>
    <s v="UN1479"/>
    <s v="Oxidizing sol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OXIDIZING LIQUID, NOS (SODIUM HYPOCHLORITE)"/>
    <s v="UN3139"/>
    <s v="Oxidizing liqu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PESTICIDES, SOLID, TOXIC, NOS (WARFARIN/DIELDRIN)"/>
    <s v="UN2588"/>
    <s v="Pesticides, solid, toxic, n.o.s."/>
    <s v="II"/>
    <n v="9"/>
    <s v="DM - Metal drums, barrels, kegs"/>
    <n v="1544"/>
    <s v="K - Kilograms"/>
    <n v="1544"/>
    <x v="0"/>
    <s v="P037; U248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TOXIC LIQUIDS, FLAMMABLE, ORGANIC, NOS (TRIMETHYLSIYL CYANIDE)"/>
    <s v="UN2929"/>
    <s v="Toxic liquids, flammable, organic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PESTICIDES, SOLID, TOXIC, NOS (DIAZINON/CAPTAN)"/>
    <s v="UN2588"/>
    <s v="Pesticides, solid, toxic, n.o.s."/>
    <s v="II"/>
    <n v="1"/>
    <s v="DM - Metal drums, barrels, kegs"/>
    <n v="200"/>
    <s v="K - Kilograms"/>
    <n v="20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PESTICIDES, SOLID, TOXIC, NOS (DIAZINON/CAPTAN)"/>
    <s v="UN2588"/>
    <s v="Pesticides, solid, toxic, n.o.s."/>
    <s v="II"/>
    <n v="9"/>
    <s v="CF - Fiber or plastic boxes, cartons, cases"/>
    <n v="3600"/>
    <s v="K - Kilograms"/>
    <n v="360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HYPOCHLORITE SOLUTIONS"/>
    <s v="UN1791"/>
    <s v="Hypochlorite solutions"/>
    <s v="II"/>
    <n v="3"/>
    <s v="DM - Metal drums, barrels, kegs"/>
    <n v="600"/>
    <s v="K - Kilograms"/>
    <n v="60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HYPOCHLORITE SOLUTIONS"/>
    <s v="UN1791"/>
    <s v="Hypochlorite solutions"/>
    <s v="II"/>
    <n v="1"/>
    <s v="DM - Metal drums, barrels, kegs"/>
    <n v="150"/>
    <s v="K - Kilograms"/>
    <n v="1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ENVIRONMENTALLY HAZARDOUS SUBSTANCES, SOLID, NOS (CAPTAN/THIRAM)"/>
    <s v="UN3077"/>
    <s v="Environmentally hazardous substances, solid, n.o.s."/>
    <s v="III"/>
    <n v="19"/>
    <s v="DM - Metal drums, barrels, kegs"/>
    <n v="2895"/>
    <s v="K - Kilograms"/>
    <n v="2895"/>
    <x v="0"/>
    <s v="U244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ENVIRONMENTALLY HAZARDOUS SUBSTANCES, SOLID, NOS (DDT)"/>
    <s v="UN3077"/>
    <s v="Environmentally hazardous substances, solid, n.o.s."/>
    <s v="III"/>
    <n v="1"/>
    <s v="DM - Metal drums, barrels, kegs"/>
    <n v="311"/>
    <s v="K - Kilograms"/>
    <n v="311"/>
    <x v="0"/>
    <s v="U06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ENVIRONMENTALLY HAZARDOUS SUBSTANCES, SOLID, NOS (2,4-D/FERTILIZERS)"/>
    <s v="UN3077"/>
    <s v="Environmentally hazardous substances, solid, n.o.s."/>
    <s v="III"/>
    <n v="3"/>
    <s v="CF - Fiber or plastic boxes, cartons, cases"/>
    <n v="750"/>
    <s v="K - Kilograms"/>
    <n v="75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ENVIRONMENTALLY HAZARDOUS SUBSTANCES, SOLID, NOS (MERCURY)"/>
    <s v="UN3077"/>
    <s v="Environmentally hazardous substances, solid, n.o.s."/>
    <s v="III"/>
    <n v="9"/>
    <s v="CW - Wooden boxes, cartons, cases"/>
    <n v="900"/>
    <s v="K - Kilograms"/>
    <n v="900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ENVIRONMENTALLY HAZARDOUS SUBSTANCES, SOLID, NOS (MERCURY)"/>
    <s v="UN3077"/>
    <s v="Environmentally hazardous substances, solid, n.o.s."/>
    <s v="III"/>
    <n v="2"/>
    <s v="DM - Metal drums, barrels, kegs"/>
    <n v="4"/>
    <s v="K - Kilograms"/>
    <n v="4"/>
    <x v="0"/>
    <s v="D009"/>
    <s v="H141"/>
    <s v="The site receiving this waste stored/bulked and transferred the waste with no treatment or recovery (H010- H129), fuel blending (H061), or disposal (H131-H135) at that receiving site.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ENVIRONMENTALLY HAZARDOUS SUBSTANCES, SOLID, NOS (MERCURY)"/>
    <s v="UN3077"/>
    <s v="Environmentally hazardous substances, solid, n.o.s."/>
    <s v="III"/>
    <n v="1"/>
    <s v="CF - Fiber or plastic boxes, cartons, cases"/>
    <n v="10"/>
    <s v="K - Kilograms"/>
    <n v="10"/>
    <x v="0"/>
    <s v="D009"/>
    <s v="H141"/>
    <s v="The site receiving this waste stored/bulked and transferred the waste with no treatment or recovery (H010- H129), fuel blending (H061), or disposal (H131-H135) at that receiving site.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WASTE NOT REGULATED BY TDG (PHARMACEUTICAL LIQUIDS)"/>
    <s v="UY2307"/>
    <m/>
    <m/>
    <n v="21"/>
    <s v="DM - Metal drums, barrels, kegs"/>
    <n v="1286"/>
    <s v="K - Kilograms"/>
    <n v="1286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55 FLE"/>
    <s v="CLEAN HARBORS INC"/>
    <s v="551 AVONHEAD ROAD"/>
    <x v="1"/>
    <s v="ONTARIO"/>
    <s v="L5J4B1"/>
    <s v="ENVIRONMENTALLY HAZARDOUS SUBSTANCE, LIQUID, NOS (2,4-D/GLYPHOSPHATE/MCPA)"/>
    <s v="UN3082"/>
    <s v="Environmentally hazardous substances, liquid, n.o.s."/>
    <m/>
    <n v="2"/>
    <s v="TP - Portable tanks"/>
    <n v="2400"/>
    <s v="K - Kilograms"/>
    <n v="240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FLAMMABLE LIQUIDS, CORROSIVE, NOS (ACETYL CHLORIDE/POTASSIUM TERT-BUTOXIDE)"/>
    <s v="UN2924"/>
    <s v="Flammable liquids, corrosive, n.o.s."/>
    <s v="I"/>
    <n v="2"/>
    <s v="DM - Metal drums, barrels, kegs"/>
    <n v="100"/>
    <s v="K - Kilograms"/>
    <n v="100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FLAMMABLE LIQUIDS, CORROSIVE, NOS (PHENYL MAGNESIUM BROMIDE)"/>
    <s v="UN2924"/>
    <s v="Flammable liquids, corrosive, n.o.s."/>
    <s v="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FLAMMABLE LIQUIDS, NOS (XYLENE/ACETONE)"/>
    <s v="UN1993"/>
    <s v="Flammable liquids, n.o.s."/>
    <s v="II"/>
    <n v="1"/>
    <s v="DM - Metal drums, barrels, kegs"/>
    <n v="100"/>
    <s v="K - Kilograms"/>
    <n v="100"/>
    <x v="0"/>
    <s v="D001; F003; U002; U239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SOLIDS CONTAINING FLAMMABLE LIQUID, NOS (FILTERS WITH PAINT)"/>
    <s v="UN3175"/>
    <s v="Solids containing flammable liquid, n.o.s."/>
    <s v="II"/>
    <n v="3"/>
    <s v="DM - Metal drums, barrels, kegs"/>
    <n v="450"/>
    <s v="K - Kilograms"/>
    <n v="4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SOLIDS CONTAINING FLAMMABLE LIQUID, NOS (RAGS WITH ISOPROPYLALCOHOL)"/>
    <s v="UN3175"/>
    <s v="Solids containing flammable liquid, n.o.s."/>
    <s v="II"/>
    <n v="3"/>
    <s v="DM - Metal drums, barrels, kegs"/>
    <n v="264"/>
    <s v="K - Kilograms"/>
    <n v="264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SOLIDS CONTAINING FLAMMABLE LIQUID, NOS (RAGS WITH SOLVENT)"/>
    <s v="UN3175"/>
    <s v="Solids containing flammable liquid, n.o.s."/>
    <s v="II"/>
    <n v="2"/>
    <s v="DM - Metal drums, barrels, kegs"/>
    <n v="150"/>
    <s v="K - Kilograms"/>
    <n v="1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SOLIDS CONTAINING FLAMMABLE LIQUID, NOS (FILTERS WITH LIGHT FUEL)"/>
    <s v="UN3175"/>
    <s v="Solids containing flammable liquid, n.o.s."/>
    <s v="II"/>
    <n v="1"/>
    <s v="DM - Metal drums, barrels, kegs"/>
    <n v="312"/>
    <s v="K - Kilograms"/>
    <n v="312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SOLIDS CONTAINING FLAMMABLE LIQUID, NOS (FILTERS WITH LIGHT FUEL)"/>
    <s v="UN3175"/>
    <s v="Solids containing flammable liquid, n.o.s."/>
    <s v="II"/>
    <n v="5"/>
    <s v="CF - Fiber or plastic boxes, cartons, cases"/>
    <n v="1500"/>
    <s v="K - Kilograms"/>
    <n v="150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FLAMMABLE SOLIDS, ORGANIC, NOS (CARBADOX)"/>
    <s v="UN1325"/>
    <s v="Flammable solids, organic, n.o.s."/>
    <s v="III"/>
    <n v="8"/>
    <s v="DM - Metal drums, barrels, kegs"/>
    <n v="320"/>
    <s v="K - Kilograms"/>
    <n v="32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OXIDIZING SOLID, NOS (SODIUM CHLORATE)"/>
    <s v="UN1479"/>
    <s v="Oxidizing solid, n.o.s."/>
    <s v="II"/>
    <n v="2"/>
    <s v="DM - Metal drums, barrels, kegs"/>
    <n v="200"/>
    <s v="K - Kilograms"/>
    <n v="20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OXIDIZING LIQUID, NOS (HYDROGEN PEROXIDE)"/>
    <s v="UN3139"/>
    <s v="Oxidizing liquid, n.o.s."/>
    <s v="II"/>
    <n v="2"/>
    <s v="DM - Metal drums, barrels, kegs"/>
    <n v="400"/>
    <s v="K - Kilograms"/>
    <n v="40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HYDROGEN PEROXIDE, AQUEOUS SOLUTIONS"/>
    <s v="UN2014"/>
    <s v="Hydrogen peroxide, aqueous solutions with more than 40 percent but not more than 60 percent hydrogen peroxide (stabilized as necessary)"/>
    <s v="II"/>
    <n v="1"/>
    <s v="DM - Metal drums, barrels, kegs"/>
    <n v="75"/>
    <s v="K - Kilograms"/>
    <n v="7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ORGANIC PEROXIDE TYPE D, LIQUID (TERT-BUTYLPEROXY-2-ETHYLHEXYL CARBONATE)"/>
    <s v="UN3105"/>
    <s v="Organic peroxide type D, liquid"/>
    <s v="I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ORGANIC PEROXIDE TYPE D, SOLID (DIETHYLALUMINUM ETHOXIDE)"/>
    <s v="UN3106"/>
    <s v="Organic peroxide type D, solid"/>
    <s v="I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ENVIRONMENTALLY HAZARDOUS SUBSTANCES, SOLID, NOS (DEBRIS WITH CHROME)"/>
    <s v="UN3077"/>
    <s v="Environmentally hazardous substances, solid, n.o.s."/>
    <s v="III"/>
    <n v="5"/>
    <s v="CF - Fiber or plastic boxes, cartons, cases"/>
    <n v="242"/>
    <s v="K - Kilograms"/>
    <n v="242"/>
    <x v="0"/>
    <s v="D007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ENVIRONMENTALLY HAZARDOUS SUBSTANCES, SOLID, NOS (FLUORESCENT TUBES WITH MERCURY)"/>
    <s v="UN3077"/>
    <s v="Environmentally hazardous substances, solid, n.o.s."/>
    <s v="III"/>
    <n v="4"/>
    <s v="CW - Wooden boxes, cartons, cases"/>
    <n v="400"/>
    <s v="K - Kilograms"/>
    <n v="400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NOT REGULATED BY TDG (COLLANT/DIRT/DETERGENT)"/>
    <s v="UY2307"/>
    <m/>
    <m/>
    <n v="1"/>
    <s v="DM - Metal drums, barrels, kegs"/>
    <n v="106"/>
    <s v="K - Kilograms"/>
    <n v="106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NOT REGULATED BY TDG (PHARMACEUTICAL LIQUIDS)"/>
    <s v="UY2307"/>
    <m/>
    <m/>
    <n v="10"/>
    <s v="DM - Metal drums, barrels, kegs"/>
    <n v="1770"/>
    <s v="K - Kilograms"/>
    <n v="177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4 FLE"/>
    <s v="CLEAN HARBORS INC"/>
    <s v="551 AVONHEAD ROAD"/>
    <x v="1"/>
    <s v="ONTARIO"/>
    <s v="L5J4B1"/>
    <s v="WASTE NOT REGULATED BY TSG (PHARMACEUTICAL LIQUIDS)"/>
    <s v="UY2307"/>
    <m/>
    <m/>
    <n v="1"/>
    <s v="CW - Wooden boxes, cartons, cases"/>
    <n v="180"/>
    <s v="K - Kilograms"/>
    <n v="18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3 FLE"/>
    <s v="CLEAN HARBORS INC"/>
    <s v="551 AVONHEAD ROAD"/>
    <x v="1"/>
    <s v="ONTARIO"/>
    <s v="L5J4B1"/>
    <s v="WASTE FLAMMABLE LIQUIDS, NOS (PAINT/XYLENE)"/>
    <s v="UN1993"/>
    <s v="Flammable liquids, n.o.s."/>
    <s v="II"/>
    <n v="4"/>
    <s v="DM - Metal drums, barrels, kegs"/>
    <n v="476"/>
    <s v="K - Kilograms"/>
    <n v="476"/>
    <x v="0"/>
    <s v="D001; F003; U239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3 FLE"/>
    <s v="CLEAN HARBORS INC"/>
    <s v="551 AVONHEAD ROAD"/>
    <x v="1"/>
    <s v="ONTARIO"/>
    <s v="L5J4B1"/>
    <s v="WASTE PAINT"/>
    <s v="UN1263"/>
    <s v="Paint including paint, lacquer, enamel, stain, shellac solutions, varnish, polish, liquid filler, and liquid lacquer base"/>
    <s v="II"/>
    <n v="6"/>
    <s v="DM - Metal drums, barrels, kegs"/>
    <n v="411"/>
    <s v="K - Kilograms"/>
    <n v="411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3 FLE"/>
    <s v="CLEAN HARBORS INC"/>
    <s v="551 AVONHEAD ROAD"/>
    <x v="1"/>
    <s v="ONTARIO"/>
    <s v="L5J4B1"/>
    <s v="WASTE FLAMMABLE LIQUIDS, NOS (INK CARTRIDGES/METHYL ETHYL KETONE)"/>
    <s v="UN1993"/>
    <s v="Flammable liquids, n.o.s."/>
    <s v="II"/>
    <n v="1"/>
    <s v="DM - Metal drums, barrels, kegs"/>
    <n v="63"/>
    <s v="K - Kilograms"/>
    <n v="63"/>
    <x v="0"/>
    <s v="D001; F005; U159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3 FLE"/>
    <s v="CLEAN HARBORS INC"/>
    <s v="551 AVONHEAD ROAD"/>
    <x v="1"/>
    <s v="ONTARIO"/>
    <s v="L5J4B1"/>
    <s v="WASTE PAINT (DEBRIS WITH PAINT)"/>
    <s v="UN1263"/>
    <s v="Paint including paint, lacquer, enamel, stain, shellac solutions, varnish, polish, liquid filler, and liquid lacquer base"/>
    <s v="II"/>
    <n v="2"/>
    <s v="DM - Metal drums, barrels, kegs"/>
    <n v="300"/>
    <s v="K - Kilograms"/>
    <n v="30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3 FLE"/>
    <s v="CLEAN HARBORS INC"/>
    <s v="551 AVONHEAD ROAD"/>
    <x v="1"/>
    <s v="ONTARIO"/>
    <s v="L5J4B1"/>
    <s v="WASTE FLAMMABLE LIQUIDS, NOS (XYLENE)"/>
    <s v="UN1993"/>
    <s v="Flammable liquids, n.o.s."/>
    <s v="II"/>
    <n v="2"/>
    <s v="DM - Metal drums, barrels, kegs"/>
    <n v="137"/>
    <s v="K - Kilograms"/>
    <n v="137"/>
    <x v="0"/>
    <s v="D001; F003; U239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3 FLE"/>
    <s v="CLEAN HARBORS INC"/>
    <s v="551 AVONHEAD ROAD"/>
    <x v="1"/>
    <s v="ONTARIO"/>
    <s v="L5J4B1"/>
    <s v="WASTE SOLIDS CONTAINING FLAMMABLE LIQUID, NOS (DEBRIS WITH PAINT)"/>
    <s v="UN3175"/>
    <s v="Solids containing flammable liquid, n.o.s."/>
    <s v="II"/>
    <n v="1"/>
    <s v="DM - Metal drums, barrels, kegs"/>
    <n v="75"/>
    <s v="K - Kilograms"/>
    <n v="7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3 FLE"/>
    <s v="CLEAN HARBORS INC"/>
    <s v="551 AVONHEAD ROAD"/>
    <x v="1"/>
    <s v="ONTARIO"/>
    <s v="L5J4B1"/>
    <s v="WASTE SOLIDS CONTAINING FLAMMABLE LIQUID, NOS (TAGS WITH NAPTHA/ZYLENE/ACETONE/METHYL ETHYL KEYTONE)"/>
    <s v="UN3175"/>
    <s v="Solids containing flammable liquid, n.o.s."/>
    <s v="II"/>
    <n v="16"/>
    <s v="DM - Metal drums, barrels, kegs"/>
    <n v="7054"/>
    <s v="K - Kilograms"/>
    <n v="7054"/>
    <x v="0"/>
    <s v="D001; F003; F005; U002; U159; U239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3 FLE"/>
    <s v="CLEAN HARBORS INC"/>
    <s v="551 AVONHEAD ROAD"/>
    <x v="1"/>
    <s v="ONTARIO"/>
    <s v="L5J4B1"/>
    <s v="WASTE SOLIDS CONTAINING FLAMMABLE LIQUID, NOS (WIPES WITH ISOPROPANOL)"/>
    <s v="UN3175"/>
    <s v="Solids containing flammable liquid, n.o.s."/>
    <s v="II"/>
    <n v="1"/>
    <s v="DM - Metal drums, barrels, kegs"/>
    <n v="57"/>
    <s v="K - Kilograms"/>
    <n v="57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3 FLE"/>
    <s v="CLEAN HARBORS INC"/>
    <s v="551 AVONHEAD ROAD"/>
    <x v="1"/>
    <s v="ONTARIO"/>
    <s v="L5J4B1"/>
    <s v="WASTE SOLIDS CONTAINING FLAMMABLE LIQUID, NOS (RAGS WITH PETROLEUM DISTILLATES)"/>
    <s v="UN3175"/>
    <s v="Solids containing flammable liquid, n.o.s."/>
    <s v="II"/>
    <n v="2"/>
    <s v="DM - Metal drums, barrels, kegs"/>
    <n v="400"/>
    <s v="K - Kilograms"/>
    <n v="40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3 FLE"/>
    <s v="CLEAN HARBORS INC"/>
    <s v="551 AVONHEAD ROAD"/>
    <x v="1"/>
    <s v="ONTARIO"/>
    <s v="L5J4B1"/>
    <s v="WASTE NOT REGULATED BY TDG (DEBRIS WITH RESIN)"/>
    <s v="UY2307"/>
    <m/>
    <m/>
    <n v="1"/>
    <s v="DM - Metal drums, barrels, kegs"/>
    <n v="50"/>
    <s v="K - Kilograms"/>
    <n v="5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3 FLE"/>
    <s v="CLEAN HARBORS INC"/>
    <s v="551 AVONHEAD ROAD"/>
    <x v="1"/>
    <s v="ONTARIO"/>
    <s v="L5J4B1"/>
    <s v="WASTE NOT REGULATED BY TDG (EMPTY PAINT CANS)"/>
    <s v="UY2307"/>
    <m/>
    <m/>
    <n v="1"/>
    <s v="DM - Metal drums, barrels, kegs"/>
    <n v="75"/>
    <s v="K - Kilograms"/>
    <n v="75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3 FLE"/>
    <s v="CLEAN HARBORS INC"/>
    <s v="551 AVONHEAD ROAD"/>
    <x v="1"/>
    <s v="ONTARIO"/>
    <s v="L5J4B1"/>
    <s v="WASTE NOT REGULATED BY TDG (DEBRIS WITH PHARMACEUTICALS)"/>
    <s v="UY2307"/>
    <m/>
    <m/>
    <n v="3"/>
    <s v="DM - Metal drums, barrels, kegs"/>
    <n v="189"/>
    <s v="K - Kilograms"/>
    <n v="189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AEROSOLS (EACH NOT EXCEEDING 1 L CAPACITY)"/>
    <s v="UN1950"/>
    <s v="Aerosols, corrosive, Packing Group II or III, (each not exceeding 1 L capacity)"/>
    <m/>
    <n v="1"/>
    <s v="DM - Metal drums, barrels, kegs"/>
    <n v="60"/>
    <s v="K - Kilograms"/>
    <n v="6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FLAMMABLE LIQUID, TOXIC, CORROSIVE, NOS (DI-N-BUTYLAMINE)"/>
    <s v="UN3286"/>
    <s v="Flammable liquid, toxic, corrosive, n.o.s."/>
    <s v="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FLAMMABLE LIQUIDS, TOXIC, NOS (TERT-BUTYL ACRYLATE)"/>
    <s v="UN1992"/>
    <s v="Flammable liquids, toxic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FLAMMABLE LIQUIDS, CORROSIVE, NOS (N-ETHYLDIISOPROPYLAMINE)"/>
    <s v="UN2924"/>
    <s v="Flammable liquids, corrosive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FLAMMABLE LIQUIDS, CORROSIVE, NOS (DIISOPROPYLAMINE/TERT-BUTYLAMINE)"/>
    <s v="UN2924"/>
    <s v="Flammable liquids, corrosive, n.o.s."/>
    <s v="II"/>
    <n v="1"/>
    <s v="DM - Metal drums, barrels, kegs"/>
    <n v="30"/>
    <s v="K - Kilograms"/>
    <n v="3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FLAMMABLE LIQUIDS, CORROSIVE, NOS (TRIETHYLAMINE/N-ETHYLDIISOPROPYLAMINE)"/>
    <s v="UN2924"/>
    <s v="Flammable liquids, corrosive, n.o.s."/>
    <s v="II"/>
    <n v="1"/>
    <s v="DM - Metal drums, barrels, kegs"/>
    <n v="15"/>
    <s v="K - Kilograms"/>
    <n v="1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FLAMMABLE LIQUID, TOXIC, CORROSIVE, NOS (HYDRAZINE/MORPHOLINE)"/>
    <s v="UN3286"/>
    <s v="Flammable liquid, toxic, corrosive, n.o.s."/>
    <s v="II"/>
    <n v="1"/>
    <s v="DM - Metal drums, barrels, kegs"/>
    <n v="200"/>
    <s v="K - Kilograms"/>
    <n v="200"/>
    <x v="0"/>
    <s v="U13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FLAMMABLE LIQUIDS, CORROSIVE, NOS (ACETADEHYDE/ DORMIC ACID)"/>
    <s v="UN2924"/>
    <s v="Flammable liquids, corrosive, n.o.s."/>
    <s v="II"/>
    <n v="1"/>
    <s v="DM - Metal drums, barrels, kegs"/>
    <n v="50"/>
    <s v="K - Kilograms"/>
    <n v="50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OXIDIZING SOLID, NOS (SODIUM PERBORATE TETRHYDRATE)"/>
    <s v="UN1479"/>
    <s v="Oxidizing solid, n.o.s."/>
    <s v="II"/>
    <n v="1"/>
    <s v="DM - Metal drums, barrels, kegs"/>
    <n v="20"/>
    <s v="K - Kilograms"/>
    <n v="2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ISOCYANATES, TOXIC, FLAMMABLE, NOS (CHLORSULFONYL ISOCYANATE)"/>
    <s v="UN3080"/>
    <s v="Isocyanates, toxic, flammable, n.o.s. or   Isocyanate solutions, toxic, flammable, n.o.s., flash point not less than 23 degrees C but not more than 61 degrees C and boiling point less than 300 degrees C"/>
    <s v="II"/>
    <n v="1"/>
    <s v="DM - Metal drums, barrels, kegs"/>
    <n v="16"/>
    <s v="K - Kilograms"/>
    <n v="16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CORROSIVE SOLID, ACIDIC, ORGANIC, NOS (N-BROMOSUCCINIDIE)"/>
    <s v="UN3261"/>
    <s v="Corrosive solid, acidic, organic, n.o.s."/>
    <s v="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CORROSIVE LIQUID, ACIDIC, ORGANIC, NOS (5-CHLORO-2-METHYL-4-ISOTHIAZOLIN-3-ONE)"/>
    <s v="UN3265"/>
    <s v="Corrosive liquid, acidic, organic, n.o.s."/>
    <s v="II"/>
    <n v="2"/>
    <s v="DM - Metal drums, barrels, kegs"/>
    <n v="320"/>
    <s v="K - Kilograms"/>
    <n v="32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CORROSIVE LIQUID, ACIDIC, INORGANIC, NOS (SULPHURIC/HYDROCHLORIC ACID)"/>
    <s v="UN3264"/>
    <s v="Corrosive liquid, acidic, inorganic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CORROSIVE SOLID, ACIDIC, ORGANIC, NOS (OXALIC ACID)"/>
    <s v="UN3261"/>
    <s v="Corrosive solid, acidic, organic, n.o.s."/>
    <s v="II"/>
    <n v="2"/>
    <s v="DM - Metal drums, barrels, kegs"/>
    <n v="100"/>
    <s v="K - Kilograms"/>
    <n v="10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CORROSIVE LIQUID, ACIDIC, ORGANIC, NOS (ACETIC ACID)"/>
    <s v="UN3265"/>
    <s v="Corrosive liquid, acidic, organic, n.o.s."/>
    <s v="II"/>
    <n v="2"/>
    <s v="DM - Metal drums, barrels, kegs"/>
    <n v="100"/>
    <s v="K - Kilograms"/>
    <n v="10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CORROSIVE SOLIDS, NOS (ALUMINUM CHLORIDE)"/>
    <s v="UN1759"/>
    <s v="Corrosive sol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CORROSIVE LIQUIDS, NOS (SULPHURIC/HYDROCHLORIC ACID)"/>
    <s v="UN1760"/>
    <s v="Corrosive liquids, n.o.s."/>
    <s v="II"/>
    <n v="1"/>
    <s v="DM - Metal drums, barrels, kegs"/>
    <n v="20"/>
    <s v="K - Kilograms"/>
    <n v="2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CORROSIVE LIQUIDS, TOXIC, NOS (HYDROFLUORSILIC ACID)"/>
    <s v="UN2922"/>
    <s v="Corrosive liquids, toxic, n.o.s."/>
    <s v="II"/>
    <n v="1"/>
    <s v="DM - Metal drums, barrels, kegs"/>
    <n v="20"/>
    <s v="K - Kilograms"/>
    <n v="2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ENVIRONMENTALLY HAZARDOUS SUBSTANCES, SOLID, NOS (BORON)"/>
    <s v="UN3077"/>
    <s v="Environmentally hazardous substances, solid, n.o.s."/>
    <s v="III"/>
    <n v="1"/>
    <s v="DM - Metal drums, barrels, kegs"/>
    <n v="10"/>
    <s v="K - Kilograms"/>
    <n v="10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ENVIRONMENTALLY HAZARDOUS SUBSTANCES, SOLID, NOS (RAGS WITH CHROME)"/>
    <s v="UN3077"/>
    <s v="Environmentally hazardous substances, solid, n.o.s."/>
    <s v="III"/>
    <n v="28"/>
    <s v="DM - Metal drums, barrels, kegs"/>
    <n v="1390"/>
    <s v="K - Kilograms"/>
    <n v="1390"/>
    <x v="0"/>
    <s v="D007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ENVIRONMENTALLY HAZARDOUS SUBSTANCES, SOLID, NOS (FLUORESCENT TUBES CONTAINING MERCURY)"/>
    <s v="UN3077"/>
    <s v="Environmentally hazardous substances, solid, n.o.s."/>
    <s v="III"/>
    <n v="23"/>
    <s v="CF - Fiber or plastic boxes, cartons, cases"/>
    <n v="162"/>
    <s v="K - Kilograms"/>
    <n v="162"/>
    <x v="0"/>
    <s v="D009"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ENVIRONMENTALLY HAZARDOUS SUBSTANCES, SOLID, NOS (RAGS WITH CHROME)"/>
    <s v="UN3077"/>
    <s v="Environmentally hazardous substances, solid, n.o.s."/>
    <s v="III"/>
    <n v="7"/>
    <s v="CF - Fiber or plastic boxes, cartons, cases"/>
    <n v="292"/>
    <s v="K - Kilograms"/>
    <n v="292"/>
    <x v="0"/>
    <s v="D007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NON RCRA HAZARDOUS WASTE LIQUIDS (WAX)"/>
    <s v="RY2307"/>
    <m/>
    <m/>
    <n v="1"/>
    <s v="DM - Metal drums, barrels, kegs"/>
    <n v="33"/>
    <s v="K - Kilograms"/>
    <n v="33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NOT REGULATED BY TDG (METHANOL/ACETONITRILE)"/>
    <s v="UY2307"/>
    <m/>
    <m/>
    <n v="1"/>
    <s v="DM - Metal drums, barrels, kegs"/>
    <n v="180"/>
    <s v="K - Kilograms"/>
    <n v="180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NOT REGULATED BY TSG (SODIUM PHOSPHATE)"/>
    <s v="UY2307"/>
    <m/>
    <m/>
    <n v="1"/>
    <s v="DM - Metal drums, barrels, kegs"/>
    <n v="192"/>
    <s v="K - Kilograms"/>
    <n v="192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NOT REGULATED BY TDG (PHARMACEUTICAL LIQUIDS)"/>
    <s v="UY2307"/>
    <m/>
    <m/>
    <n v="2"/>
    <s v="DM - Metal drums, barrels, kegs"/>
    <n v="120"/>
    <s v="K - Kilograms"/>
    <n v="120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NON HAZARDOUS, NON DOT REGULATED MATERIAL (HYDROXYPROPYL METHYLCELLULOSE)"/>
    <s v="AY2307"/>
    <m/>
    <m/>
    <n v="1"/>
    <s v="DM - Metal drums, barrels, kegs"/>
    <n v="15"/>
    <s v="K - Kilograms"/>
    <n v="15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NOT REGULATED BY TSG (D-PENTAHANYL ALCOHOL)"/>
    <s v="UY2307"/>
    <m/>
    <m/>
    <n v="110"/>
    <s v="DM - Metal drums, barrels, kegs"/>
    <n v="2210"/>
    <s v="K - Kilograms"/>
    <n v="2210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NOT REGULATED BY TSG (SODIUM CHLORIDE)"/>
    <s v="UY2307"/>
    <m/>
    <m/>
    <n v="1"/>
    <s v="CF - Fiber or plastic boxes, cartons, cases"/>
    <n v="358"/>
    <s v="K - Kilograms"/>
    <n v="358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87 FLE"/>
    <s v="CLEAN HARBORS INC"/>
    <s v="551 AVONHEAD ROAD"/>
    <x v="1"/>
    <s v="ONTARIO"/>
    <s v="L5J4B1"/>
    <s v="WASTE NON HAZARDOUS, NON DOT REGULATED MATERIAL (BORIC ACID)"/>
    <s v="AY2307"/>
    <m/>
    <m/>
    <n v="1"/>
    <s v="CF - Fiber or plastic boxes, cartons, cases"/>
    <n v="500"/>
    <s v="K - Kilograms"/>
    <n v="500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11 FLE"/>
    <s v="CLEAN HARBORS INC"/>
    <s v="551 AVONHEAD ROAD"/>
    <x v="1"/>
    <s v="ONTARIO"/>
    <s v="L5J4B1"/>
    <s v="WASTE FLAMMABLE LIQUIDS, NOS (BUTYL NITRITE)"/>
    <s v="UN1983"/>
    <s v="1-Chloro-2,2,2-trifluoroethane or  Refrigerant gas R 133a"/>
    <s v="II"/>
    <n v="1"/>
    <s v="DM - Metal drums, barrels, kegs"/>
    <n v="12"/>
    <s v="K - Kilograms"/>
    <n v="12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11 FLE"/>
    <s v="CLEAN HARBORS INC"/>
    <s v="551 AVONHEAD ROAD"/>
    <x v="1"/>
    <s v="ONTARIO"/>
    <s v="L5J4B1"/>
    <s v="WASTE PARAFORMALDEHYDE"/>
    <s v="UN2213"/>
    <s v="Paraformaldehyde"/>
    <s v="III"/>
    <n v="84"/>
    <s v="DM - Metal drums, barrels, kegs"/>
    <n v="14893"/>
    <s v="K - Kilograms"/>
    <n v="14893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11 FLE"/>
    <s v="CLEAN HARBORS INC"/>
    <s v="551 AVONHEAD ROAD"/>
    <x v="1"/>
    <s v="ONTARIO"/>
    <s v="L5J4B1"/>
    <s v="WASTE ALUMINUM POWDER, UNCOATED"/>
    <s v="UN1396"/>
    <s v="Aluminum powder, uncoated"/>
    <s v="II"/>
    <n v="1"/>
    <s v="DM - Metal drums, barrels, kegs"/>
    <n v="80"/>
    <s v="K - Kilograms"/>
    <n v="80"/>
    <x v="0"/>
    <s v="D001; 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11 FLE"/>
    <s v="CLEAN HARBORS INC"/>
    <s v="551 AVONHEAD ROAD"/>
    <x v="1"/>
    <s v="ONTARIO"/>
    <s v="L5J4B1"/>
    <s v="WASTE AMMONIUM HYDROGENDIFLUORIDE SOLUTION"/>
    <s v="UN2817"/>
    <s v="Ammonium hydrogendifluoride, solution"/>
    <s v="II"/>
    <n v="1"/>
    <s v="DM - Metal drums, barrels, kegs"/>
    <n v="197"/>
    <s v="K - Kilograms"/>
    <n v="197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11 FLE"/>
    <s v="CLEAN HARBORS INC"/>
    <s v="551 AVONHEAD ROAD"/>
    <x v="1"/>
    <s v="ONTARIO"/>
    <s v="L5J4B1"/>
    <s v="WASTE CORROSIVE LIQUID, ACIDIC, ORGANIC, NOS (CITRIC ACID)"/>
    <s v="UN3265"/>
    <s v="Corrosive liquid, acidic, organic, n.o.s."/>
    <s v="II"/>
    <n v="1"/>
    <s v="DM - Metal drums, barrels, kegs"/>
    <n v="200"/>
    <s v="K - Kilograms"/>
    <n v="20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AEROSOLS (EACH NOT EXCEEDING 1 L CAPACITY)"/>
    <s v="UN1950"/>
    <s v="Aerosols, corrosive, Packing Group II or III, (each not exceeding 1 L capacity)"/>
    <m/>
    <n v="3"/>
    <s v="DM - Metal drums, barrels, kegs"/>
    <n v="180"/>
    <s v="K - Kilograms"/>
    <n v="18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FLAMMABLE LIQUIDS, TOXIC, NOS (PHOSPHINE SULPHIDES)"/>
    <s v="UN1992"/>
    <s v="Flammable liquids, toxic, n.o.s."/>
    <s v="I"/>
    <n v="1"/>
    <s v="DM - Metal drums, barrels, kegs"/>
    <n v="50"/>
    <s v="K - Kilograms"/>
    <n v="50"/>
    <x v="0"/>
    <s v="D001; F096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MERCAPTAN MIXTURES, LIQUID, FLAMMABLE, TOXIC, NOS (PROPANETHANOL/MERCAPTOETHANOL)"/>
    <s v="UN1228"/>
    <s v="Mercaptans, liquid, flammable, toxic, n.o.s. or  Mercaptan mixtures, liquid, flammable, toxic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FLAMMABLE LIQUIDS, CORROSIVE, NOS (ACETYL CHLORIDE/HYDROGEN CHLORIDE)"/>
    <s v="UN2924"/>
    <s v="Flammable liquids, corrosive, n.o.s."/>
    <s v="II"/>
    <n v="1"/>
    <s v="DM - Metal drums, barrels, kegs"/>
    <n v="50"/>
    <s v="K - Kilograms"/>
    <n v="50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FLAMMABLE LIQUIDS, TOXIC, NOS (HEXAMETHYLENE DIISOCYANATE)"/>
    <s v="UN1992"/>
    <s v="Flammable liquids, toxic, n.o.s."/>
    <s v="II"/>
    <n v="1"/>
    <s v="DM - Metal drums, barrels, kegs"/>
    <n v="5"/>
    <s v="K - Kilograms"/>
    <n v="5"/>
    <x v="0"/>
    <s v="D001; U056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FLAMMABLE LIQUIDS, CORROSIVE, NOS (PETROLEUM BASED LIQUIDS)"/>
    <s v="UN2924"/>
    <s v="Flammable liquids, corrosive, n.o.s."/>
    <s v="I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FLAMMABLE LIQUIDS, TOXIC, NOS (BUTYLNITRILE/CHLOROMETHYL ETHYL ETHER)"/>
    <s v="UN1992"/>
    <s v="Flammable liquids, toxic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FLAMMABLE LIQUIDS, NOS (POLISHES/GLUES/ALCOHOLS)"/>
    <s v="UN1993"/>
    <s v="Flammable liquids, n.o.s."/>
    <s v="II"/>
    <n v="2"/>
    <s v="CW - Wooden boxes, cartons, cases"/>
    <n v="500"/>
    <s v="K - Kilograms"/>
    <n v="50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FLAMMABLE LIQUIDS, NOS (INK, SLUDGE)"/>
    <s v="UN1993"/>
    <s v="Flammable liquids, n.o.s."/>
    <s v="III"/>
    <n v="1"/>
    <s v="DM - Metal drums, barrels, kegs"/>
    <n v="200"/>
    <s v="K - Kilograms"/>
    <n v="20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FLAMMABLE SOLIDS, ORGANIC, NOS (PETROLEUM BASED SOLIDS)"/>
    <s v="UN1325"/>
    <s v="Flammable solids, organic, n.o.s."/>
    <s v="II"/>
    <n v="2"/>
    <s v="DM - Metal drums, barrels, kegs"/>
    <n v="10"/>
    <s v="K - Kilograms"/>
    <n v="1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FLAMMABLE SOLIDS, CORROSIVE, ORGANIC, NOS (PETROLEUM BASED SOLIDS)"/>
    <s v="UN2925"/>
    <s v="Flammable solids, corrosive, organic, n.o.s."/>
    <s v="II"/>
    <n v="2"/>
    <s v="DM - Metal drums, barrels, kegs"/>
    <n v="10"/>
    <s v="K - Kilograms"/>
    <n v="10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MAGNESIUM"/>
    <s v="UN1869"/>
    <s v="Magnesium or Magnesium alloys with more than 50 percent magnesium in pellets, turnings or ribbons"/>
    <s v="III"/>
    <n v="1"/>
    <s v="DM - Metal drums, barrels, kegs"/>
    <n v="5"/>
    <s v="K - Kilograms"/>
    <n v="5"/>
    <x v="0"/>
    <s v="D001; 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ALUMINUM POWDER, UNCOATED"/>
    <s v="UN1396"/>
    <s v="Aluminum powder, uncoated"/>
    <s v="I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PERCHLORIC ACID"/>
    <s v="UN1873"/>
    <s v="Perchloric acid with more than 50 percent but not more than 72 percent acid, by mass"/>
    <s v="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OXIDIZING LIQUID NOS (HYDROGEN PEROXIDE/POTASSIUM NITRATE)"/>
    <s v="UN3139"/>
    <s v="Oxidizing liquid, n.o.s."/>
    <s v="II"/>
    <n v="1"/>
    <s v="DM - Metal drums, barrels, kegs"/>
    <n v="25"/>
    <s v="K - Kilograms"/>
    <n v="2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OXIDIZING SOLID, NOS (SODIUM HYPOCHLORITE/CALCIUM HYPOCHLORITE)"/>
    <s v="UN1479"/>
    <s v="Oxidizing solid, n.o.s."/>
    <s v="II"/>
    <n v="2"/>
    <s v="DM - Metal drums, barrels, kegs"/>
    <n v="100"/>
    <s v="K - Kilograms"/>
    <n v="10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OXIDIZING SOLID, NOS (SODIUM PERSULPHATE)"/>
    <s v="UN1479"/>
    <s v="Oxidizing solid, n.o.s."/>
    <s v="II"/>
    <n v="3"/>
    <s v="DM - Metal drums, barrels, kegs"/>
    <n v="150"/>
    <s v="K - Kilograms"/>
    <n v="1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OXIDIZING SOLID, TOXIC, NOS (CHROMIUM TETROXIDE/LEAD NITRATE)"/>
    <s v="UN3087"/>
    <s v="Oxidizing solid, toxic, n.o.s."/>
    <s v="II"/>
    <n v="1"/>
    <s v="DM - Metal drums, barrels, kegs"/>
    <n v="50"/>
    <s v="K - Kilograms"/>
    <n v="50"/>
    <x v="0"/>
    <s v="D001; D007; D008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HYDROGEN PEROXIDE, AQUEOUS SOLUTIONS"/>
    <s v="UN2014"/>
    <s v="Hydrogen peroxide, aqueous solutions with more than 40 percent but not more than 60 percent hydrogen peroxide (stabilized as necessary)"/>
    <s v="II"/>
    <n v="1"/>
    <s v="DM - Metal drums, barrels, kegs"/>
    <n v="50"/>
    <s v="K - Kilograms"/>
    <n v="50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HYDROGEN PEROXIDE AND PEROXYACETIC ACID MIXTURES, STABILIZED"/>
    <s v="UN3149"/>
    <s v="Hydrogen peroxide and peroxyacetic acid mixtures, stabilized with acids, water and not more than 5 percent peroxyacetic acid"/>
    <s v="II"/>
    <n v="3"/>
    <s v="DM - Metal drums, barrels, kegs"/>
    <n v="150"/>
    <s v="K - Kilograms"/>
    <n v="150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OXIDIZING SOLID, NOS (METHOXYLBENZYL EOXYCARONYLAZIDE)"/>
    <s v="UN1479"/>
    <s v="Oxidizing solid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OXIDIZING SOLID, NOS (SODIUM PERCHLORATE)"/>
    <s v="UN1479"/>
    <s v="Oxidizing solid, n.o.s."/>
    <s v="II"/>
    <n v="2"/>
    <s v="DM - Metal drums, barrels, kegs"/>
    <n v="378"/>
    <s v="K - Kilograms"/>
    <n v="378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OXIDIZING SOLID, NOS (SODIUM NITRATE)"/>
    <s v="UN1479"/>
    <s v="Oxidizing sol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PHOSPHORUS TRICHLORIDE (TOXIC INHALATION HAZARD ZONE B)"/>
    <s v="UN1809"/>
    <s v="Phosphorus trichloride"/>
    <s v="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TOXIC LIQUIDS, ORGANIC, NOS (PHENOL)"/>
    <s v="UN2810"/>
    <s v="Toxic, liquids, organic, n.o.s."/>
    <s v="II"/>
    <n v="1"/>
    <s v="DM - Metal drums, barrels, kegs"/>
    <n v="50"/>
    <s v="K - Kilograms"/>
    <n v="50"/>
    <x v="0"/>
    <s v="U188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PESTICIDES, LIQUID, TOXIC, NOS (2,4-D/MELATHION)"/>
    <s v="UN2902"/>
    <s v="Pesticides, liquid, toxic, n.o.s."/>
    <s v="II"/>
    <n v="3"/>
    <s v="DM - Metal drums, barrels, kegs"/>
    <n v="800"/>
    <s v="K - Kilograms"/>
    <n v="800"/>
    <x v="0"/>
    <s v="D016; U24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TOXIC SOLID, INORGANIC, NOS (SODIUM ARSENATE)"/>
    <s v="UN3286"/>
    <s v="Flammable liquid, toxic, corrosive, n.o.s."/>
    <s v="II"/>
    <n v="1"/>
    <s v="DM - Metal drums, barrels, kegs"/>
    <n v="5"/>
    <s v="K - Kilograms"/>
    <n v="5"/>
    <x v="0"/>
    <s v="D004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TOXIC LIQUIDS, ORGANIC, NOS (CHLOROFORM/DICHLOROMETHANE)"/>
    <s v="UN2810"/>
    <s v="Toxic, liquids, organic, n.o.s."/>
    <s v="II"/>
    <n v="1"/>
    <s v="DM - Metal drums, barrels, kegs"/>
    <n v="50"/>
    <s v="K - Kilograms"/>
    <n v="50"/>
    <x v="0"/>
    <s v="D022; F001; U044; U08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PESTICIDES SOLID, TOXIC, NOS (2,4-D/CHLORDANE)"/>
    <s v="UN2588"/>
    <s v="Pesticides, solid, toxic, n.o.s."/>
    <s v="II"/>
    <n v="6"/>
    <s v="CF - Fiber or plastic boxes, cartons, cases"/>
    <n v="1500"/>
    <s v="K - Kilograms"/>
    <n v="1500"/>
    <x v="0"/>
    <s v="D016; D020; U24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HYDRAZINE, AQUEOUS SOLUTION WITH NOT MORE THAN 37 PERCENT HYDRAZINE, BY MASS"/>
    <s v="UN3293"/>
    <s v="Hydrazine, aqueous solution with not more than 37 percent hydrazine, by mass"/>
    <s v="III"/>
    <n v="27"/>
    <s v="DM - Metal drums, barrels, kegs"/>
    <n v="4561"/>
    <s v="K - Kilograms"/>
    <n v="4561"/>
    <x v="0"/>
    <s v="D001; 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CORROSIVE LIQUIDS, TOXIC, NOS (SODIUM DIOXIDE/HYDRAZINE HYDRATE)"/>
    <s v="UN2922"/>
    <s v="Corrosive liquids, toxic, n.o.s."/>
    <s v="I"/>
    <n v="1"/>
    <s v="DM - Metal drums, barrels, kegs"/>
    <n v="30"/>
    <s v="K - Kilograms"/>
    <n v="30"/>
    <x v="0"/>
    <s v="D002; U13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CORROSIVE LIQUID, BASIC, INORGANIC, NOS (SODIUM HYDROXIDE/SODIUM HYDROSULPHIDE)"/>
    <s v="UN3266"/>
    <s v="Corrosive liquid, basic, inorganic, n.o.s."/>
    <s v="II"/>
    <n v="4"/>
    <s v="DM - Metal drums, barrels, kegs"/>
    <n v="800"/>
    <s v="K - Kilograms"/>
    <n v="800"/>
    <x v="0"/>
    <s v="D002; 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CORROSIVE LIQUID, ACIDIC, INORGANIC, NOS (HYDROCHLORIC/SULPHURIC ACIDS)"/>
    <s v="UN3264"/>
    <s v="Corrosive liquid, acidic, inorganic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CORROSIVE LIQUID, ACIDIC, INORGANIC, NOS (ANTIMONY TRICHLORIDE)"/>
    <s v="UN3264"/>
    <s v="Corrosive liquid, acidic, inorganic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CORROSIVE LIQUID, ACIDIC, ORGANIC, NOS (OXAYL CHLORIDE)"/>
    <s v="UN3265"/>
    <s v="Corrosive liquid, acidic, organ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CORROSIVE LIQUID, ACIDIC, ORGANIC, NOS (ACETIC ACID/THIGYLCOLIC ACID)"/>
    <s v="UN3286"/>
    <s v="Flammable liquid, toxic, corrosive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CORROSIVE LIQUID, ACIDIC, INORGANIC, NOS (SULPHURIC/PHOSPHONIC ACIDS)"/>
    <s v="UN3264"/>
    <s v="Corrosive liquid, acidic, inorganic, n.o.s."/>
    <s v="I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ENVIRONMENTALLY HAZARDOUS SUBSTANCES,  SOLID, NOS (ARSENIC/WATER)"/>
    <s v="UN3077"/>
    <s v="Environmentally hazardous substances, solid, n.o.s."/>
    <s v="III"/>
    <n v="1"/>
    <s v="DM - Metal drums, barrels, kegs"/>
    <n v="200"/>
    <s v="K - Kilograms"/>
    <n v="200"/>
    <x v="0"/>
    <s v="D004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ENVIRONMENTALLY HAZARDOUS SUBSTANCES, SOLID, NOS (FLUORESCENT TUBES CONTAINING MERCURY)"/>
    <s v="UN3077"/>
    <s v="Environmentally hazardous substances, solid, n.o.s."/>
    <s v="III"/>
    <n v="2"/>
    <s v="CW - Wooden boxes, cartons, cases"/>
    <n v="200"/>
    <s v="K - Kilograms"/>
    <n v="200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NOT REGULATED BY TSG (PHARMACEUTICAL LIQUIDS)"/>
    <s v="UY2307"/>
    <m/>
    <m/>
    <n v="16"/>
    <s v="DM - Metal drums, barrels, kegs"/>
    <n v="2253"/>
    <s v="K - Kilograms"/>
    <n v="2253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NON HAZARDOUS, NON DOT REGULATED MATERIAL (HEMOSIL SOLUTION)"/>
    <s v="AY2307"/>
    <m/>
    <m/>
    <n v="5"/>
    <s v="DM - Metal drums, barrels, kegs"/>
    <n v="100"/>
    <s v="K - Kilograms"/>
    <n v="10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296 FLE"/>
    <s v="CLEAN HARBORS INC"/>
    <s v="551 AVONHEAD ROAD"/>
    <x v="1"/>
    <s v="ONTARIO"/>
    <s v="L5J4B1"/>
    <s v="WASTE TOXIC SOLID, INORGANIC, NOS (FERROUS SULFIDE)"/>
    <s v="OY2307"/>
    <m/>
    <m/>
    <n v="3"/>
    <s v="DM - Metal drums, barrels, kegs"/>
    <n v="60"/>
    <s v="K - Kilograms"/>
    <n v="6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FLAMMABLE LIQUIDS, NOS (ETHYLENE GLYCOL/DIMETHYLETHER)"/>
    <s v="UN1993"/>
    <s v="Flammable liquids, n.o.s."/>
    <s v="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FLAMMABLE LIQUIDS, NOS (ETHYL ETHER)"/>
    <s v="UN1993"/>
    <s v="Flammable liquids, n.o.s."/>
    <s v="I"/>
    <n v="1"/>
    <s v="DM - Metal drums, barrels, kegs"/>
    <n v="5"/>
    <s v="K - Kilograms"/>
    <n v="5"/>
    <x v="0"/>
    <s v="D001; F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FLAMMABLE LIQUIDS, NOS (ACETONE, METHANOL)"/>
    <s v="UN1993"/>
    <s v="Flammable liquids, n.o.s."/>
    <s v="II"/>
    <n v="1"/>
    <s v="DM - Metal drums, barrels, kegs"/>
    <n v="5"/>
    <s v="K - Kilograms"/>
    <n v="5"/>
    <x v="0"/>
    <s v="D001; F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FLAMMABLE LIQUIDS, CORROSIVE, NOS (DIESEL/SODIUM HYDROXIDE)"/>
    <s v="UN2924"/>
    <s v="Flammable liquids, corrosive, n.o.s."/>
    <s v="II"/>
    <n v="2"/>
    <s v="DM - Metal drums, barrels, kegs"/>
    <n v="10"/>
    <s v="K - Kilograms"/>
    <n v="1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TRINITROPHENOL, WETTED"/>
    <s v="UN1344"/>
    <s v="Trinitrophenol, wetted or Picric acid, wetted with not less than 30 percent water, by mass"/>
    <s v="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FLAMMABLE SOLIDS, ORGANIC, NOS (PARAFORMALDEHYDE/ZINC)"/>
    <s v="UN1325"/>
    <s v="Flammable solids, organic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FLAMMABLE SOLID, INORGANIC, NOS (TITANIUM POWDER)"/>
    <s v="UN3178"/>
    <s v="Flammable solid, inorganic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PYROPHORIC LIQUIDS, ORGANIC, NOS (TRIBUTYLPHOSPHINE/DICHLORPHENYLPHOSPHINE)"/>
    <s v="UN2845"/>
    <s v="Pyrophoric liquids, organic, n.o.s."/>
    <s v="I"/>
    <n v="2"/>
    <s v="DM - Metal drums, barrels, kegs"/>
    <n v="10"/>
    <s v="K - Kilograms"/>
    <n v="10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PYROPHORIC SOLID, INORGANIC, NOS (TITANIUM TRICHLORIDE)"/>
    <s v="UN3200"/>
    <s v="Pyrophoric solid, inorganic, n.o.s."/>
    <s v="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PYROPHORIC ORGANOMETALLIC COMPOUND, NOS (DIETHYL ALUMINUM)"/>
    <s v="UN3203"/>
    <m/>
    <s v="I"/>
    <n v="1"/>
    <s v="DM - Metal drums, barrels, kegs"/>
    <n v="10"/>
    <s v="K - Kilograms"/>
    <n v="10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WATER-REACTIVE SOLID, FLAMMABLE, NOS (MAGNESIUM/ZINC)"/>
    <s v="UN3132"/>
    <s v="Water-reactive solid, flammable, n.o.s."/>
    <s v="I"/>
    <n v="1"/>
    <s v="DM - Metal drums, barrels, kegs"/>
    <n v="5"/>
    <s v="K - Kilograms"/>
    <n v="5"/>
    <x v="0"/>
    <s v="D001; 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ORGANOMETALLIC COMPOUND SOLUTION, WATER-REACTIVE, FLAMMABLE, NOS (BUTYL MAGNESIUM CHLORIDE)"/>
    <s v="UN3207"/>
    <m/>
    <s v="I"/>
    <n v="1"/>
    <s v="DM - Metal drums, barrels, kegs"/>
    <n v="50"/>
    <s v="K - Kilograms"/>
    <n v="50"/>
    <x v="0"/>
    <s v="D001; 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WATER-REACTIVE SOLID, FLAMMABLE, NOS (PHORPHORUS PENTASULPHIDE)"/>
    <s v="UN3132"/>
    <s v="Water-reactive solid, flammable, n.o.s."/>
    <s v="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MPOUND DISPERSION, WATER-REACTIVE, FLAMMABLE, NOS (ETHYLMAGMESIUM BROMIDE)"/>
    <s v="UN3207"/>
    <m/>
    <s v="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WATER-REACTIVE LIQUID, NOS (K-SELECTRIDE)"/>
    <s v="UN3148"/>
    <s v="Water-reactive liquid, n.o.s."/>
    <s v="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ALCIUM CARBIDE (CALCIUM CARBIDE)"/>
    <s v="UN1402"/>
    <s v="Calcium carbide"/>
    <s v="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WATER-REACTIVE SOLID, FLAMMABLE, NOS (ZINC DUST)"/>
    <s v="UN3132"/>
    <s v="Water-reactive solid, flammable, n.o.s."/>
    <s v="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ALCIUM CARBIDE (LAB PACK)"/>
    <s v="UN1402"/>
    <s v="Calcium carbide"/>
    <s v="I"/>
    <n v="2"/>
    <s v="DM - Metal drums, barrels, kegs"/>
    <n v="100"/>
    <s v="K - Kilograms"/>
    <n v="100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ALCIUM"/>
    <s v="UN1401"/>
    <s v="Calcium"/>
    <s v="II"/>
    <n v="2"/>
    <s v="DM - Metal drums, barrels, kegs"/>
    <n v="100"/>
    <s v="K - Kilograms"/>
    <n v="100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WATER-REACTIVE SOLID, NOS (CALCIUM HYDRIDE/CALCIUM SILICIDE)"/>
    <s v="UN2813"/>
    <s v="Water-reactive solid, n.o.s."/>
    <s v="II"/>
    <n v="1"/>
    <s v="DM - Metal drums, barrels, kegs"/>
    <n v="50"/>
    <s v="K - Kilograms"/>
    <n v="50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ALUMINUM POWDER, UNCOATED"/>
    <s v="UN1396"/>
    <s v="Aluminum powder, uncoated"/>
    <s v="I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WATER-REACTIVE SOLID, NOS (SODIUM HYDRIDE)"/>
    <s v="UN2813"/>
    <s v="Water-reactive solid, n.o.s."/>
    <s v="I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WATER-REACTIVE SOLID, NOS (SODIUM HYDRIDE)"/>
    <s v="UN2813"/>
    <s v="Water-reactive solid, n.o.s."/>
    <s v="II"/>
    <n v="1"/>
    <s v="DM - Metal drums, barrels, kegs"/>
    <n v="50"/>
    <s v="K - Kilograms"/>
    <n v="50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OSMIUM TETROXIDE"/>
    <s v="UN2471"/>
    <s v="Osmium tetroxide"/>
    <s v="I"/>
    <n v="1"/>
    <s v="DM - Metal drums, barrels, kegs"/>
    <n v="5"/>
    <s v="K - Kilograms"/>
    <n v="5"/>
    <x v="0"/>
    <s v="P087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TOXIC SOLIDS, ORGANIC, NOS (MENADIONE)"/>
    <s v="UN2811"/>
    <s v="Toxic solids, organic, n.o.s."/>
    <s v="II"/>
    <n v="1"/>
    <s v="DM - Metal drums, barrels, kegs"/>
    <n v="5"/>
    <s v="K - Kilograms"/>
    <n v="5"/>
    <x v="0"/>
    <s v="U186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TOXIC SOLIDS, ORGANIC, NOS (2,4,6-TRICHLOROPHENOL)"/>
    <s v="UN2811"/>
    <s v="Toxic solids, organic, n.o.s."/>
    <s v="II"/>
    <n v="1"/>
    <s v="DM - Metal drums, barrels, kegs"/>
    <n v="30"/>
    <s v="K - Kilograms"/>
    <n v="30"/>
    <x v="0"/>
    <s v="D04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TOXIC LIQUIDS, ORGANIC, NOS (NICOTINE)"/>
    <s v="UN2810"/>
    <s v="Toxic, liquids, organic, n.o.s."/>
    <s v="II"/>
    <n v="1"/>
    <s v="DM - Metal drums, barrels, kegs"/>
    <n v="5"/>
    <s v="K - Kilograms"/>
    <n v="5"/>
    <x v="0"/>
    <s v="P075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THIOGLYCOL"/>
    <s v="UN2966"/>
    <s v="Thioglycol"/>
    <s v="II"/>
    <n v="1"/>
    <s v="DM - Metal drums, barrels, kegs"/>
    <n v="5"/>
    <s v="K - Kilograms"/>
    <n v="5"/>
    <x v="0"/>
    <s v="U135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TOXIC SOLIDS, ORGANIC, NOS (HYDROQUINONE NITRILES)"/>
    <s v="UN2811"/>
    <s v="Toxic solids, organic, n.o.s."/>
    <s v="II"/>
    <n v="1"/>
    <s v="DM - Metal drums, barrels, kegs"/>
    <n v="5"/>
    <s v="K - Kilograms"/>
    <n v="5"/>
    <x v="0"/>
    <s v="F005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TOXIC SOLID, INORGANIC, NOS (POTASSIUM FERROCYANIDE)"/>
    <s v="UN3288"/>
    <s v="Toxic solid, inorganic, n.o.s."/>
    <s v="II"/>
    <n v="1"/>
    <s v="DM - Metal drums, barrels, kegs"/>
    <n v="5"/>
    <s v="K - Kilograms"/>
    <n v="5"/>
    <x v="0"/>
    <s v="P098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TOXIC LIQUIDS, ORGANIC, NOS (NICOTINE SOLUTION)"/>
    <s v="UN2810"/>
    <s v="Toxic, liquids, organic, n.o.s."/>
    <s v="III"/>
    <n v="1"/>
    <s v="DM - Metal drums, barrels, kegs"/>
    <n v="5"/>
    <s v="K - Kilograms"/>
    <n v="5"/>
    <x v="0"/>
    <s v="P075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, BASIC, ORGANIC, NOS (1,8-DIABICYCLO)"/>
    <s v="UN3267"/>
    <s v="Corrosive liquid, basic, organic, n.o.s."/>
    <s v="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THIONYL CHLORIDE"/>
    <s v="UN1836"/>
    <s v="Thionyl chloride"/>
    <s v="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SOLID, BASIC, INORGANIC, NOS (SODIUM HYDROXIDE SOLUTION)"/>
    <s v="UN3262"/>
    <s v="Corrosive solid, basic, inorganic, n.o.s."/>
    <s v="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, ACIDIC, ORGANIC, NOS (HEPTAFLUOROBUTYL ACID)"/>
    <s v="UN3265"/>
    <s v="Corrosive liquid, acidic, organic, n.o.s."/>
    <s v="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SOLIDS, NOS (BENZAKONUM CHLORIDE)"/>
    <s v="UN1759"/>
    <s v="Corrosive solids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S, NOS (SODIUM HYDROXIDE/POTASSIUM HYDROXIDE)"/>
    <s v="UN1760"/>
    <s v="Corrosive liquids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, ACIDIC, ORGANIC, NOS (BENZOYL CHLORIDE)"/>
    <s v="UN3265"/>
    <s v="Corrosive liquid, acidic, organ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S, NOS (HYDROGEN PEROXIDE/PHOSPHORIC ACID)"/>
    <s v="UN1760"/>
    <s v="Corrosive liquids, n.o.s."/>
    <s v="II"/>
    <n v="2"/>
    <s v="DM - Metal drums, barrels, kegs"/>
    <n v="400"/>
    <s v="K - Kilograms"/>
    <n v="40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S, NOS (HYDROCHLORIC ACID)"/>
    <s v="UN1760"/>
    <s v="Corrosive liqu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, ACIDIC, INORGANIC, NOS (HYDROCHLORIC ACID/SULPHURIC ACID MIX)"/>
    <s v="UN3264"/>
    <s v="Corrosive liquid, acidic, inorganic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SOLIDS, NOS (POTASSIUM HYDROXIDE/SODIUM HYDROXIDE)"/>
    <s v="UN1759"/>
    <s v="Corrosive solids, n.o.s."/>
    <s v="II"/>
    <n v="2"/>
    <s v="DM - Metal drums, barrels, kegs"/>
    <n v="100"/>
    <s v="K - Kilograms"/>
    <n v="10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S, NOS (SODIUM HYDROXIDE)"/>
    <s v="UN1760"/>
    <s v="Corrosive liquids, n.o.s."/>
    <s v="II"/>
    <n v="2"/>
    <s v="DM - Metal drums, barrels, kegs"/>
    <n v="100"/>
    <s v="K - Kilograms"/>
    <n v="10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, BASIC, INORGANIC, NOS (AMMONIUM HYDROXIDE/SODIUM HYDROXIDE)"/>
    <s v="UN3266"/>
    <s v="Corrosive liquid, basic, inorganic, n.o.s."/>
    <s v="I"/>
    <n v="2"/>
    <s v="DM - Metal drums, barrels, kegs"/>
    <n v="100"/>
    <s v="K - Kilograms"/>
    <n v="10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, ACIDIC, INORGANIC, NOS (PENTAFLUOROPROPANOIC)"/>
    <s v="UN3264"/>
    <s v="Corrosive liquid, acidic, inorganic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SOLIDS, NOS (DINITROBENZYL CHLORIDE)"/>
    <s v="UN1759"/>
    <s v="Corrosive solids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S, TOXIC, NOS (DINITROBENZYL CHLORIDE)"/>
    <s v="UN2922"/>
    <s v="Corrosive liquids, tox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S, NOS (HYDROCHLORIC ACID/SULPHURIC ACID)"/>
    <s v="UN1760"/>
    <s v="Corrosive liquids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, ACIDIC, INORGANIC, NOS (THIONYL CHLORIDE)"/>
    <s v="UN3264"/>
    <s v="Corrosive liquid, acidic, inorgan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AMMONIUM CHLORIDE, ANHYDROUS (ALUMINUM CHLORIDE)"/>
    <s v="UN1726"/>
    <s v="Aluminum chloride, anhydrous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, ACIDIC, ORGANIC, NOS (DIMETHYLDICHLOROSILANE)"/>
    <s v="UN3265"/>
    <s v="Corrosive liquid, acidic, organ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AMMONIUM SULFIDE SOLUTION"/>
    <s v="UN2683"/>
    <s v="Ammonium sulfide solution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SOLIDS, NOS (SODIUM HYDROXIDE)"/>
    <s v="UN1759"/>
    <s v="Corrosive solids, n.o.s."/>
    <s v="II"/>
    <n v="3"/>
    <s v="DM - Metal drums, barrels, kegs"/>
    <n v="150"/>
    <s v="K - Kilograms"/>
    <n v="15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CORROSIVE LIQUIDS, NOS (SODIUM HYDROXIDE LIQUID)"/>
    <s v="UN1760"/>
    <s v="Corrosive liquids, n.o.s."/>
    <s v="II"/>
    <n v="3"/>
    <s v="DM - Metal drums, barrels, kegs"/>
    <n v="150"/>
    <s v="K - Kilograms"/>
    <n v="15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0 FLE"/>
    <s v="CLEAN HARBORS INC"/>
    <s v="551 AVONHEAD ROAD"/>
    <x v="1"/>
    <s v="ONTARIO"/>
    <s v="L5J4B1"/>
    <s v="WASTE NOT REGULATED BY TDG (LEAD APRONS)"/>
    <s v="UY2307"/>
    <m/>
    <m/>
    <n v="1"/>
    <s v="DM - Metal drums, barrels, kegs"/>
    <n v="5"/>
    <s v="K - Kilograms"/>
    <n v="5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FLAMMABLE LIQUID, TOXIC, CORROSIVE, NOS (DIALLYLAMINE)"/>
    <s v="UN3286"/>
    <s v="Flammable liquid, toxic, corrosive, n.o.s."/>
    <s v="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CARBON DISULFIDE"/>
    <s v="UN1131"/>
    <s v="Carbon disulfide"/>
    <s v="I"/>
    <n v="2"/>
    <s v="DM - Metal drums, barrels, kegs"/>
    <n v="10"/>
    <s v="K - Kilograms"/>
    <n v="10"/>
    <x v="0"/>
    <s v="D001; F005; P02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FLAMMABLE LIQUID, TOXIC, CORROSIVE, NOS (BORONTRICHLORIDE/METHANOL)"/>
    <s v="UN3286"/>
    <s v="Flammable liquid, toxic, corrosive, n.o.s."/>
    <s v="I"/>
    <n v="1"/>
    <s v="DM - Metal drums, barrels, kegs"/>
    <n v="5"/>
    <s v="K - Kilograms"/>
    <n v="5"/>
    <x v="0"/>
    <s v="D001; D002; F005; U154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FLAMMABLE LIQUIDS, TOXIC, NOS (BENZENE, TOLUENE)"/>
    <s v="UN1992"/>
    <s v="Flammable liquids, toxic, n.o.s."/>
    <s v="II"/>
    <n v="1"/>
    <s v="DM - Metal drums, barrels, kegs"/>
    <n v="50"/>
    <s v="K - Kilograms"/>
    <n v="50"/>
    <x v="0"/>
    <s v="D001; F005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DIMETHYL DISULFIDE"/>
    <s v="UN2381"/>
    <s v="Dimethyl disulfide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MERCAPTAN MIXTURE, LIQUID, FLAMMABLE, NOS (BUTYL MERCAPTAN)"/>
    <s v="UN3336"/>
    <s v="Mercaptans, liquid, flammable, n.o.s. or Mercaptan mixture, liquid, flammable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FLAMMABLE LIQUIDS, NOS (HEXANE, METHANOL)"/>
    <s v="UN1993"/>
    <s v="Flammable liquids, n.o.s."/>
    <s v="II"/>
    <n v="11"/>
    <s v="DM - Metal drums, barrels, kegs"/>
    <n v="55"/>
    <s v="K - Kilograms"/>
    <n v="55"/>
    <x v="0"/>
    <s v="D001; F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SODIUM METHYLATE SOLUTIONS"/>
    <s v="UN1289"/>
    <s v="Sodium methylate solutions in alcohol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FLAMMABLE LIQUIDS, NOS (POLISHES/GLUES/ALCOHOLS)"/>
    <s v="UN1993"/>
    <s v="Flammable liquids, n.o.s."/>
    <s v="II"/>
    <n v="4"/>
    <s v="CW - Wooden boxes, cartons, cases"/>
    <n v="1000"/>
    <s v="K - Kilograms"/>
    <n v="100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FLAMMABLE SOLIDS, ORGANIC, NOS (ALUMINUM ISOPROPOXIDE/PARAFORMALDEHYDE)"/>
    <s v="UN1325"/>
    <s v="Flammable solids, organic, n.o.s."/>
    <s v="II"/>
    <n v="12"/>
    <s v="DM - Metal drums, barrels, kegs"/>
    <n v="60"/>
    <s v="K - Kilograms"/>
    <n v="6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SOLIDS CONTAINING FLAMMABLE LIQUID, NOS (POLISHES/GLUES/ALCOHOLS)"/>
    <s v="UN3175"/>
    <s v="Solids containing flammable liquid, n.o.s."/>
    <s v="II"/>
    <n v="1"/>
    <s v="CW - Wooden boxes, cartons, cases"/>
    <n v="250"/>
    <s v="K - Kilograms"/>
    <n v="25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HEXAMETHYLENETETRAMINE"/>
    <s v="UN1328"/>
    <s v="Hexamethylenetetramine"/>
    <s v="III"/>
    <n v="1"/>
    <s v="DM - Metal drums, barrels, kegs"/>
    <n v="53"/>
    <s v="K - Kilograms"/>
    <n v="53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PYROPHORIC SOLIDS, ORGANIC, NOS (ETHYLENEBIS DIPHENYLPHOSPHINE)"/>
    <s v="UN2846"/>
    <s v="Pyrophoric solids, organic, n.o.s."/>
    <s v="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PYROPHORIC LIQUIDS, ORGANIC, NOS (TRIBUTYLPHOSPHINE/TRIMETHYLPHOSPHINE)"/>
    <s v="UN2845"/>
    <s v="Pyrophoric liquids, organic, n.o.s."/>
    <s v="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PYROPHORIC ORGANOMETALLIC COMPOUND, NOS (DIISOBUTYLALUMINUM)"/>
    <s v="UN3203"/>
    <m/>
    <s v="I"/>
    <n v="2"/>
    <s v="DM - Metal drums, barrels, kegs"/>
    <n v="10"/>
    <s v="K - Kilograms"/>
    <n v="1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MAGNESIUM POWDER"/>
    <s v="UN1418"/>
    <s v="Magnesium, powder or Magnesium alloys, powder"/>
    <s v="I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WATER REACTIVE SOLID, NOS (SODIUM BOROHYDRIDE/SODIUM HYDRIDE)"/>
    <s v="UN2813"/>
    <s v="Water-reactive solid, n.o.s."/>
    <s v="II"/>
    <n v="3"/>
    <s v="DM - Metal drums, barrels, kegs"/>
    <n v="15"/>
    <s v="K - Kilograms"/>
    <n v="15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CHROMIUM TRIOXIDE, ANHYDROUS"/>
    <s v="UN1463"/>
    <s v="Chromium trioxide, anhydrous"/>
    <s v="II"/>
    <n v="1"/>
    <s v="DM - Metal drums, barrels, kegs"/>
    <n v="100"/>
    <s v="K - Kilograms"/>
    <n v="10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DICHLOROISOCYANURIC ACID, DRY OR DICHLOROISOCYANURIC ACID SALTS"/>
    <s v="UN2465"/>
    <s v="Dichloroisocyanuric acid, dry or Dichloroisocyanuric acid salts"/>
    <s v="I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OXIDIZING LIQUID, CORROSIVE, NOS (CHROMIC ACID/NITRIC ACID)"/>
    <s v="UN3098"/>
    <s v="Oxidizing liquid, corrosive, n.o.s."/>
    <s v="II"/>
    <n v="2"/>
    <s v="DM - Metal drums, barrels, kegs"/>
    <n v="10"/>
    <s v="K - Kilograms"/>
    <n v="10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ORGANIC PEROXIDE TYPE G, SOLID (DIBENZYL PEROXIDE)"/>
    <s v="UN3104"/>
    <s v="Organic peroxide type C, solid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OSMIUM TETROXIDE"/>
    <s v="UN2471"/>
    <s v="Osmium tetroxide"/>
    <s v="I"/>
    <n v="1"/>
    <s v="DM - Metal drums, barrels, kegs"/>
    <n v="5"/>
    <s v="K - Kilograms"/>
    <n v="5"/>
    <x v="0"/>
    <s v="P087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CYANOGEN BROMIDE"/>
    <s v="UN1889"/>
    <s v="Cyanogen bromide"/>
    <s v="I"/>
    <n v="1"/>
    <s v="DM - Metal drums, barrels, kegs"/>
    <n v="5"/>
    <s v="K - Kilograms"/>
    <n v="5"/>
    <x v="0"/>
    <s v="U246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PHENYL ISOCYANATE (TOXIC INHALATION HAZARD ZONE B)"/>
    <s v="UN2487"/>
    <s v="Phenyl isocyanate"/>
    <s v="I"/>
    <n v="2"/>
    <s v="DM - Metal drums, barrels, kegs"/>
    <n v="10"/>
    <s v="K - Kilograms"/>
    <n v="1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TOXIC LIQUIDS, FLAMMABLE, ORGANIC, NOS (METHYL MERCURY)"/>
    <s v="UN2929"/>
    <s v="Toxic liquids, flammable, organic, n.o.s."/>
    <s v="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TOXIC LIQUID, CORROSIVE, INORGANIC, NOS (TITANIUM CHLORIDE)"/>
    <s v="UN3289"/>
    <s v="Toxic liquid, corrosive, inorganic, n.o.s."/>
    <s v="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METHYL IODIDE (TOXIC INHALATION HAZARD ZONE B)"/>
    <s v="UN2644"/>
    <s v="Methyl iodide"/>
    <s v="I"/>
    <n v="1"/>
    <s v="DM - Metal drums, barrels, kegs"/>
    <n v="5"/>
    <s v="K - Kilograms"/>
    <n v="5"/>
    <x v="0"/>
    <s v="U138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TOXIC SOLID, INORGANIC, NOS (FERROUS SULPHIDE/SODIUM FLUORIDE)"/>
    <s v="UN3288"/>
    <s v="Toxic solid, inorgan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SODIUM AZIDE"/>
    <s v="UN1687"/>
    <s v="Sodium azide"/>
    <s v="II"/>
    <n v="4"/>
    <s v="DM - Metal drums, barrels, kegs"/>
    <n v="20"/>
    <s v="K - Kilograms"/>
    <n v="20"/>
    <x v="0"/>
    <s v="P105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BENZYL CHLOROFORMATE"/>
    <s v="UN1739"/>
    <s v="Benzyl chloroformate"/>
    <s v="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FULFUR CHLORIDES"/>
    <s v="UN1828"/>
    <s v="Sulfur chlorides"/>
    <s v="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SULFUR TRIOXIDE, STABILIZED"/>
    <s v="UN1829"/>
    <s v="Sulfur trioxide, stabilized"/>
    <s v="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TRIFLUOROACETIC ACID"/>
    <s v="UN2899"/>
    <m/>
    <s v="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CORROSIVE SOLID, BASIC, ORGANIC, NOS (DIANOHEXANE)"/>
    <s v="UN3263"/>
    <s v="Corrosive solid, basic, organic, n.o.s."/>
    <s v="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THIONYL CHLORIDE"/>
    <s v="UN1336"/>
    <s v="Nitroguanidine, wetted or Picrite, wetted with not less than 20 percent water, by mass"/>
    <s v="I"/>
    <n v="1"/>
    <s v="DM - Metal drums, barrels, kegs"/>
    <n v="91"/>
    <s v="K - Kilograms"/>
    <n v="91"/>
    <x v="0"/>
    <s v="D002; 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CORROSIVE LIQUID, ACIDIC, ORGANIC, NOS (DICHLOROPHENYL PHOSPHINE)"/>
    <s v="UN3265"/>
    <s v="Corrosive liquid, acidic, organ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ALUMINUM CHLORIDE, ANHYDROUS"/>
    <s v="UN1726"/>
    <s v="Aluminum chloride, anhydrous"/>
    <s v="II"/>
    <n v="1"/>
    <s v="DM - Metal drums, barrels, kegs"/>
    <n v="43"/>
    <s v="K - Kilograms"/>
    <n v="43"/>
    <x v="0"/>
    <s v="D002; 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CORROSIVE SOLIDS, NOS (SODIUM BICARBONATE)"/>
    <s v="UN1759"/>
    <s v="Corrosive sol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CORROSIVE LIQUIDS, NOS (SODIUM HYDROXIDE)"/>
    <s v="UN1760"/>
    <s v="Corrosive liqu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HYDROFLUORIC ACID"/>
    <s v="UN1790"/>
    <s v="Hydrofluoric acid, with more than 60 percent strength"/>
    <s v="II"/>
    <n v="1"/>
    <s v="DM - Metal drums, barrels, kegs"/>
    <n v="5"/>
    <s v="K - Kilograms"/>
    <n v="5"/>
    <x v="0"/>
    <s v="D002; U134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CORROSIVE LIQUID, ACIDIC, INORGANIC, NOS (DEUTERIUM CHLORIDE)"/>
    <s v="UN3264"/>
    <s v="Corrosive liquid, acidic, inorgan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ACRYLIC ACID, STABILIZED"/>
    <s v="UN2218"/>
    <s v="Acrylic acid, stabilized"/>
    <s v="I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CORROSIVE LIQUID, ACIDIC, INORGANIC, NOS (SILICONE TETRACHLORIDE/THIONYL CHLORIDE)"/>
    <s v="UN3264"/>
    <s v="Corrosive liquid, acidic, inorganic, n.o.s."/>
    <s v="II"/>
    <n v="5"/>
    <s v="DM - Metal drums, barrels, kegs"/>
    <n v="25"/>
    <s v="K - Kilograms"/>
    <n v="2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CORROSIVE LIQUID, ACIDIC, INORGANIC, NOS (SILICONE TETRACHLOTHIONYL BROMIDE)"/>
    <s v="UN3264"/>
    <s v="Corrosive liquid, acidic, inorgan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CORROSIVE LIQUID, ACIDIC, ORGANIC, NOS (CHLORODIPHENYL PHOSPHINE)"/>
    <s v="UN3265"/>
    <s v="Corrosive liquid, acidic, organ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HYDRAZINE HYDRATE OR HYDRAZINE AQUEOUS SOLUTIONS WITH NOT LESS THAN 37 PERCENT BUT NOT MORE THAN 64 PERCENT HYDRAZINE BY MASS"/>
    <s v="UN2030"/>
    <s v="Hydrazine, aqueous solutions, with more than 37% hydrazine, by mass"/>
    <m/>
    <n v="1"/>
    <s v="DM - Metal drums, barrels, kegs"/>
    <n v="5"/>
    <s v="K - Kilograms"/>
    <n v="5"/>
    <x v="0"/>
    <s v="D002; U13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CORROSIVE LIQUID, ACIDIC, ORGANIC, NOS (ACETIC ACID)"/>
    <s v="UN3265"/>
    <s v="Corrosive liquid, acidic, organ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01 FLE"/>
    <s v="CLEAN HARBORS INC"/>
    <s v="551 AVONHEAD ROAD"/>
    <x v="1"/>
    <s v="ONTARIO"/>
    <s v="L5J4B1"/>
    <s v="WASTE HYPOCHLORITE SOLUTIONS"/>
    <s v="UN1791"/>
    <s v="Hypochlorite solutions"/>
    <s v="II"/>
    <n v="1"/>
    <s v="DM - Metal drums, barrels, kegs"/>
    <n v="60"/>
    <s v="K - Kilograms"/>
    <n v="60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30 FLE"/>
    <s v="CLEAN HARBORS INC"/>
    <s v="551 AVONHEAD ROAD"/>
    <x v="1"/>
    <s v="ONTARIO"/>
    <s v="L5J4B1"/>
    <s v="WASTE ORGANIC PEROXIDE TYPE C, LIQUID, (2,5-DIMETHYL-2,5-DI(TERT-BUTYLPEROXY)HEXYNE-3 75%)"/>
    <s v="UN3103"/>
    <s v="Organic peroxide type C, liquid"/>
    <s v="II"/>
    <n v="16"/>
    <s v="DM - Metal drums, barrels, kegs"/>
    <n v="300"/>
    <s v="K - Kilograms"/>
    <n v="30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324 FLE"/>
    <s v="CLEAN HARBORS INC"/>
    <s v="551 AVONHEAD ROAD"/>
    <x v="1"/>
    <s v="ONTARIO"/>
    <s v="L5J4B1"/>
    <s v="WASTE ENVIRONMENTALLY HAZARDOUS SUBSTANCES, SOLID, NOS (FLUORESCENT TUBES CONTAINING MERCURY)"/>
    <s v="UN3077"/>
    <s v="Environmentally hazardous substances, solid, n.o.s."/>
    <s v="III"/>
    <n v="5"/>
    <s v="CW - Wooden boxes, cartons, cases"/>
    <n v="500"/>
    <s v="K - Kilograms"/>
    <n v="500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324 FLE"/>
    <s v="CLEAN HARBORS INC"/>
    <s v="551 AVONHEAD ROAD"/>
    <x v="1"/>
    <s v="ONTARIO"/>
    <s v="L5J4B1"/>
    <s v="WASTE NOT REGULATED BY TDG (PHARMACEUTICAL LIQUIDS)"/>
    <s v="UY2307"/>
    <m/>
    <m/>
    <n v="8"/>
    <s v="DM - Metal drums, barrels, kegs"/>
    <n v="1244"/>
    <s v="K - Kilograms"/>
    <n v="1244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4 FLE"/>
    <s v="CLEAN HARBORS INC"/>
    <s v="551 AVONHEAD ROAD"/>
    <x v="1"/>
    <s v="ONTARIO"/>
    <s v="L5J4B1"/>
    <s v="WASTE NON HAZARDOUS, NON DOT REGULATED MATERIAL (FLUORESCENT TUBES CONTAINING MERCURY)"/>
    <s v="AY2307"/>
    <m/>
    <m/>
    <n v="3"/>
    <s v="CW - Wooden boxes, cartons, cases"/>
    <n v="300"/>
    <s v="K - Kilograms"/>
    <n v="300"/>
    <x v="0"/>
    <m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LIGHTERS"/>
    <s v="UN1057"/>
    <s v="Lighter refills containing flammable gas not exceeding 4 fluid ounces (7.22 cubic inches) and 65 grams of flammable gas"/>
    <m/>
    <n v="1"/>
    <s v="DM - Metal drums, barrels, kegs"/>
    <n v="61"/>
    <s v="K - Kilograms"/>
    <n v="61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LIGHTERS"/>
    <s v="UN1057"/>
    <s v="Lighter refills containing flammable gas not exceeding 4 fluid ounces (7.22 cubic inches) and 65 grams of flammable gas"/>
    <m/>
    <n v="2"/>
    <s v="DM - Metal drums, barrels, kegs"/>
    <n v="15"/>
    <s v="K - Kilograms"/>
    <n v="1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FLAMMABLE LIQUIDS, NOS (ACETONE/DIETHYLAZODICARBUXYLATE)"/>
    <s v="UN1993"/>
    <s v="Flammable liquids, n.o.s."/>
    <s v="I"/>
    <n v="1"/>
    <s v="DM - Metal drums, barrels, kegs"/>
    <n v="5"/>
    <s v="K - Kilograms"/>
    <n v="5"/>
    <x v="0"/>
    <s v="D001; F003; U002; U239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FLAMMABLE LIQUIDS, NOS (NITROCELLULOSE/METHANOL)"/>
    <s v="UN1993"/>
    <s v="Flammable liquids, n.o.s."/>
    <s v="I"/>
    <n v="1"/>
    <s v="DM - Metal drums, barrels, kegs"/>
    <n v="5"/>
    <s v="K - Kilograms"/>
    <n v="5"/>
    <x v="0"/>
    <s v="D001; F003; U154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MERCAPTAN MIXTURE, LIQUID, FLAMMABLE, NOS (BUTYL MERCAPTAN)"/>
    <s v="UN3336"/>
    <s v="Mercaptans, liquid, flammable, n.o.s. or Mercaptan mixture, liquid, flammable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FLAMMABLE LIQUIDS, CORROSIVE, NOS (METHANOL/SULPHURIC ACID)"/>
    <s v="UN2924"/>
    <s v="Flammable liquids, corrosive, n.o.s."/>
    <s v="II"/>
    <n v="1"/>
    <s v="DM - Metal drums, barrels, kegs"/>
    <n v="5"/>
    <s v="K - Kilograms"/>
    <n v="5"/>
    <x v="0"/>
    <s v="D001; D002; F003; U154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TRINITROPHENOL, WETTED"/>
    <s v="UN1344"/>
    <s v="Trinitrophenol, wetted or Picric acid, wetted with not less than 30 percent water, by mass"/>
    <s v="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FLAMMABLE SOLIDS, ORGANIC, NOS (2,4-DINITROPHENYL HYDRAZINE)"/>
    <s v="UN1325"/>
    <s v="Flammable solids, organic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FLAMMABLE SOLIDS, ORGANIC, NOS (NITROPHENYL HYDRAZINE)"/>
    <s v="UN1325"/>
    <s v="Flammable solids, organic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PARAFORMALDEHYDE"/>
    <s v="UN2213"/>
    <s v="Paraformaldehyde"/>
    <s v="III"/>
    <n v="13"/>
    <s v="DM - Metal drums, barrels, kegs"/>
    <n v="2364"/>
    <s v="K - Kilograms"/>
    <n v="2364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HEXAMETHYLENETETRAMINE"/>
    <s v="UN1328"/>
    <s v="Hexamethylenetetramine"/>
    <s v="III"/>
    <n v="1"/>
    <s v="DM - Metal drums, barrels, kegs"/>
    <n v="53"/>
    <s v="K - Kilograms"/>
    <n v="53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PARAFORMALDEHYDE"/>
    <s v="UN2213"/>
    <s v="Paraformaldehyde"/>
    <s v="I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ALKALI METAL ALCOHOLATES, SELF-HEATING, CORROSIVE, NOS (POTASSIUM TERT-BUTOXIDE)"/>
    <s v="UN3206"/>
    <s v="Alkali metal alcoholates, self-heating, corrosive, n.o.s."/>
    <s v="II"/>
    <n v="1"/>
    <s v="DM - Metal drums, barrels, kegs"/>
    <n v="5"/>
    <s v="K - Kilograms"/>
    <n v="5"/>
    <x v="0"/>
    <s v="D002; 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OXIDIZING SOLID, NOS (CALCIUM HYPOCHLORITE/SODIUM HYPOCHLORITE)"/>
    <s v="UN1479"/>
    <s v="Oxidizing solid, n.o.s."/>
    <s v="II"/>
    <n v="8"/>
    <s v="DM - Metal drums, barrels, kegs"/>
    <n v="400"/>
    <s v="K - Kilograms"/>
    <n v="40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OXIDIZING LIQUID, NOS (FERRIC NITRATE/NITRIC ACID)"/>
    <s v="UN3139"/>
    <s v="Oxidizing liquid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TOXIC SOLIDS, ORGANIC, NOS (NITROTOLUENE)"/>
    <s v="UN2811"/>
    <s v="Toxic solids, organic, n.o.s."/>
    <s v="I"/>
    <n v="1"/>
    <s v="DM - Metal drums, barrels, kegs"/>
    <n v="5"/>
    <s v="K - Kilograms"/>
    <n v="5"/>
    <x v="0"/>
    <s v="D036; F004; U169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ISOCYANATE SOLUTIONS, TOXIC, NOS (METHYLENEDIPHENYL DIISOCYANATE)"/>
    <s v="UN2206"/>
    <s v="Isocyanates, toxic, n.o.s. or   Isocyanate solutions, toxic, n.o.s., flash point more than 61 degrees C and boiling point less than 300 degrees C"/>
    <s v="II"/>
    <n v="2"/>
    <s v="DM - Metal drums, barrels, kegs"/>
    <n v="275"/>
    <s v="K - Kilograms"/>
    <n v="275"/>
    <x v="0"/>
    <s v="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ISOCYANATES, TOXIC, NOS (METHYL DIPHENYLDI-ISOCYANATE)"/>
    <s v="UN2206"/>
    <s v="Isocyanates, toxic, n.o.s. or   Isocyanate solutions, toxic, n.o.s., flash point more than 61 degrees C and boiling point less than 300 degrees C"/>
    <s v="II"/>
    <n v="2"/>
    <s v="DM - Metal drums, barrels, kegs"/>
    <n v="151"/>
    <s v="K - Kilograms"/>
    <n v="151"/>
    <x v="0"/>
    <s v="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SODIUM AZIDE"/>
    <s v="UN1687"/>
    <s v="Sodium azide"/>
    <s v="II"/>
    <n v="1"/>
    <s v="DM - Metal drums, barrels, kegs"/>
    <n v="5"/>
    <s v="K - Kilograms"/>
    <n v="5"/>
    <x v="0"/>
    <s v="P105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CORROSIVE SOLIDS, OXIDIZING, NOS (COPPER DUST WITH HYDROGEN PEROXIDE)"/>
    <s v="UN3084"/>
    <s v="Corrosive solids, oxidizing, n.o.s."/>
    <s v="II"/>
    <n v="44"/>
    <s v="DM - Metal drums, barrels, kegs"/>
    <n v="8140"/>
    <s v="K - Kilograms"/>
    <n v="8140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CORROSIVE LIQUIDS, TOXIC, NOS (BIS(2-DIMETHYLAMINOETHYL)ETHER)"/>
    <s v="UN2922"/>
    <s v="Corrosive liquids, toxic, n.o.s."/>
    <s v="II"/>
    <n v="1"/>
    <s v="DM - Metal drums, barrels, kegs"/>
    <n v="120"/>
    <s v="K - Kilograms"/>
    <n v="12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PHOSPHORUS OXYCHLORIDE"/>
    <s v="UN1810"/>
    <s v="Phosphorus oxychloride"/>
    <s v="II"/>
    <n v="3"/>
    <s v="DM - Metal drums, barrels, kegs"/>
    <n v="331"/>
    <s v="K - Kilograms"/>
    <n v="331"/>
    <x v="0"/>
    <s v="D002; 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CORROSIVE LIQUIDS, NOS (DISINFECTANT)"/>
    <s v="UN1760"/>
    <s v="Corrosive liqu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CORROSIVE LIQUID, ACIDIC, ORGANIC, NOS (SODIUM BROMIDE)"/>
    <s v="UN3265"/>
    <s v="Corrosive liquid, acidic, organic, n.o.s."/>
    <s v="II"/>
    <n v="1"/>
    <s v="DM - Metal drums, barrels, kegs"/>
    <n v="20"/>
    <s v="K - Kilograms"/>
    <n v="2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CORROSIVE LIQUIDS, NOS (SODIUM HYDROXIDE)"/>
    <s v="UN1760"/>
    <s v="Corrosive liquids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HYDROFLUORIC ACID"/>
    <s v="UN1790"/>
    <s v="Hydrofluoric acid, with more than 60 percent strength"/>
    <s v="II"/>
    <n v="1"/>
    <s v="DM - Metal drums, barrels, kegs"/>
    <n v="200"/>
    <s v="K - Kilograms"/>
    <n v="200"/>
    <x v="0"/>
    <s v="D002; U134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PHOSPHORIC ACID SOLUTION"/>
    <s v="UN1805"/>
    <s v="Phosphoric acid solution"/>
    <s v="III"/>
    <n v="1"/>
    <s v="DM - Metal drums, barrels, kegs"/>
    <n v="130"/>
    <s v="K - Kilograms"/>
    <n v="13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ENVIRONMENTALLY HAZARDOUS SUBSTANCES, SOLID, NOS (FLUORESCENT TUBES CONTAINING MERCURY)"/>
    <s v="UN3077"/>
    <s v="Environmentally hazardous substances, solid, n.o.s."/>
    <s v="III"/>
    <n v="18"/>
    <s v="CF - Fiber or plastic boxes, cartons, cases"/>
    <n v="18"/>
    <s v="K - Kilograms"/>
    <n v="18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ENVIRONMENTALLY HAZARDOUS SUBSTANCES, LIQUID, NOS (2,4-D/MCPA/GLYPHOSPHATE)"/>
    <s v="UN3082"/>
    <s v="Environmentally hazardous substances, liquid, n.o.s."/>
    <s v="III"/>
    <n v="1"/>
    <s v="TP - Portable tanks"/>
    <n v="1200"/>
    <s v="K - Kilograms"/>
    <n v="1200"/>
    <x v="0"/>
    <s v="D016; U24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ENVIRONMENTALLY HAZARDOUS SUBSTANCES, SOLID, NOS (MERCURY LIGHTS)"/>
    <s v="UN3077"/>
    <s v="Environmentally hazardous substances, solid, n.o.s."/>
    <s v="III"/>
    <n v="3"/>
    <s v="DM - Metal drums, barrels, kegs"/>
    <n v="47"/>
    <s v="K - Kilograms"/>
    <n v="47"/>
    <x v="0"/>
    <s v="D009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NON DOT REGULATED (PHARMACEUTICAL SOLUTIONS)"/>
    <s v="AY2307"/>
    <m/>
    <m/>
    <n v="1"/>
    <s v="DM - Metal drums, barrels, kegs"/>
    <n v="50"/>
    <s v="K - Kilograms"/>
    <n v="5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NON RCRA HAZARDOUS WASTE LIQUIDS (PERSULPHATE/WATER)"/>
    <s v="RY2307"/>
    <m/>
    <m/>
    <n v="1"/>
    <s v="DM - Metal drums, barrels, kegs"/>
    <n v="20"/>
    <s v="K - Kilograms"/>
    <n v="2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NOT REGULATED BY TDG (BUFFER SOLUTION)"/>
    <s v="UY2307"/>
    <m/>
    <m/>
    <n v="2"/>
    <s v="DM - Metal drums, barrels, kegs"/>
    <n v="10"/>
    <s v="K - Kilograms"/>
    <n v="1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NON HAZARDOUS, NON DOT REGULATED MATERIAL (HEMOSIL SOLUTION)"/>
    <s v="AY2307"/>
    <m/>
    <m/>
    <n v="7"/>
    <s v="DM - Metal drums, barrels, kegs"/>
    <n v="140"/>
    <s v="K - Kilograms"/>
    <n v="14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CARBON DIOXIDE"/>
    <s v="UN1013"/>
    <s v="Carbon dioxide"/>
    <m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28 FLE"/>
    <s v="CLEAN HARBORS INC"/>
    <s v="551 AVONHEAD ROAD"/>
    <x v="1"/>
    <s v="ONTARIO"/>
    <s v="L5J4B1"/>
    <s v="WASTE NOT REGULATED BY TDG (POWDER COATING)"/>
    <s v="UY2307"/>
    <m/>
    <m/>
    <n v="1"/>
    <s v="DM - Metal drums, barrels, kegs"/>
    <n v="50"/>
    <s v="K - Kilograms"/>
    <n v="5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AEROSOLS (EACH NOT EXCEEDING 1 L CAPACITY)"/>
    <s v="UN1950"/>
    <s v="Aerosols, corrosive, Packing Group II or III, (each not exceeding 1 L capacity)"/>
    <m/>
    <n v="13"/>
    <s v="DM - Metal drums, barrels, kegs"/>
    <n v="780"/>
    <s v="K - Kilograms"/>
    <n v="78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PAINT RELATED MATERIAL"/>
    <s v="UN1263"/>
    <s v="Paint including paint, lacquer, enamel, stain, shellac solutions, varnish, polish, liquid filler, and liquid lacquer base"/>
    <s v="II"/>
    <n v="1"/>
    <s v="DM - Metal drums, barrels, kegs"/>
    <n v="287"/>
    <s v="K - Kilograms"/>
    <n v="287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FLAMMABLE LIQUIDS, NOS (ALKYL ESTERS/ALCOHOLS)"/>
    <s v="UN1993"/>
    <s v="Flammable liquids, n.o.s."/>
    <s v="II"/>
    <n v="2"/>
    <s v="DM - Metal drums, barrels, kegs"/>
    <n v="452"/>
    <s v="K - Kilograms"/>
    <n v="452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PAINT RELATED MATERIAL"/>
    <s v="UN1263"/>
    <s v="Paint including paint, lacquer, enamel, stain, shellac solutions, varnish, polish, liquid filler, and liquid lacquer base"/>
    <s v="II"/>
    <n v="5"/>
    <s v="DM - Metal drums, barrels, kegs"/>
    <n v="1099"/>
    <s v="K - Kilograms"/>
    <n v="1099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FLAMMABLE LIQUIDS, NOS (PAINT)"/>
    <s v="UN1993"/>
    <s v="Flammable liquids, n.o.s."/>
    <s v="II"/>
    <n v="1"/>
    <s v="DM - Metal drums, barrels, kegs"/>
    <n v="200"/>
    <s v="K - Kilograms"/>
    <n v="20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FLAMMABLE LIQUIDS, NOS (PETROLEUM DISTILLATES)"/>
    <s v="UN1993"/>
    <s v="Flammable liquids, n.o.s."/>
    <s v="II"/>
    <n v="1"/>
    <s v="DM - Metal drums, barrels, kegs"/>
    <n v="140"/>
    <s v="K - Kilograms"/>
    <n v="14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FLAMMABLE LIQUIDS, NOS (PAINT/PETROLEUM DISTILLATES)"/>
    <s v="UN1993"/>
    <s v="Flammable liquids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FLAMMABLE LIQUIDS, TOXIC, NOS (BORON TRIFLUORIDE METHANOL)"/>
    <s v="UN1992"/>
    <s v="Flammable liquids, toxic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FLAMMABLE LIQUIDS, NOS (PAINT SOLIDS)"/>
    <s v="UN1993"/>
    <s v="Flammable liquids, n.o.s."/>
    <s v="II"/>
    <n v="3"/>
    <s v="DM - Metal drums, barrels, kegs"/>
    <n v="548"/>
    <s v="K - Kilograms"/>
    <n v="548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PAINT RELATED MATERIAL (PAINT SOLIDS)"/>
    <s v="UN1263"/>
    <s v="Paint including paint, lacquer, enamel, stain, shellac solutions, varnish, polish, liquid filler, and liquid lacquer base"/>
    <s v="II"/>
    <n v="1"/>
    <s v="DM - Metal drums, barrels, kegs"/>
    <n v="330"/>
    <s v="K - Kilograms"/>
    <n v="33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FLAMMABLE LIQUIDS, NOS (PETROLEUM HYDROCARBONS)"/>
    <s v="UN1993"/>
    <s v="Flammable liquids, n.o.s."/>
    <s v="II"/>
    <n v="2"/>
    <s v="DM - Metal drums, barrels, kegs"/>
    <n v="428"/>
    <s v="K - Kilograms"/>
    <n v="428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PAINT RELATED MATERIAL"/>
    <s v="UN1263"/>
    <s v="Paint including paint, lacquer, enamel, stain, shellac solutions, varnish, polish, liquid filler, and liquid lacquer base"/>
    <s v="II"/>
    <n v="2"/>
    <s v="TP - Portable tanks"/>
    <n v="374"/>
    <s v="K - Kilograms"/>
    <n v="374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FLAMMABLE SOLIDS, TOXIC, ORGANIC, NOS (DINITROPHENOL, WETTED)"/>
    <s v="UN2926"/>
    <s v="Flammable solids, toxic, organic, n.o.s."/>
    <s v="II"/>
    <n v="1"/>
    <s v="DM - Metal drums, barrels, kegs"/>
    <n v="5"/>
    <s v="K - Kilograms"/>
    <n v="5"/>
    <x v="0"/>
    <s v="D001; P048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PYROPHORIC METALS, NOS (RANY NICKEL)"/>
    <s v="UN1383"/>
    <s v="Pyrophoric metals, n.o.s., or Pyrophoric alloys, n.o.s."/>
    <s v="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PYROPHORIC METALS, NOS (RANEY NICKEL IN WATER)"/>
    <s v="UN1383"/>
    <s v="Pyrophoric metals, n.o.s., or Pyrophoric alloys, n.o.s."/>
    <s v="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WATER-REACTIVE SOLID, NOS (SODIUM)"/>
    <s v="UN2813"/>
    <s v="Water-reactive solid, n.o.s."/>
    <s v="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TOXIC LIQUIDS, FLAMMABLE, ORGANIC, NOS (THIOPHENOL)"/>
    <s v="UN2929"/>
    <s v="Toxic liquids, flammable, organic, n.o.s."/>
    <s v="I"/>
    <n v="1"/>
    <s v="DM - Metal drums, barrels, kegs"/>
    <n v="5"/>
    <s v="K - Kilograms"/>
    <n v="5"/>
    <x v="0"/>
    <s v="D001; P014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TOXIC LIQUIDS, FLAMMABLE, ORGANIC, NOS (CHLOROACETONE INHALATION HAZARD ZONE B)"/>
    <s v="UN2929"/>
    <s v="Toxic liquids, flammable, organic, n.o.s."/>
    <s v="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TOXIC LIQUIDS, CORROSIVE, ORGANIC, NOS (CHLOROACETYL CHORIDE)"/>
    <s v="UN2927"/>
    <s v="Toxic liquids, corrosive, organic, n.o.s."/>
    <s v="I"/>
    <n v="1"/>
    <s v="DM - Metal drums, barrels, kegs"/>
    <n v="5"/>
    <s v="K - Kilograms"/>
    <n v="5"/>
    <x v="0"/>
    <s v="D002; U006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TOLUENE DIISOCYANATE"/>
    <s v="UN2073"/>
    <s v="Ammonia solution, relative density less than 0.880 at 15 degrees C in water, with more than 35 percent but not more than 50 percent ammonia"/>
    <s v="II"/>
    <n v="2"/>
    <s v="DM - Metal drums, barrels, kegs"/>
    <n v="111"/>
    <s v="K - Kilograms"/>
    <n v="111"/>
    <x v="0"/>
    <s v="U22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TOXIC LIQUIDS, ORGANIC, NOS (PERCHLOROETHYLENE)"/>
    <s v="UN2810"/>
    <s v="Toxic, liquids, organic, n.o.s."/>
    <s v="II"/>
    <n v="1"/>
    <s v="DM - Metal drums, barrels, kegs"/>
    <n v="200"/>
    <s v="K - Kilograms"/>
    <n v="200"/>
    <x v="0"/>
    <s v="D039; F001; F002; U21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TOXIC SOLID, INORGANIC, NOS (SODIUM AZIDE)"/>
    <s v="UN3288"/>
    <s v="Toxic solid, inorganic, n.o.s."/>
    <s v="II"/>
    <n v="2"/>
    <s v="DM - Metal drums, barrels, kegs"/>
    <n v="100"/>
    <s v="K - Kilograms"/>
    <n v="100"/>
    <x v="0"/>
    <s v="P105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MEDICINE SOLID, TOXIC, NOS (WARFARIN)"/>
    <s v="UN3249"/>
    <s v="Medicine, solid, toxic, n.o.s."/>
    <s v="II"/>
    <n v="2"/>
    <s v="DM - Metal drums, barrels, kegs"/>
    <n v="35"/>
    <s v="K - Kilograms"/>
    <n v="35"/>
    <x v="0"/>
    <s v="U248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SODIUM AZIDE"/>
    <s v="UN1687"/>
    <s v="Sodium azide"/>
    <s v="II"/>
    <n v="1"/>
    <s v="DM - Metal drums, barrels, kegs"/>
    <n v="8"/>
    <s v="K - Kilograms"/>
    <n v="8"/>
    <x v="0"/>
    <s v="P105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TOXIC SOLID, INORGANIC, NOS (SODIUM CYANIDE)"/>
    <s v="UN3248"/>
    <s v="Medicine, liquid, flammable, toxic, n.o.s."/>
    <s v="II"/>
    <n v="1"/>
    <s v="DM - Metal drums, barrels, kegs"/>
    <n v="5"/>
    <s v="K - Kilograms"/>
    <n v="5"/>
    <x v="0"/>
    <s v="D106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CYANIDE SOLUTIONS, NOS (POTASSIUM CYANIDE/SODIUM CYANIDE)"/>
    <s v="UN1935"/>
    <s v="Cyanide solutions, n.o.s."/>
    <s v="II"/>
    <n v="1"/>
    <s v="DM - Metal drums, barrels, kegs"/>
    <n v="5"/>
    <s v="K - Kilograms"/>
    <n v="5"/>
    <x v="0"/>
    <s v="P098; P106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MEDICINE, SOLID, TOXIC, NOS (PHARMACEUTICAL SOLIDS)"/>
    <s v="UN3249"/>
    <s v="Medicine, solid, toxic, n.o.s."/>
    <s v="III"/>
    <n v="7"/>
    <s v="DM - Metal drums, barrels, kegs"/>
    <n v="118"/>
    <s v="K - Kilograms"/>
    <n v="118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CORROSIVE SOLIDS, FLAMMABLE, NOS (DIMETHYL OXALATE)"/>
    <s v="UN2921"/>
    <s v="Corrosive solids, flammable, n.o.s."/>
    <s v="I"/>
    <n v="1"/>
    <s v="DM - Metal drums, barrels, kegs"/>
    <n v="6"/>
    <s v="K - Kilograms"/>
    <n v="6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BROMINE SOLUTIONS (INHALATION HAZARD ZONE A)"/>
    <s v="UN1744"/>
    <s v="Bromine"/>
    <s v="I"/>
    <n v="1"/>
    <s v="DM - Metal drums, barrels, kegs"/>
    <n v="8"/>
    <s v="K - Kilograms"/>
    <n v="8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CORROSIVE LIQUIDS, TOXIC, NOS (METHANE SULFONYLCHLORIDE)"/>
    <s v="UN2922"/>
    <s v="Corrosive liquids, tox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CORROSIVE SOLIDS, NOS (PHOSPHORUS PENTACHLORIDE)"/>
    <s v="UN1759"/>
    <s v="Corrosive sol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CORROSIVE LIQUID, ACIDIC, INORGANIC, NOS (NITRIC/SULPHURIC ACID)"/>
    <s v="UN3264"/>
    <s v="Corrosive liquid, acidic, inorganic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CORROSIVE LIQUID, BASIC, INORGANIC, NOS (SODIUM HYDROXIDE)"/>
    <s v="UN3266"/>
    <s v="Corrosive liquid, basic, inorganic, n.o.s."/>
    <s v="II"/>
    <n v="2"/>
    <s v="DM - Metal drums, barrels, kegs"/>
    <n v="100"/>
    <s v="K - Kilograms"/>
    <n v="10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HYDROFLUORIC ACID"/>
    <s v="UN1790"/>
    <s v="Hydrofluoric acid, with more than 60 percent strength"/>
    <s v="II"/>
    <n v="1"/>
    <s v="DM - Metal drums, barrels, kegs"/>
    <n v="6"/>
    <s v="K - Kilograms"/>
    <n v="6"/>
    <x v="0"/>
    <s v="D001; D134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CORROSIVE LIQUIDS, TOXIC, NOS (CUPRIETHYLENEOLAMINE)"/>
    <s v="UN2922"/>
    <s v="Corrosive liquids, toxic, n.o.s."/>
    <s v="II"/>
    <n v="1"/>
    <s v="DM - Metal drums, barrels, kegs"/>
    <n v="8"/>
    <s v="K - Kilograms"/>
    <n v="8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CORROSIVE LIQUIDS, NOS (ACETYL BROMIDE)"/>
    <s v="UN1760"/>
    <s v="Corrosive liquids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CORROSIVE LIQUIDS, NOS (HYDROCHLORIC ACID)"/>
    <s v="UN1760"/>
    <s v="Corrosive liqu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HYDROCHLORIC ACID"/>
    <s v="UN1739"/>
    <s v="Benzyl chloroformate"/>
    <s v="II"/>
    <n v="1"/>
    <s v="DM - Metal drums, barrels, kegs"/>
    <n v="15"/>
    <s v="K - Kilograms"/>
    <n v="15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NOT REGULATED BY TDG (COAL TAR PITCH SLUDGE)"/>
    <s v="UY2307"/>
    <m/>
    <m/>
    <n v="6"/>
    <s v="DM - Metal drums, barrels, kegs"/>
    <n v="1385"/>
    <s v="K - Kilograms"/>
    <n v="1385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NOT REGULATED BY TDG (WASTE OILY SOLIDS)"/>
    <s v="UY2307"/>
    <m/>
    <m/>
    <n v="1"/>
    <s v="DM - Metal drums, barrels, kegs"/>
    <n v="205"/>
    <s v="K - Kilograms"/>
    <n v="205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NOT REGULATED BY TDG (WASTE BENZENE)"/>
    <s v="UY2307"/>
    <m/>
    <m/>
    <n v="1"/>
    <s v="DM - Metal drums, barrels, kegs"/>
    <n v="200"/>
    <s v="K - Kilograms"/>
    <n v="20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NOT REGULATED BY TDG (WASTE WATER BASED INK)"/>
    <s v="UY2307"/>
    <m/>
    <m/>
    <n v="1"/>
    <s v="DM - Metal drums, barrels, kegs"/>
    <n v="277"/>
    <s v="K - Kilograms"/>
    <n v="277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NOT REGULATED BY TSG (WASTE HYDROCRACKER BOTTOM FEED)"/>
    <s v="UY2307"/>
    <m/>
    <m/>
    <n v="1"/>
    <s v="DM - Metal drums, barrels, kegs"/>
    <n v="200"/>
    <s v="K - Kilograms"/>
    <n v="20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NON HAZARDOUS NON DOT REGULATED MATERIAL (WASTE POLYETHER ACRYLATE/LAURYL ACRYLATE)"/>
    <s v="AY2307"/>
    <m/>
    <m/>
    <n v="1"/>
    <s v="DM - Metal drums, barrels, kegs"/>
    <n v="164"/>
    <s v="K - Kilograms"/>
    <n v="164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NOT REGULATED BY TSG (PHARMACEUTICAL LIQUIDS)"/>
    <s v="UY2307"/>
    <m/>
    <m/>
    <n v="2"/>
    <s v="CW - Wooden boxes, cartons, cases"/>
    <n v="569"/>
    <s v="K - Kilograms"/>
    <n v="569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WASTE NON HAZARDOUS, NON DOT REGULATED MATERIAL (HEMOSIL SOLUTION)"/>
    <s v="AY2307"/>
    <m/>
    <m/>
    <n v="7"/>
    <s v="DM - Metal drums, barrels, kegs"/>
    <n v="154"/>
    <s v="K - Kilograms"/>
    <n v="154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341 FLE"/>
    <s v="CLEAN HARBORS INC"/>
    <s v="551 AVONHEAD ROAD"/>
    <x v="1"/>
    <s v="ONTARIO"/>
    <s v="L5J4B1"/>
    <s v="NON DOT REGULATED (WASTE WIPES WITH GERMACIDE)"/>
    <s v="AY2307"/>
    <m/>
    <m/>
    <n v="1"/>
    <s v="CW - Wooden boxes, cartons, cases"/>
    <n v="100"/>
    <s v="K - Kilograms"/>
    <n v="100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ADHESIVES, CONTAINING A FLAMMABLE LIQUID"/>
    <s v="UN1133"/>
    <s v="Adhesives, containing a flammable liquid"/>
    <s v="I"/>
    <n v="2"/>
    <s v="DM - Metal drums, barrels, kegs"/>
    <n v="40"/>
    <s v="K - Kilograms"/>
    <n v="4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FLAMMABLE LIQUIDS, NOS (PETROLEUM HYDROCARBONS)"/>
    <s v="UN1993"/>
    <s v="Flammable liquids, n.o.s."/>
    <s v="II"/>
    <n v="2"/>
    <s v="DM - Metal drums, barrels, kegs"/>
    <n v="342"/>
    <s v="K - Kilograms"/>
    <n v="342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FLAMMABLE LIQUIDS, NOS (PAINT)"/>
    <s v="UN1993"/>
    <s v="Flammable liquids, n.o.s."/>
    <s v="II"/>
    <n v="2"/>
    <s v="DM - Metal drums, barrels, kegs"/>
    <n v="443"/>
    <s v="K - Kilograms"/>
    <n v="443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PAINT RELATED MATERIAL (PAINT SOLIDS)"/>
    <s v="UN1283"/>
    <m/>
    <s v="II"/>
    <n v="9"/>
    <s v="DM - Metal drums, barrels, kegs"/>
    <n v="181"/>
    <s v="K - Kilograms"/>
    <n v="181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FLAMMABLE LIQUIDS, NOS (ALKYL ESTERS/ALCOHOLS)"/>
    <s v="UN1993"/>
    <s v="Flammable liquids, n.o.s."/>
    <s v="II"/>
    <n v="1"/>
    <s v="DM - Metal drums, barrels, kegs"/>
    <n v="200"/>
    <s v="K - Kilograms"/>
    <n v="20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PAINT"/>
    <s v="UN1263"/>
    <s v="Paint including paint, lacquer, enamel, stain, shellac solutions, varnish, polish, liquid filler, and liquid lacquer base"/>
    <s v="III"/>
    <n v="1"/>
    <s v="DM - Metal drums, barrels, kegs"/>
    <n v="100"/>
    <s v="K - Kilograms"/>
    <n v="10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FLAMMABLE LIQUIDS, TOXIC, NOS (FORMALDEHYDE/MERCURY)"/>
    <s v="UN1992"/>
    <s v="Flammable liquids, toxic, n.o.s."/>
    <s v="III"/>
    <n v="1"/>
    <s v="DM - Metal drums, barrels, kegs"/>
    <n v="10"/>
    <s v="K - Kilograms"/>
    <n v="1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FLAMMABLE SOLIDS, ORGANIC, NOS (HYDROCARBON NAPTHA WAX)"/>
    <s v="UN1325"/>
    <s v="Flammable solids, organic, n.o.s."/>
    <s v="II"/>
    <n v="1"/>
    <s v="DM - Metal drums, barrels, kegs"/>
    <n v="15"/>
    <s v="K - Kilograms"/>
    <n v="1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ALUMINUM POWDER, COATED"/>
    <s v="UN1309"/>
    <s v="Aluminum powder, coated"/>
    <s v="III"/>
    <n v="1"/>
    <s v="DM - Metal drums, barrels, kegs"/>
    <n v="193"/>
    <s v="K - Kilograms"/>
    <n v="193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PERCHLORIC ACID"/>
    <s v="UN1873"/>
    <s v="Perchloric acid with more than 50 percent but not more than 72 percent acid, by mass"/>
    <s v="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OXIDIZING LIQUID, NOS (POTASSIUM DICHROMATE)"/>
    <s v="UN3139"/>
    <s v="Oxidizing liquid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OXIDIZING LIQUID, NOS (AMMONIUM PERSULPHATE/POTASSIUM PERMAGANATE)"/>
    <s v="UN3139"/>
    <s v="Oxidizing liquid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OXIDIZING SOLID, NOS (SODIUM HYPOCHLORITE/CALCIUM HYPOCHLORITE)"/>
    <s v="UN1479"/>
    <s v="Oxidizing solid, n.o.s."/>
    <s v="II"/>
    <n v="2"/>
    <s v="DM - Metal drums, barrels, kegs"/>
    <n v="100"/>
    <s v="K - Kilograms"/>
    <n v="10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OXIDIZING SOLID, TOXIC, NOS (LEAD NITRATE/POTASSIUM CHLORATE)"/>
    <s v="UN3087"/>
    <s v="Oxidizing solid, toxic, n.o.s.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OXIDIZING LIQUID, NOS (FERTILIZERS WITH 2,4-D)"/>
    <s v="UN3139"/>
    <s v="Oxidizing liquid, n.o.s."/>
    <s v="II"/>
    <n v="2"/>
    <s v="DM - Metal drums, barrels, kegs"/>
    <n v="100"/>
    <s v="K - Kilograms"/>
    <n v="100"/>
    <x v="0"/>
    <s v="D001; D016; U240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OXIDIZING LIQUID, NOS (HYDROGEN PEROXIDE)"/>
    <s v="UN3139"/>
    <s v="Oxidizing liquid, n.o.s."/>
    <s v="II"/>
    <n v="2"/>
    <s v="DM - Metal drums, barrels, kegs"/>
    <n v="10"/>
    <s v="K - Kilograms"/>
    <n v="1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OXIDIZING LIQUID, NOS (SODIUM HYPOCHLORITE)"/>
    <s v="UN3139"/>
    <s v="Oxidizing liquid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OXIDIZING SOLID, NOS (CALCIUM HYPOCHLORITE/SODIUM HYPOCHLORITE)"/>
    <s v="UN1479"/>
    <s v="Oxidizing solid, n.o.s."/>
    <s v="II"/>
    <n v="1"/>
    <s v="DM - Metal drums, barrels, kegs"/>
    <n v="50"/>
    <s v="K - Kilograms"/>
    <n v="50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AMMONIUM NITRATE"/>
    <s v="UN1942"/>
    <s v="Ammonium nitrate, with not more than 0.2% total combustible material, including any organic substance, calculated as carbon to the exclusion of any other added substance"/>
    <s v="I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SODIUM NITRATE"/>
    <s v="UN1500"/>
    <s v="Sodium nitrite"/>
    <s v="I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POTASSIUM PERSULFATE"/>
    <s v="UN1492"/>
    <s v="Potassium persulfate"/>
    <s v="II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ORGANIC PEROXIDE TYPE D, LIQUID (PERACETIC ACID)"/>
    <s v="UN3105"/>
    <s v="Organic peroxide type D, liquid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ORGANIC PEROXIDE TYPE E, LIQUID (TERT-BUTYL PEROXIDE)"/>
    <s v="UN3107"/>
    <s v="Organic peroxide type E, liquid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ORGANIC PEROXIDE TYPE E, LIQUID (PEROXY ACETIC ACID)"/>
    <s v="UN3107"/>
    <s v="Organic peroxide type E, liquid"/>
    <s v="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TOXIC LIQUID, INORGANIC, NOS (HYDRAZINE SOLUTION)"/>
    <s v="UN3287"/>
    <s v="Toxic liquid, inorganic, n.o.s."/>
    <s v="II"/>
    <n v="1"/>
    <s v="DM - Metal drums, barrels, kegs"/>
    <n v="163"/>
    <s v="K - Kilograms"/>
    <n v="163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ISOCYANATE SOLUTIONS, TOXIC, NOS (METHYLENEDIPHENYLDIISOCYANATE)"/>
    <s v="UN2206"/>
    <s v="Isocyanates, toxic, n.o.s. or   Isocyanate solutions, toxic, n.o.s., flash point more than 61 degrees C and boiling point less than 300 degrees C"/>
    <s v="II"/>
    <n v="5"/>
    <s v="TP - Portable tanks"/>
    <n v="2500"/>
    <s v="K - Kilograms"/>
    <n v="2500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HYDRAZINE, AQUEOUS SOLUTION WITH NOT MORE THAN 37 PERCENT HYDRAZINE, BY MASS"/>
    <s v="UN3293"/>
    <s v="Hydrazine, aqueous solution with not more than 37 percent hydrazine, by mass"/>
    <s v="III"/>
    <n v="1"/>
    <s v="DM - Metal drums, barrels, kegs"/>
    <n v="1"/>
    <s v="K - Kilograms"/>
    <n v="1"/>
    <x v="0"/>
    <s v="D001; 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HYPOCHLORITE SOLUTIONS"/>
    <s v="UN1791"/>
    <s v="Hypochlorite solutions"/>
    <s v="I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ENVIRONMENTALLY HAZARDOUS SUBSTANCES, SOLID, NOS (PHENOL POLYMER RESIN)"/>
    <s v="UN3077"/>
    <s v="Environmentally hazardous substances, solid, n.o.s."/>
    <s v="III"/>
    <n v="1"/>
    <s v="DM - Metal drums, barrels, kegs"/>
    <n v="143"/>
    <s v="K - Kilograms"/>
    <n v="143"/>
    <x v="0"/>
    <s v="U188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ENVIRONMENTALLY HAZARDOUS SUBSTANCES, SOLID, NOS (BULBS WITH MERCURY)"/>
    <s v="UN3077"/>
    <s v="Environmentally hazardous substances, solid, n.o.s."/>
    <s v="III"/>
    <n v="2"/>
    <s v="DM - Metal drums, barrels, kegs"/>
    <n v="11"/>
    <s v="K - Kilograms"/>
    <n v="11"/>
    <x v="0"/>
    <s v="D009"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ENVIRONMENTALLY HAZARDOUS SUBSTANCES, SOLID, NOS (BULBS WITH MERCURY)"/>
    <s v="UN3077"/>
    <s v="Environmentally hazardous substances, solid, n.o.s."/>
    <s v="III"/>
    <n v="9"/>
    <s v="CF - Fiber or plastic boxes, cartons, cases"/>
    <n v="42"/>
    <s v="K - Kilograms"/>
    <n v="42"/>
    <x v="0"/>
    <s v="D009"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ENVIRONMENTALLY HAZARDOUS SUBSTANCES, SOLID, NOS (UV LAMPS WITH MERCURY)"/>
    <s v="UN3077"/>
    <s v="Environmentally hazardous substances, solid, n.o.s."/>
    <s v="III"/>
    <n v="4"/>
    <s v="CF - Fiber or plastic boxes, cartons, cases"/>
    <n v="8"/>
    <s v="K - Kilograms"/>
    <n v="8"/>
    <x v="0"/>
    <s v="D009"/>
    <s v="H141"/>
    <s v="The site receiving this waste stored/bulked and transferred the waste with no treatment or recovery (H010- H129), fuel blending (H061), or disposal (H131-H135) at that receiving site.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ENVIRONMENTALLY HAZARDOUS SUBSTANCES, SOLID, NOS (BULBS WITH MERCURY)"/>
    <s v="UN3077"/>
    <s v="Environmentally hazardous substances, solid, n.o.s."/>
    <s v="III"/>
    <n v="5"/>
    <s v="CF - Fiber or plastic boxes, cartons, cases"/>
    <n v="13"/>
    <s v="K - Kilograms"/>
    <n v="13"/>
    <x v="0"/>
    <s v="D009"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NOT REGULATED BY TDG (WASTE CRUDE OIL)"/>
    <s v="UY2307"/>
    <m/>
    <m/>
    <n v="1"/>
    <s v="DM - Metal drums, barrels, kegs"/>
    <n v="268"/>
    <s v="K - Kilograms"/>
    <n v="268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NON HAZARDOUS, NON DOT REGULATED MATERIAL (WASTE BENZENE)"/>
    <s v="AY2307"/>
    <m/>
    <m/>
    <n v="7"/>
    <s v="DM - Metal drums, barrels, kegs"/>
    <n v="1702"/>
    <s v="K - Kilograms"/>
    <n v="1702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NOT REGULATED BY TSG (WASTE SURFACANT)"/>
    <s v="UY2307"/>
    <m/>
    <m/>
    <n v="2"/>
    <s v="DM - Metal drums, barrels, kegs"/>
    <n v="243"/>
    <s v="K - Kilograms"/>
    <n v="243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NOT REGULATED BY TSG (WASTE POLYOL WITH CASTER OIL)"/>
    <s v="UY2307"/>
    <m/>
    <m/>
    <n v="1"/>
    <s v="DM - Metal drums, barrels, kegs"/>
    <n v="65"/>
    <s v="K - Kilograms"/>
    <n v="65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NON HAZARDOUS, NON DOT REGULATED MATERIAL (WASTE HEAT EXCHANGE SLUDGE)"/>
    <s v="AY2307"/>
    <m/>
    <m/>
    <n v="3"/>
    <s v="DM - Metal drums, barrels, kegs"/>
    <n v="838"/>
    <s v="K - Kilograms"/>
    <n v="838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NON HAZARDOUS, NON DOT REGULATED MATERIAL (WASTE POLYMERIC RESINS)"/>
    <s v="AY2307"/>
    <m/>
    <m/>
    <n v="1"/>
    <s v="DM - Metal drums, barrels, kegs"/>
    <n v="163"/>
    <s v="K - Kilograms"/>
    <n v="163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NON HAZARDOUS, NON DOT REGULATED MATERIAL (HEMOSIL SOLUTION)"/>
    <s v="AY2307"/>
    <m/>
    <m/>
    <n v="17"/>
    <s v="DM - Metal drums, barrels, kegs"/>
    <n v="340"/>
    <s v="K - Kilograms"/>
    <n v="340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1 FLE"/>
    <s v="CLEAN HARBORS INC"/>
    <s v="551 AVONHEAD ROAD"/>
    <x v="1"/>
    <s v="ONTARIO"/>
    <s v="L5J4B1"/>
    <s v="WASTE NON HAZARDOUS, NON DOT REGULATED MATERIAL (WASTE FUEL OIL WITH NAPTHALENE)"/>
    <s v="AY2307"/>
    <m/>
    <m/>
    <n v="2"/>
    <s v="DM - Metal drums, barrels, kegs"/>
    <n v="345"/>
    <s v="K - Kilograms"/>
    <n v="345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COMPRESSED GAS, OXIDIZING, NOS (OXYGEN/CARBON MONOXIDE/NITROGEN)"/>
    <s v="UN3158"/>
    <s v="Gas, refrigerated liquid, n.o.s. (cryogenic liquid)"/>
    <m/>
    <n v="4"/>
    <s v="CY - Cylinders"/>
    <n v="4"/>
    <s v="K - Kilograms"/>
    <n v="4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FLAMMABLE LIQUIDS, NOS (ISOPROPANOL)"/>
    <s v="UN1993"/>
    <s v="Flammable liquids, n.o.s."/>
    <s v="II"/>
    <n v="1"/>
    <s v="DM - Metal drums, barrels, kegs"/>
    <n v="201"/>
    <s v="K - Kilograms"/>
    <n v="201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FLAMMABLE SOLIDS, ORGANIC, NOS (POTASSIUM CLAVUNATE)"/>
    <s v="UN1325"/>
    <s v="Flammable solids, organic, n.o.s."/>
    <s v="II"/>
    <n v="2"/>
    <s v="DM - Metal drums, barrels, kegs"/>
    <n v="10"/>
    <s v="K - Kilograms"/>
    <n v="1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FLAMMABLE SOLID, TOXIC, INORGANIC, NOS (CALCIUM SULPHIDE)"/>
    <s v="UN3179"/>
    <s v="Flammable solid, toxic, inorganic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SODIUM DITHIONITE"/>
    <s v="UN1384"/>
    <s v="Sodium dithionite or Sodium hydrosulfite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OXIDIZING SOLID, NOS (SODIUM PERBORATE)"/>
    <s v="UN1479"/>
    <s v="Oxidizing solid, n.o.s."/>
    <s v="II"/>
    <n v="1"/>
    <s v="DM - Metal drums, barrels, kegs"/>
    <n v="9"/>
    <s v="K - Kilograms"/>
    <n v="9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TOXIC LIQUIDS, ORGANIC, NOS (2,4-D)"/>
    <s v="UN2810"/>
    <s v="Toxic, liquids, organic, n.o.s."/>
    <s v="II"/>
    <n v="1"/>
    <s v="DM - Metal drums, barrels, kegs"/>
    <n v="30"/>
    <s v="K - Kilograms"/>
    <n v="30"/>
    <x v="0"/>
    <s v="D010; U24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TOXIC LIQUIDS, CORROSIVE, ORGANIC, NOS (HYDROCHLORIC/FORMIC ACID)"/>
    <s v="UN2927"/>
    <s v="Toxic liquids, corrosive, organic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TOXIC LIQUIDS, FLAMMABLE, ORGANIC, NOS (BUTYL ISOCYANATE)"/>
    <s v="UN2929"/>
    <s v="Toxic liquids, flammable, organ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ISOCYANATES, TOXIC, NOS (METHYL DIPHENYL DIISOCYANATE)"/>
    <s v="UN2208"/>
    <s v="Calcium hypochlorite mixtures, dry, with more than 10 percent but not more than 39 percent available chlorine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HYDRAZINE, AQUEOUS SOLUTION WITH NOT MORE THAN 37 PERCENT HYDRAZINE, BY MASS"/>
    <s v="UN3233"/>
    <s v="Self-reactive liquid type C, temperature controlled"/>
    <s v="II"/>
    <n v="4"/>
    <s v="DM - Metal drums, barrels, kegs"/>
    <n v="8001"/>
    <s v="K - Kilograms"/>
    <n v="8001"/>
    <x v="0"/>
    <s v="U13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TOXIC LIQUID, INORGANIC, NOS (SODIUM AZIDE)"/>
    <s v="UN3287"/>
    <s v="Toxic liquid, inorganic, n.o.s."/>
    <s v="III"/>
    <n v="1"/>
    <s v="DM - Metal drums, barrels, kegs"/>
    <n v="5"/>
    <s v="K - Kilograms"/>
    <n v="5"/>
    <x v="0"/>
    <s v="P105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CHLOROSULFONIC ACID (WITH OR WITHOUT SULFUR TRIOXIDE) (TOXIC INHALATION HAZARD ZONE B)"/>
    <s v="UN1754"/>
    <s v="Chlorosulfonic acid (with or without sulfur trioxide)"/>
    <s v="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CORROSIVE LIQUID, ACIDIC, ORGANIC, NOS (BENZOYL CHLORIDE)"/>
    <s v="UN3265"/>
    <s v="Corrosive liquid, acidic, organic, n.o.s."/>
    <s v="II"/>
    <n v="1"/>
    <s v="DM - Metal drums, barrels, kegs"/>
    <n v="5"/>
    <s v="K - Kilograms"/>
    <n v="5"/>
    <x v="0"/>
    <s v="D002; 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CORROSIVE SOLIDS, NOS (SODIUM BORATE/SODIUM HYDROXIDE)"/>
    <s v="UN1769"/>
    <s v="Diphenyldichlorosilane"/>
    <s v="II"/>
    <n v="1"/>
    <s v="DM - Metal drums, barrels, kegs"/>
    <n v="77"/>
    <s v="K - Kilograms"/>
    <n v="77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AMINES, LIQUID, CORROSIVE, NOS (AMINOETHYL PIPERAZINE)"/>
    <s v="UN2735"/>
    <s v="Amines, liquid, corrosive, n.o.s,  or   Polyamines, liquid, corrosive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CORROSIVE SOLIDS, NOS (SODIUM HYDROXIDE)"/>
    <s v="UN1759"/>
    <s v="Corrosive solids, n.o.s."/>
    <s v="II"/>
    <n v="2"/>
    <s v="DM - Metal drums, barrels, kegs"/>
    <n v="10"/>
    <s v="K - Kilograms"/>
    <n v="1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AMMONIUM SULFIDE SOLUTION (AMMONIUM SULPHIDE)"/>
    <s v="UN2683"/>
    <s v="Ammonium sulfide solution"/>
    <s v="II"/>
    <n v="1"/>
    <s v="DM - Metal drums, barrels, kegs"/>
    <n v="5"/>
    <s v="K - Kilograms"/>
    <n v="5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CORROSIVE LIQUIDS, NOS (HYDROCHLORIC ACID)"/>
    <s v="UN1760"/>
    <s v="Corrosive liquids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HYDROCHLORIC ACID"/>
    <s v="UN1789"/>
    <s v="Hydrochloric acid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CORROSIVE LIQUID, ACIDIC, ORGANIC, NOS (PHENYLPHOSPHINE)"/>
    <s v="UN3265"/>
    <s v="Corrosive liquid, acidic, organic, n.o.s."/>
    <s v="I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SODIUM SULFIDE, HYDRATED"/>
    <s v="UN1849"/>
    <s v="Sodium sulfide, hydrated with not less than 30 percent water"/>
    <s v="II"/>
    <n v="1"/>
    <s v="DM - Metal drums, barrels, kegs"/>
    <n v="5"/>
    <s v="K - Kilograms"/>
    <n v="5"/>
    <x v="0"/>
    <s v="D002; 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CORROSIVE LIQUID, ACIDIC, ORGANIC, NOS (ACETIC ACID/BUTYRIC ACID)"/>
    <s v="UN3265"/>
    <s v="Corrosive liquid, acidic, organic, n.o.s."/>
    <s v="I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AMINES, LIQUID, CORROSIVE, NOS (ANIMOETHYL PIPERAZINE)"/>
    <s v="UN2735"/>
    <s v="Amines, liquid, corrosive, n.o.s,  or   Polyamines, liquid, corrosive, n.o.s."/>
    <s v="II"/>
    <n v="1"/>
    <s v="DM - Metal drums, barrels, kegs"/>
    <n v="30"/>
    <s v="K - Kilograms"/>
    <n v="3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PHOSPHORIC ACID SOLUTION"/>
    <s v="UN1805"/>
    <s v="Phosphoric acid solution"/>
    <s v="III"/>
    <n v="3"/>
    <s v="DM - Metal drums, barrels, kegs"/>
    <n v="702"/>
    <s v="K - Kilograms"/>
    <n v="702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ENVIRONMENTALLY HAZARDOUS SUBSTANCES, SOLID, NOS (FLUORESCENT TUBES WITH MERCURY)"/>
    <s v="UN3077"/>
    <s v="Environmentally hazardous substances, solid, n.o.s."/>
    <s v="III"/>
    <n v="5"/>
    <s v="DM - Metal drums, barrels, kegs"/>
    <n v="500"/>
    <s v="K - Kilograms"/>
    <n v="500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ENVIRONMENTALLY SUBSTANCES, SOLID, NOS (BULBS CONTAINING MERCURY)"/>
    <s v="UN3077"/>
    <s v="Environmentally hazardous substances, solid, n.o.s."/>
    <s v="III"/>
    <n v="1"/>
    <s v="DM - Metal drums, barrels, kegs"/>
    <n v="199"/>
    <s v="K - Kilograms"/>
    <n v="199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NON DOT REGULATED (WASTE SOLICONE FLUID)"/>
    <s v="AY2307"/>
    <m/>
    <m/>
    <n v="2"/>
    <s v="DM - Metal drums, barrels, kegs"/>
    <n v="91"/>
    <s v="K - Kilograms"/>
    <n v="91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NOT REGULATED BY TDG (WASTE DIMETHYLANINOETHYLMETHACRYLATE COPOLYMER)"/>
    <s v="UY2307"/>
    <m/>
    <m/>
    <n v="1"/>
    <s v="DM - Metal drums, barrels, kegs"/>
    <n v="244"/>
    <s v="K - Kilograms"/>
    <n v="244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NOT REGULATED BY TDG (D-PENTHANYL ALCOHOL)"/>
    <s v="UY2307"/>
    <m/>
    <m/>
    <n v="36"/>
    <s v="DM - Metal drums, barrels, kegs"/>
    <n v="785"/>
    <s v="K - Kilograms"/>
    <n v="785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NON DOT REGULATED (WASTE CITRIC ACID)"/>
    <s v="AY2307"/>
    <m/>
    <m/>
    <n v="1"/>
    <s v="DM - Metal drums, barrels, kegs"/>
    <n v="5"/>
    <s v="K - Kilograms"/>
    <n v="5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NOT REGULATED BY TDG (SODIUM CHLORIDE)"/>
    <s v="UY2307"/>
    <m/>
    <m/>
    <n v="1"/>
    <s v="DM - Metal drums, barrels, kegs"/>
    <n v="95"/>
    <s v="K - Kilograms"/>
    <n v="95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NON HAZARDOUS, NON DOT REGULATED MATERIAL (BORIC ACID)"/>
    <s v="AY2307"/>
    <m/>
    <m/>
    <n v="3"/>
    <s v="DM - Metal drums, barrels, kegs"/>
    <n v="438"/>
    <s v="K - Kilograms"/>
    <n v="438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NON HAZARDOUS, NON DOT REGULATED MATERIAL (WASTE SODIUM CARBOXYMETHYLCELLULOSE)"/>
    <s v="AY2307"/>
    <m/>
    <m/>
    <n v="1"/>
    <s v="DM - Metal drums, barrels, kegs"/>
    <n v="84"/>
    <s v="K - Kilograms"/>
    <n v="84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NON HAZARDOUS NON DOT REGULATED MATERIAL (SORBITOL)"/>
    <s v="AY2307"/>
    <m/>
    <m/>
    <n v="1"/>
    <s v="DM - Metal drums, barrels, kegs"/>
    <n v="95"/>
    <s v="K - Kilograms"/>
    <n v="95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NOT REGULATED BY TDG (WASTE XYLITOL)"/>
    <s v="UY2307"/>
    <m/>
    <m/>
    <n v="1"/>
    <s v="CW - Wooden boxes, cartons, cases"/>
    <n v="18"/>
    <s v="K - Kilograms"/>
    <n v="18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05 FLE"/>
    <s v="CLEAN HARBORS INC"/>
    <s v="551 AVONHEAD ROAD"/>
    <x v="1"/>
    <s v="ONTARIO"/>
    <s v="L5J4B1"/>
    <s v="WASTE NON HAZARDOUS NON DOT REGULATED MATERIAL (WASTE ISOCYANURIC ACID)"/>
    <s v="AY2307"/>
    <m/>
    <m/>
    <n v="9"/>
    <s v="BA - Burlap, cloth, paper, or plastic bags"/>
    <n v="8773"/>
    <s v="K - Kilograms"/>
    <n v="8773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AEROSOLS (EACH NOT EXCEEDING 1 L CAPACITY)"/>
    <s v="UN1950"/>
    <s v="Aerosols, corrosive, Packing Group II or III, (each not exceeding 1 L capacity)"/>
    <m/>
    <n v="1"/>
    <s v="CW - Wooden boxes, cartons, cases"/>
    <n v="250"/>
    <s v="K - Kilograms"/>
    <n v="25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PAINT RELATED MATERIAL"/>
    <s v="UN1263"/>
    <s v="Paint including paint, lacquer, enamel, stain, shellac solutions, varnish, polish, liquid filler, and liquid lacquer base"/>
    <s v="II"/>
    <n v="1"/>
    <s v="DM - Metal drums, barrels, kegs"/>
    <n v="30"/>
    <s v="K - Kilograms"/>
    <n v="30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RESIN SOLUTION, FLAMMABLE (HEXAMETHALENE DIISOCYANATE)"/>
    <s v="UN1866"/>
    <s v="Resin solution, flammable"/>
    <s v="II"/>
    <n v="1"/>
    <s v="DM - Metal drums, barrels, kegs"/>
    <n v="102"/>
    <s v="K - Kilograms"/>
    <n v="102"/>
    <x v="0"/>
    <s v="D001; 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PAINT (PAINT SLUDGE)"/>
    <s v="UN1263"/>
    <s v="Paint including paint, lacquer, enamel, stain, shellac solutions, varnish, polish, liquid filler, and liquid lacquer base"/>
    <s v="II"/>
    <n v="2"/>
    <s v="DM - Metal drums, barrels, kegs"/>
    <n v="412"/>
    <s v="K - Kilograms"/>
    <n v="412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FLAMMABLE LIQUIDS, NOS (PAINT SLUDGE)"/>
    <s v="UN1993"/>
    <s v="Flammable liquids, n.o.s."/>
    <s v="II"/>
    <n v="2"/>
    <s v="DM - Metal drums, barrels, kegs"/>
    <n v="412"/>
    <s v="K - Kilograms"/>
    <n v="412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PRINTING INK"/>
    <s v="UN1210"/>
    <s v="Printing ink, flammable or Printing ink related material (including printing ink thinning or reducing compound), flammable"/>
    <s v="II"/>
    <n v="92"/>
    <s v="DM - Metal drums, barrels, kegs"/>
    <n v="1932"/>
    <s v="K - Kilograms"/>
    <n v="1932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PAINT"/>
    <s v="UN1263"/>
    <s v="Paint including paint, lacquer, enamel, stain, shellac solutions, varnish, polish, liquid filler, and liquid lacquer base"/>
    <s v="II"/>
    <n v="23"/>
    <s v="DM - Metal drums, barrels, kegs"/>
    <n v="483"/>
    <s v="K - Kilograms"/>
    <n v="483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FLAMMABLE LIQUIDS, NOS (PAINT RELATED MATERIAL)"/>
    <s v="UN1993"/>
    <s v="Flammable liquids, n.o.s."/>
    <s v="III"/>
    <n v="1"/>
    <s v="DM - Metal drums, barrels, kegs"/>
    <n v="8"/>
    <s v="K - Kilograms"/>
    <n v="8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TRINITROPHENOL, WETTED"/>
    <s v="UN1344"/>
    <s v="Trinitrophenol, wetted or Picric acid, wetted with not less than 30 percent water, by mass"/>
    <s v="I"/>
    <n v="1"/>
    <s v="DM - Metal drums, barrels, kegs"/>
    <n v="5"/>
    <s v="K - Kilograms"/>
    <n v="5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TRINITROPHENOL, WETTED"/>
    <s v="UN1344"/>
    <s v="Trinitrophenol, wetted or Picric acid, wetted with not less than 30 percent water, by mass"/>
    <s v="I"/>
    <n v="1"/>
    <s v="DM - Metal drums, barrels, kegs"/>
    <n v="5"/>
    <s v="K - Kilograms"/>
    <n v="5"/>
    <x v="0"/>
    <s v="D001; 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PESTICIDES SOLID, TOXIC, NOS (2,4-D/CHLORDANE)"/>
    <s v="UN2588"/>
    <s v="Pesticides, solid, toxic, n.o.s."/>
    <s v="II"/>
    <n v="3"/>
    <s v="CF - Fiber or plastic boxes, cartons, cases"/>
    <n v="2400"/>
    <s v="K - Kilograms"/>
    <n v="2400"/>
    <x v="0"/>
    <s v="D016; D020; U036; U240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PESTICIDES, LIQUID, TOXIC, NOS (2,4-D/MELATHION)"/>
    <s v="UN2902"/>
    <s v="Pesticides, liquid, toxic, n.o.s."/>
    <s v="II"/>
    <n v="1"/>
    <s v="CF - Fiber or plastic boxes, cartons, cases"/>
    <n v="400"/>
    <s v="K - Kilograms"/>
    <n v="400"/>
    <x v="0"/>
    <s v="D016; U240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BROMINE (TOXIC INHALATION HAZARD ZONE A)"/>
    <s v="UN1744"/>
    <s v="Bromine"/>
    <s v="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CORROSIVE LIQUIDS, NOS (AMMONIUM HYDROXIDE)"/>
    <s v="UN1760"/>
    <s v="Corrosive liqu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ENVIRONMENTALLY HAZARDOUS SUBSTANCES, SOLID, NOS (HID BULBS WITH MERCURY)"/>
    <s v="UN3077"/>
    <s v="Environmentally hazardous substances, solid, n.o.s."/>
    <s v="III"/>
    <n v="1"/>
    <s v="CF - Fiber or plastic boxes, cartons, cases"/>
    <n v="5"/>
    <s v="K - Kilograms"/>
    <n v="5"/>
    <x v="0"/>
    <s v="D009"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ENVIRONMENTALLY HAZARDOUS SUBSTANCES, SOLID, NOS (FLUORESCENT TUBES CONTAINING MERCURY)"/>
    <s v="UN3077"/>
    <s v="Environmentally hazardous substances, solid, n.o.s."/>
    <s v="III"/>
    <n v="3"/>
    <s v="CW - Wooden boxes, cartons, cases"/>
    <n v="300"/>
    <s v="K - Kilograms"/>
    <n v="300"/>
    <x v="0"/>
    <s v="D009"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ENVIRONMENTALLY HAZARDOUS SUBSTANCES, SOLID, NOS (COMPACT FLUORESCENT TUBES WITH MERCURY)"/>
    <s v="UN3077"/>
    <s v="Environmentally hazardous substances, solid, n.o.s."/>
    <s v="III"/>
    <n v="2"/>
    <s v="DM - Metal drums, barrels, kegs"/>
    <n v="78"/>
    <s v="K - Kilograms"/>
    <n v="78"/>
    <x v="0"/>
    <s v="D009"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ENVIRONMENTALLY HAZARDOUS SUBSTANCES, SOLID, NOS (COMPACT BULBS WITH MERCURY)"/>
    <s v="UN3077"/>
    <s v="Environmentally hazardous substances, solid, n.o.s."/>
    <s v="III"/>
    <n v="4"/>
    <s v="DM - Metal drums, barrels, kegs"/>
    <n v="53"/>
    <s v="K - Kilograms"/>
    <n v="53"/>
    <x v="0"/>
    <s v="D009"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NON HAZARDOUS, NON DOT REGULATED MATERIAL (WASTE DICYCLOHEXYLMETHANE 4, 4-DIISOCYANATE)"/>
    <s v="AY2307"/>
    <m/>
    <m/>
    <n v="1"/>
    <s v="DM - Metal drums, barrels, kegs"/>
    <n v="74"/>
    <s v="K - Kilograms"/>
    <n v="74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NOT REGULATED BY TDG (PHARMACEUTICAL LIQUIDS)"/>
    <s v="UY2307"/>
    <m/>
    <m/>
    <n v="4"/>
    <s v="DM - Metal drums, barrels, kegs"/>
    <n v="258"/>
    <s v="K - Kilograms"/>
    <n v="258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NON HAZARDOUS, NON DOT REGULATED MATERIAL (WASTE DICYCLOHEXYLMETHANE DIISOCYANTE)"/>
    <s v="AY2307"/>
    <m/>
    <m/>
    <n v="1"/>
    <s v="DM - Metal drums, barrels, kegs"/>
    <n v="20"/>
    <s v="K - Kilograms"/>
    <n v="20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NOT REGULATED BY TDG (WASTE TOLUENE DIPHENYL DIISOCYANATE)"/>
    <s v="UY2307"/>
    <m/>
    <m/>
    <n v="1"/>
    <s v="DM - Metal drums, barrels, kegs"/>
    <n v="38"/>
    <s v="K - Kilograms"/>
    <n v="38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21 FLE"/>
    <s v="CLEAN HARBORS INC"/>
    <s v="551 AVONHEAD ROAD"/>
    <x v="1"/>
    <s v="ONTARIO"/>
    <s v="L5J4B1"/>
    <s v="WASTE NOT REGULATED BY TDG (PHARMACEUTICAL LIQUIDS)"/>
    <s v="UY2307"/>
    <m/>
    <m/>
    <n v="3"/>
    <s v="CW - Wooden boxes, cartons, cases"/>
    <n v="1230"/>
    <s v="K - Kilograms"/>
    <n v="1230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913432 FLE"/>
    <s v="CLEAN HARBORS INC"/>
    <s v="551 AVONHEAD ROAD"/>
    <x v="1"/>
    <s v="ONTARIO"/>
    <s v="L5J4B1"/>
    <s v="WASTE OXIDIZING SOLID, NOS (MAGNESIUM PERCHLORATE)"/>
    <s v="UN1479"/>
    <s v="Oxidizing solid, n.o.s."/>
    <s v="II"/>
    <n v="1"/>
    <s v="DM - Metal drums, barrels, kegs"/>
    <n v="5"/>
    <s v="K - Kilograms"/>
    <n v="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2 FLE"/>
    <s v="CLEAN HARBORS INC"/>
    <s v="551 AVONHEAD ROAD"/>
    <x v="1"/>
    <s v="ONTARIO"/>
    <s v="L5J4B1"/>
    <s v="WASTE CORROSIVE LIQUID, ACIDIC, INORGANIC, NOS (HYDROCHLORIC/SULPHURIC ACID MIX)"/>
    <s v="UN3264"/>
    <s v="Corrosive liquid, acidic, inorganic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LIGHTERS"/>
    <s v="UN1057"/>
    <s v="Lighter refills containing flammable gas not exceeding 4 fluid ounces (7.22 cubic inches) and 65 grams of flammable gas"/>
    <m/>
    <n v="2"/>
    <s v="DM - Metal drums, barrels, kegs"/>
    <n v="15"/>
    <s v="K - Kilograms"/>
    <n v="1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AEROSOLS (EACH NOT EXCEEDING 1 L CAPACITY)"/>
    <s v="UN1950"/>
    <s v="Aerosols, corrosive, Packing Group II or III, (each not exceeding 1 L capacity)"/>
    <m/>
    <n v="10"/>
    <s v="CF - Fiber or plastic boxes, cartons, cases"/>
    <n v="2000"/>
    <s v="K - Kilograms"/>
    <n v="200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FLAMMABLE LIQUIDS, TOXIC, NOS (ANILINE)"/>
    <s v="UN1992"/>
    <s v="Flammable liquids, toxic, n.o.s."/>
    <s v="II"/>
    <n v="1"/>
    <s v="DM - Metal drums, barrels, kegs"/>
    <n v="5"/>
    <s v="K - Kilograms"/>
    <n v="5"/>
    <x v="0"/>
    <s v="D001; U01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FLAMMABLE SOLIDS, ORGANIC, NOS (DINITROPHENOL (HYDRAZINE))"/>
    <s v="UN1325"/>
    <s v="Flammable solids, organic, n.o.s."/>
    <s v="II"/>
    <n v="1"/>
    <s v="DM - Metal drums, barrels, kegs"/>
    <n v="5"/>
    <s v="K - Kilograms"/>
    <n v="5"/>
    <x v="0"/>
    <s v="D003; U13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OXIDIZING SOLID, NOS (CALCIUM HYPOCHLORITE/SODIUM HYPOCHLORITE)"/>
    <s v="UN1479"/>
    <s v="Oxidizing solid, n.o.s."/>
    <s v="II"/>
    <n v="4"/>
    <s v="DM - Metal drums, barrels, kegs"/>
    <n v="200"/>
    <s v="K - Kilograms"/>
    <n v="20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OXIDIZING SOLID, NOS (SODIUM HYPOCHLORIDE/CALCIUM HYPOCHLORITE)"/>
    <s v="UN1479"/>
    <s v="Oxidizing solid, n.o.s."/>
    <s v="II"/>
    <n v="2"/>
    <s v="DM - Metal drums, barrels, kegs"/>
    <n v="100"/>
    <s v="K - Kilograms"/>
    <n v="100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POTASSIUM PERSULFATE"/>
    <s v="UN1492"/>
    <s v="Potassium persulfate"/>
    <s v="III"/>
    <n v="1"/>
    <s v="DM - Metal drums, barrels, kegs"/>
    <n v="50"/>
    <s v="K - Kilograms"/>
    <n v="50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POTASSIUM CYANIDE, SOLID"/>
    <s v="UN1680"/>
    <s v="Potassium cyanide, solid"/>
    <s v="I"/>
    <n v="1"/>
    <s v="DM - Metal drums, barrels, kegs"/>
    <n v="5"/>
    <s v="K - Kilograms"/>
    <n v="5"/>
    <x v="0"/>
    <s v="P098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PESTICIDES, SOLID, TOXIC, NOS (DIAZINON/CAPTAN MIX)"/>
    <s v="UN2588"/>
    <s v="Pesticides, solid, toxic, n.o.s."/>
    <s v="II"/>
    <n v="1"/>
    <s v="DM - Metal drums, barrels, kegs"/>
    <n v="30"/>
    <s v="K - Kilograms"/>
    <n v="30"/>
    <x v="0"/>
    <s v="D004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TOXIC SOLIDS, ORGANIC, NOS (PHARMACEUTICALS)"/>
    <s v="UN2811"/>
    <s v="Toxic solids, organic, n.o.s."/>
    <s v="II"/>
    <n v="2"/>
    <s v="DM - Metal drums, barrels, kegs"/>
    <n v="100"/>
    <s v="K - Kilograms"/>
    <n v="100"/>
    <x v="0"/>
    <s v="U12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PESTICIDES, LIQUID, TOXIC, NOS (2,4-D/MELATHION)"/>
    <s v="UN2902"/>
    <s v="Pesticides, liquid, toxic, n.o.s."/>
    <s v="II"/>
    <n v="7"/>
    <s v="DM - Metal drums, barrels, kegs"/>
    <n v="350"/>
    <s v="K - Kilograms"/>
    <n v="350"/>
    <x v="0"/>
    <s v="D016; U24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TOXIC SOLIDS, ORGANIC, NOS (PHENOL)"/>
    <s v="UN2811"/>
    <s v="Toxic solids, organic, n.o.s."/>
    <s v="II"/>
    <n v="1"/>
    <s v="DM - Metal drums, barrels, kegs"/>
    <n v="5"/>
    <s v="K - Kilograms"/>
    <n v="5"/>
    <x v="0"/>
    <s v="U188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TOXIC SOLIDS, ORGANIC, NOS (EDTA/PHENOL)"/>
    <s v="UN2811"/>
    <s v="Toxic solids, organic, n.o.s."/>
    <s v="II"/>
    <n v="1"/>
    <s v="DM - Metal drums, barrels, kegs"/>
    <n v="5"/>
    <s v="K - Kilograms"/>
    <n v="5"/>
    <x v="0"/>
    <s v="D002; U188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MEDICINE SOLID, TOXIC, NOS (PHARMACEUTICAL SOLIDS)"/>
    <s v="UN3249"/>
    <s v="Medicine, solid, toxic, n.o.s."/>
    <s v="II"/>
    <n v="6"/>
    <s v="DM - Metal drums, barrels, kegs"/>
    <n v="70"/>
    <s v="K - Kilograms"/>
    <n v="70"/>
    <x v="0"/>
    <s v="P075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TOXIC SOLIDS, ORGANIC, NOS (GLYCOLIC ACID)"/>
    <s v="UN2811"/>
    <s v="Toxic solids, organic, n.o.s."/>
    <s v="II"/>
    <n v="1"/>
    <s v="DM - Metal drums, barrels, kegs"/>
    <n v="15"/>
    <s v="K - Kilograms"/>
    <n v="15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HYDRAZINE, AQUEOUS SOLUTION WITH NOT MORE THAN 37 PERCENT HYDRAZINE, BY MASS"/>
    <s v="UN3293"/>
    <s v="Hydrazine, aqueous solution with not more than 37 percent hydrazine, by mass"/>
    <s v="III"/>
    <n v="1"/>
    <s v="DM - Metal drums, barrels, kegs"/>
    <n v="172"/>
    <s v="K - Kilograms"/>
    <n v="172"/>
    <x v="0"/>
    <s v="D001; 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SOLIDS CONTAINING TOXIC LIQUID, NOS (HYDRAZINE)"/>
    <s v="UN3243"/>
    <s v="Solids containing toxic liquid, n.o.s."/>
    <s v="III"/>
    <n v="1"/>
    <s v="DM - Metal drums, barrels, kegs"/>
    <n v="5"/>
    <s v="K - Kilograms"/>
    <n v="5"/>
    <x v="0"/>
    <s v="U13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CORROSIVE LIQUIDS, NOS (SULPHURIC ACID)"/>
    <s v="UN1760"/>
    <s v="Corrosive liqu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CORROSIVE LIQUIDS, NOS (HYDROCHLORIC ACID)"/>
    <s v="UN1760"/>
    <s v="Corrosive liqu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CORROSIVE LIQUIDS, NOS (AMMONIA/POTASSIUM HYDROXIDE)"/>
    <s v="UN1760"/>
    <s v="Corrosive liquids, n.o.s."/>
    <s v="II"/>
    <n v="1"/>
    <s v="DM - Metal drums, barrels, kegs"/>
    <n v="50"/>
    <s v="K - Kilograms"/>
    <n v="50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HYPOCHLORITE SOLUTIONS"/>
    <s v="UN1791"/>
    <s v="Hypochlorite solutions"/>
    <s v="II"/>
    <n v="2"/>
    <s v="DM - Metal drums, barrels, kegs"/>
    <n v="40"/>
    <s v="K - Kilograms"/>
    <n v="40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HYDRAZINE, AQUEOUS SOLUTIONS"/>
    <s v="UN2030"/>
    <s v="Hydrazine, aqueous solutions, with more than 37% hydrazine, by mass"/>
    <s v="II"/>
    <n v="1"/>
    <s v="DM - Metal drums, barrels, kegs"/>
    <n v="5"/>
    <s v="K - Kilograms"/>
    <n v="5"/>
    <x v="0"/>
    <s v="U13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CORROSIVE LIQUID, ACIDIC, ORGANIC, NOS (ACETIC ACID/FORMALIN)"/>
    <s v="UN3265"/>
    <s v="Corrosive liquid, acidic, organic, n.o.s."/>
    <s v="II"/>
    <n v="1"/>
    <s v="DM - Metal drums, barrels, kegs"/>
    <n v="5"/>
    <s v="K - Kilograms"/>
    <n v="5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ENVIRONMENTALLY HAZARDOUS SUBSTANCES, SOLID, NOS (MERCURY)"/>
    <s v="UN3077"/>
    <s v="Environmentally hazardous substances, solid, n.o.s."/>
    <s v="III"/>
    <n v="2"/>
    <s v="DM - Metal drums, barrels, kegs"/>
    <n v="120"/>
    <s v="K - Kilograms"/>
    <n v="120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ENVIRONMENTALLY HAZARDOUS SUBSTANCES, SOLID, NOS (MERCURY)"/>
    <s v="UN3077"/>
    <s v="Environmentally hazardous substances, solid, n.o.s."/>
    <s v="III"/>
    <n v="1"/>
    <s v="DM - Metal drums, barrels, kegs"/>
    <n v="2"/>
    <s v="K - Kilograms"/>
    <n v="2"/>
    <x v="0"/>
    <s v="D009"/>
    <s v="H141"/>
    <s v="The site receiving this waste stored/bulked and transferred the waste with no treatment or recovery (H010- H129), fuel blending (H061), or disposal (H131-H135) at that receiving site.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ENVIRONMENTALLY HAZARDOUS SUBSTANCES, SOLID, NOS (MERCURY)"/>
    <s v="UN3077"/>
    <s v="Environmentally hazardous substances, solid, n.o.s."/>
    <s v="III"/>
    <n v="5"/>
    <s v="CF - Fiber or plastic boxes, cartons, cases"/>
    <n v="31"/>
    <s v="K - Kilograms"/>
    <n v="31"/>
    <x v="0"/>
    <s v="D009"/>
    <s v="H141"/>
    <s v="The site receiving this waste stored/bulked and transferred the waste with no treatment or recovery (H010- H129), fuel blending (H061), or disposal (H131-H135) at that receiving site.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ENVIRONMENTALLY HAZARDOUS SUBSTANCES, SOLID, NOS (MERCURY)"/>
    <s v="UN3077"/>
    <s v="Environmentally hazardous substances, solid, n.o.s."/>
    <s v="III"/>
    <n v="2"/>
    <s v="CW - Wooden boxes, cartons, cases"/>
    <n v="200"/>
    <s v="K - Kilograms"/>
    <n v="200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ENVIRONMENTALLY HAZARDOUS SUBSTANCES, SOLID, NOS (MERCURY)"/>
    <s v="UN3077"/>
    <s v="Environmentally hazardous substances, solid, n.o.s."/>
    <s v="III"/>
    <n v="8"/>
    <s v="DM - Metal drums, barrels, kegs"/>
    <n v="393"/>
    <s v="K - Kilograms"/>
    <n v="393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ENVIRONMENTALLY HAZARDOUS SUBSTANCES, SOLID, NOS (MERCURY)"/>
    <s v="UN3077"/>
    <s v="Environmentally hazardous substances, solid, n.o.s."/>
    <s v="III"/>
    <n v="1"/>
    <s v="CF - Fiber or plastic boxes, cartons, cases"/>
    <n v="1"/>
    <s v="K - Kilograms"/>
    <n v="1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ENVIRONMENTALLY HAZARDOUS SUBSTANCES, SOLID, NOS (MERCURY)"/>
    <s v="UN3077"/>
    <s v="Environmentally hazardous substances, solid, n.o.s."/>
    <s v="III"/>
    <n v="2"/>
    <s v="CF - Fiber or plastic boxes, cartons, cases"/>
    <n v="14"/>
    <s v="K - Kilograms"/>
    <n v="14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NON DOT REGULATED (WASTE PHARMACEUTICAL LIQUIDS)"/>
    <s v="AY2307"/>
    <m/>
    <m/>
    <n v="9"/>
    <s v="DM - Metal drums, barrels, kegs"/>
    <n v="702"/>
    <s v="K - Kilograms"/>
    <n v="702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NOT REGULATED BY TDG (WASTE ANIMAL SPECIMENS)"/>
    <s v="UY2307"/>
    <m/>
    <m/>
    <n v="6"/>
    <s v="DM - Metal drums, barrels, kegs"/>
    <n v="929"/>
    <s v="K - Kilograms"/>
    <n v="929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NOT REGULATED BY TDG (METAL HALIDE BULBS)"/>
    <s v="UY2307"/>
    <m/>
    <m/>
    <n v="1"/>
    <s v="DM - Metal drums, barrels, kegs"/>
    <n v="3"/>
    <s v="K - Kilograms"/>
    <n v="3"/>
    <x v="0"/>
    <m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913436 FLE"/>
    <s v="CLEAN HARBORS INC"/>
    <s v="551 AVONHEAD ROAD"/>
    <x v="1"/>
    <s v="ONTARIO"/>
    <s v="L5J4B1"/>
    <s v="WASTE CARBON DIOXIDE (CARTRIDGES)"/>
    <s v="DY2307"/>
    <m/>
    <m/>
    <n v="2"/>
    <s v="DM - Metal drums, barrels, kegs"/>
    <n v="40"/>
    <s v="K - Kilograms"/>
    <n v="40"/>
    <x v="0"/>
    <s v="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913456 FLE"/>
    <s v="CLEAN HARBORS INC"/>
    <s v="551 AVONHEAD ROAD"/>
    <x v="1"/>
    <s v="ONTARIO"/>
    <s v="L5J4B1"/>
    <s v="WASTE SOLIDS CONTAINING FLAMMABLE LIQUID, NOS (ALCOHOL)"/>
    <s v="UN3175"/>
    <s v="Solids containing flammable liquid, n.o.s."/>
    <s v="II"/>
    <n v="8"/>
    <s v="CW - Wooden boxes, cartons, cases"/>
    <n v="2000"/>
    <s v="K - Kilograms"/>
    <n v="2000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913456 FLE"/>
    <s v="CLEAN HARBORS INC"/>
    <s v="551 AVONHEAD ROAD"/>
    <x v="1"/>
    <s v="ONTARIO"/>
    <s v="L5J4B1"/>
    <s v="WASTE ENVIRONMENTALLY HAZARDOUS SUBSTANCES, SOLID, NOS (MERCURY)"/>
    <s v="UN3077"/>
    <s v="Environmentally hazardous substances, solid, n.o.s."/>
    <s v="III"/>
    <n v="6"/>
    <s v="DM - Metal drums, barrels, kegs"/>
    <n v="84"/>
    <s v="K - Kilograms"/>
    <n v="84"/>
    <x v="0"/>
    <s v="D009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913456 FLE"/>
    <s v="CLEAN HARBORS INC"/>
    <s v="551 AVONHEAD ROAD"/>
    <x v="1"/>
    <s v="ONTARIO"/>
    <s v="L5J4B1"/>
    <s v="WASTE ENVIRONMENTALLY HAZARDOUS SUBSTANCES, SOLID, NOS (MERCURY)"/>
    <s v="UN3077"/>
    <s v="Environmentally hazardous substances, solid, n.o.s."/>
    <s v="III"/>
    <n v="8"/>
    <s v="CW - Wooden boxes, cartons, cases"/>
    <n v="1237"/>
    <s v="K - Kilograms"/>
    <n v="1237"/>
    <x v="0"/>
    <s v="D009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913456 FLE"/>
    <s v="CLEAN HARBORS INC"/>
    <s v="551 AVONHEAD ROAD"/>
    <x v="1"/>
    <s v="ONTARIO"/>
    <s v="L5J4B1"/>
    <s v="ENVIRONMENTALLY HAZARDOUS SUBSTANCES, SOLID, NOS (MERCURY)"/>
    <s v="UN3077"/>
    <s v="Environmentally hazardous substances, solid, n.o.s."/>
    <s v="III"/>
    <n v="3"/>
    <s v="DM - Metal drums, barrels, kegs"/>
    <n v="223"/>
    <s v="K - Kilograms"/>
    <n v="223"/>
    <x v="0"/>
    <s v="D009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29"/>
    <s v="DM - Metal drums, barrels, kegs"/>
    <n v="336"/>
    <s v="P - Pounds"/>
    <n v="152.40691200000001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FLAMMABLE LIQUIDS, CORROSIVE, NOS (TRIMETHYLCHLOROSILANE)"/>
    <s v="UN2924"/>
    <s v="Flammable liquids, corrosive, n.o.s."/>
    <s v="II"/>
    <n v="1"/>
    <s v="DM - Metal drums, barrels, kegs"/>
    <n v="9"/>
    <s v="P - Pounds"/>
    <n v="4.0823280000000004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MAGNESIUM OR MAGNESIUM ALLOYS WITH MORE THAN 50 PERCENT MAGNESIUM IN PELLETS, TURNINGS, OR RIBBONS"/>
    <s v="UN1869"/>
    <s v="Magnesium or Magnesium alloys with more than 50 percent magnesium in pellets, turnings or ribbons"/>
    <s v="III"/>
    <n v="1"/>
    <s v="DM - Metal drums, barrels, kegs"/>
    <n v="11"/>
    <s v="P - Pounds"/>
    <n v="4.9895119999999995"/>
    <x v="0"/>
    <s v="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WATER-REACTIVE SOLID, NOS (ZINC ZINC)"/>
    <s v="UN2813"/>
    <s v="Water-reactive solid, n.o.s."/>
    <s v="II"/>
    <n v="1"/>
    <s v="DM - Metal drums, barrels, kegs"/>
    <n v="7"/>
    <s v="P - Pounds"/>
    <n v="3.175144"/>
    <x v="0"/>
    <s v="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RGANOMETALLIC SUBSTANCE, LIQUID, WATER-REACTIVE, FLAMMABLE (METHYLMAGNESIUM BROMIDE)"/>
    <s v="UN3399"/>
    <s v="Organometallic substance, liquid, water-reactive, flammable"/>
    <s v="II"/>
    <n v="2"/>
    <s v="DM - Metal drums, barrels, kegs"/>
    <n v="27"/>
    <s v="P - Pounds"/>
    <n v="12.246983999999999"/>
    <x v="0"/>
    <s v="D001; 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XIDIZING SOLID, NOS (CALCIUM PEROXIDE)"/>
    <s v="UN1479"/>
    <s v="Oxidizing solid, n.o.s."/>
    <s v="I"/>
    <n v="1"/>
    <s v="DM - Metal drums, barrels, kegs"/>
    <n v="11"/>
    <s v="P - Pounds"/>
    <n v="4.9895119999999995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SODIUM PEROXIDE"/>
    <s v="UN1504"/>
    <s v="Sodium peroxide"/>
    <s v="I"/>
    <n v="1"/>
    <s v="DM - Metal drums, barrels, kegs"/>
    <n v="9"/>
    <s v="P - Pounds"/>
    <n v="4.0823280000000004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XIDIZING LIQUID, CORROSIVE, NOS (PERCHLORIC ACID)"/>
    <s v="UN3098"/>
    <s v="Oxidizing liquid, corrosive, n.o.s."/>
    <s v="I"/>
    <n v="1"/>
    <s v="DM - Metal drums, barrels, kegs"/>
    <n v="29"/>
    <s v="P - Pounds"/>
    <n v="13.154168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XIDIZING LIQUID, NOS (POTASSIUM NITRATE SOLUTION)"/>
    <s v="UN3139"/>
    <s v="Oxidizing liquid, n.o.s."/>
    <s v="II"/>
    <n v="1"/>
    <s v="DM - Metal drums, barrels, kegs"/>
    <n v="46"/>
    <s v="P - Pounds"/>
    <n v="20.865231999999999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XIDIZING LIQUID, NOS (POTASSIUM NITRATE SOLUTION)"/>
    <s v="UN3139"/>
    <s v="Oxidizing liquid, n.o.s."/>
    <s v="II"/>
    <n v="1"/>
    <s v="DM - Metal drums, barrels, kegs"/>
    <n v="101"/>
    <s v="P - Pounds"/>
    <n v="45.812792000000002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XIDIZING LIQUID, CORROSIVE, NOS (NITRIC ACID)"/>
    <s v="UN3098"/>
    <s v="Oxidizing liquid, corrosive, n.o.s."/>
    <s v="II"/>
    <n v="1"/>
    <s v="DM - Metal drums, barrels, kegs"/>
    <n v="202"/>
    <s v="P - Pounds"/>
    <n v="91.625584000000003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XIDIZING LIQUID, CORROSIVE, NOS (HYDROGEN PEROXIDE, NITRIC ACID)"/>
    <s v="UN3098"/>
    <s v="Oxidizing liquid, corrosive, n.o.s."/>
    <s v="II"/>
    <n v="5"/>
    <s v="DM - Metal drums, barrels, kegs"/>
    <n v="422"/>
    <s v="P - Pounds"/>
    <n v="191.41582399999999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XIDIZING LIQUID, NOS (POTASSIUM NITRATE SOLUTION)"/>
    <s v="UN3139"/>
    <s v="Oxidizing liquid, n.o.s."/>
    <s v="II"/>
    <n v="2"/>
    <s v="DM - Metal drums, barrels, kegs"/>
    <n v="86"/>
    <s v="P - Pounds"/>
    <n v="39.008912000000002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XIDIZING LIQUID, CORROSIVE, NOS (SODIUM HYPOCHLORITE SOLUTION)"/>
    <s v="UN3098"/>
    <s v="Oxidizing liquid, corrosive, n.o.s."/>
    <s v="II"/>
    <n v="1"/>
    <s v="DM - Metal drums, barrels, kegs"/>
    <n v="202"/>
    <s v="P - Pounds"/>
    <n v="91.625584000000003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XIDIZING SOLID, NOS (POTASSIUM NITRATE)"/>
    <s v="UN1479"/>
    <s v="Oxidizing solid, n.o.s."/>
    <s v="II"/>
    <n v="1"/>
    <s v="DM - Metal drums, barrels, kegs"/>
    <n v="9"/>
    <s v="P - Pounds"/>
    <n v="4.0823280000000004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HYDROGEN PEROXIDE, AQUEOUS SOLUTIONS"/>
    <s v="UN2014"/>
    <s v="Hydrogen peroxide, aqueous solutions with more than 40 percent but not more than 60 percent hydrogen peroxide (stabilized as necessary)"/>
    <s v="II"/>
    <n v="3"/>
    <s v="DM - Metal drums, barrels, kegs"/>
    <n v="29"/>
    <s v="P - Pounds"/>
    <n v="13.154168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XIDIZING LIQUID, CORROSIVE, NOS (HYDROGEN PEROXIDE, NITRIC ACID)"/>
    <s v="UN3098"/>
    <s v="Oxidizing liquid, corrosive, n.o.s."/>
    <s v="II"/>
    <n v="2"/>
    <s v="DM - Metal drums, barrels, kegs"/>
    <n v="37"/>
    <s v="P - Pounds"/>
    <n v="16.782903999999998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XIDIZING SOLID, NOS (CALCIUM HYPOCHLORITE)"/>
    <s v="UN1479"/>
    <s v="Oxidizing solid, n.o.s."/>
    <s v="II"/>
    <n v="3"/>
    <s v="DM - Metal drums, barrels, kegs"/>
    <n v="196"/>
    <s v="P - Pounds"/>
    <n v="88.904032000000001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XIDIZING SOLID, NOS (POTASSIUM NITRATE)"/>
    <s v="UN1479"/>
    <s v="Oxidizing solid, n.o.s."/>
    <s v="II"/>
    <n v="1"/>
    <s v="DM - Metal drums, barrels, kegs"/>
    <n v="13"/>
    <s v="P - Pounds"/>
    <n v="5.8966960000000004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OXIDIZING LIQUID, CORROSIVE, NOS (NITRIC ACID)"/>
    <s v="UN3098"/>
    <s v="Oxidizing liquid, corrosive, n.o.s."/>
    <s v="II"/>
    <n v="1"/>
    <s v="DM - Metal drums, barrels, kegs"/>
    <n v="11"/>
    <s v="P - Pounds"/>
    <n v="4.9895119999999995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AMMONIUM NITRATE"/>
    <s v="UN1942"/>
    <s v="Ammonium nitrate, with not more than 0.2% total combustible material, including any organic substance, calculated as carbon to the exclusion of any other added substance"/>
    <s v="III"/>
    <n v="2"/>
    <s v="DM - Metal drums, barrels, kegs"/>
    <n v="88"/>
    <s v="P - Pounds"/>
    <n v="39.916095999999996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SODIUM AZIDE"/>
    <s v="UN1687"/>
    <s v="Sodium azide"/>
    <s v="II"/>
    <n v="47"/>
    <s v="DM - Metal drums, barrels, kegs"/>
    <n v="556"/>
    <s v="P - Pounds"/>
    <n v="252.19715199999999"/>
    <x v="0"/>
    <s v="P105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CORROSIVE LIQUID, ACIDIC, INORGANIC, NOS (AMMONIUM BIFLUORIDE, SULPHAMIDIC ACID)"/>
    <s v="UN3264"/>
    <s v="Corrosive liquid, acidic, inorganic, n.o.s."/>
    <s v="II"/>
    <n v="1"/>
    <s v="DM - Metal drums, barrels, kegs"/>
    <n v="510"/>
    <s v="P - Pounds"/>
    <n v="231.33192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HYDRAZINE HYDRATE OR HYDRAZINE AQUEOUS SOLUTIONS WITH NOT LESS THAN 37 PERCENT BUT NOT MORE THAN 64 PERCENT HYDRAZINE BY MASS"/>
    <s v="UN2030"/>
    <s v="Hydrazine, aqueous solutions, with more than 37% hydrazine, by mass"/>
    <s v="II"/>
    <n v="1"/>
    <s v="DM - Metal drums, barrels, kegs"/>
    <n v="163"/>
    <s v="P - Pounds"/>
    <n v="73.935496000000001"/>
    <x v="0"/>
    <s v="U13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CORROSIVE SOLIDS, NOS (ZINC OXYCHLORIDE)"/>
    <s v="UN1759"/>
    <s v="Corrosive solids, n.o.s."/>
    <s v="II"/>
    <n v="1"/>
    <s v="DM - Metal drums, barrels, kegs"/>
    <n v="7"/>
    <s v="P - Pounds"/>
    <n v="3.175144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CORROSIVE SOLID, ACIDIC, INORGANIC, NOS (ALUMINUM CHLORIDE)"/>
    <s v="UN3260"/>
    <s v="Corrosive solid, acidic, inorganic, n.o.s."/>
    <s v="II"/>
    <n v="2"/>
    <s v="DM - Metal drums, barrels, kegs"/>
    <n v="39"/>
    <s v="P - Pounds"/>
    <n v="17.690087999999999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CORROSIVE SOLIDS, NOS (SODIUM SULFIDE)"/>
    <s v="UN1759"/>
    <s v="Corrosive solids, n.o.s."/>
    <s v="II"/>
    <n v="2"/>
    <s v="DM - Metal drums, barrels, kegs"/>
    <n v="24"/>
    <s v="P - Pounds"/>
    <n v="10.886208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ENVIRONMENTALLY HAZARDOUS SUBSTANCES, SOLID, NOS (FLUORESCENT WITH MERCURY)"/>
    <s v="UN3077"/>
    <s v="Environmentally hazardous substances, solid, n.o.s."/>
    <s v="III"/>
    <n v="2"/>
    <s v="DM - Metal drums, barrels, kegs"/>
    <n v="172"/>
    <s v="P - Pounds"/>
    <n v="78.017824000000005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ENVIRONMENTALLY HAZARDOUS SUBSTANCES, SOLID, NOS (FLUORESCENT WITH MERCURY)"/>
    <s v="UN3077"/>
    <s v="Environmentally hazardous substances, solid, n.o.s."/>
    <s v="III"/>
    <n v="2"/>
    <s v="CF - Fiber or plastic boxes, cartons, cases"/>
    <n v="40"/>
    <s v="P - Pounds"/>
    <n v="18.14368"/>
    <x v="0"/>
    <s v="D009"/>
    <s v="H039"/>
    <s v="Other recovery or reclamation for reuse including acid regeneration, organics recovery, etc (specify in comments).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NOT REGULATED BY TDG (ACID ACETIC SOLUTION)"/>
    <s v="UY2307"/>
    <m/>
    <m/>
    <n v="4"/>
    <s v="DF - Fiberboard or plastic drums, barrels, kegs"/>
    <n v="284"/>
    <s v="P - Pounds"/>
    <n v="128.82012800000001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NOT REGULATED BY TDG (SAND WITH ALUMINUM PARTICLE)"/>
    <s v="UY2307"/>
    <m/>
    <m/>
    <n v="18"/>
    <s v="DM - Metal drums, barrels, kegs"/>
    <n v="11638"/>
    <s v="P - Pounds"/>
    <n v="5278.9036960000003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6 FLE"/>
    <s v="CLEAN HARBORS INC"/>
    <s v="400 GALIBEAU STREET"/>
    <x v="2"/>
    <s v="QUEBEC"/>
    <s v="J0X3B0"/>
    <s v="WASTE NOT REGULATED BY TDG (MANNITOL, POVIDONE)"/>
    <s v="UY2307"/>
    <m/>
    <m/>
    <n v="1"/>
    <s v="DM - Metal drums, barrels, kegs"/>
    <n v="20"/>
    <s v="P - Pounds"/>
    <n v="9.0718399999999999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27 FLE"/>
    <s v="CLEAN HARBORS INC"/>
    <s v="400 GALIBEAU STREET"/>
    <x v="2"/>
    <s v="QUEBEC"/>
    <s v="J0X3B0"/>
    <s v="WASTE SOLIDS CONTAINING FLAMMABLE LIQUID, NOS (DIBASIC ESTER, RESIN, PAINT)"/>
    <s v="UN3175"/>
    <s v="Solids containing flammable liquid, n.o.s."/>
    <s v="II"/>
    <n v="30"/>
    <s v="DM - Metal drums, barrels, kegs"/>
    <n v="4667"/>
    <s v="P - Pounds"/>
    <n v="2116.9138640000001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27 FLE"/>
    <s v="CLEAN HARBORS INC"/>
    <s v="400 GALIBEAU STREET"/>
    <x v="2"/>
    <s v="QUEBEC"/>
    <s v="J0X3B0"/>
    <s v="WASTE FLAMMABLE SOLIDS, TOXIC, ORGANIC, NOS (SOLID, PHENOL, CHLOROFORM)"/>
    <s v="UN2926"/>
    <s v="Flammable solids, toxic, organic, n.o.s."/>
    <s v="II"/>
    <n v="5"/>
    <s v="DM - Metal drums, barrels, kegs"/>
    <n v="388"/>
    <s v="P - Pounds"/>
    <n v="175.993696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27 FLE"/>
    <s v="CLEAN HARBORS INC"/>
    <s v="400 GALIBEAU STREET"/>
    <x v="2"/>
    <s v="QUEBEC"/>
    <s v="J0X3B0"/>
    <s v="WASTE FLAMMABLE SOLIDS, ORGANIC, NOS (PAINT FILTER)"/>
    <s v="UN1325"/>
    <s v="Flammable solids, organic, n.o.s."/>
    <s v="II"/>
    <n v="20"/>
    <s v="DM - Metal drums, barrels, kegs"/>
    <n v="4916"/>
    <s v="P - Pounds"/>
    <n v="2229.8582719999999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27 FLE"/>
    <s v="CLEAN HARBORS INC"/>
    <s v="400 GALIBEAU STREET"/>
    <x v="2"/>
    <s v="QUEBEC"/>
    <s v="J0X3B0"/>
    <s v="WASTE NON HAZARDOUS, NON DOT REGULATED MATERIAL (PAINT FILTER)"/>
    <s v="AY2307"/>
    <m/>
    <m/>
    <n v="1"/>
    <s v="DM - Metal drums, barrels, kegs"/>
    <n v="561"/>
    <s v="P - Pounds"/>
    <n v="254.465112"/>
    <x v="0"/>
    <m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27 FLE"/>
    <s v="CLEAN HARBORS INC"/>
    <s v="400 GALIBEAU STREET"/>
    <x v="2"/>
    <s v="QUEBEC"/>
    <s v="J0X3B0"/>
    <s v="WASTE NOT REGULATED BY TDG (RAGS NOT CONTAMINATED WITH WATER INK)"/>
    <s v="UY2307"/>
    <m/>
    <m/>
    <n v="22"/>
    <s v="DM - Metal drums, barrels, kegs"/>
    <n v="2663"/>
    <s v="P - Pounds"/>
    <n v="1207.9154960000001"/>
    <x v="0"/>
    <m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43 FLE"/>
    <s v="CLEAN HARBORS INC"/>
    <s v="400 GALIBEAU STREET"/>
    <x v="2"/>
    <s v="QUEBEC"/>
    <s v="J0X3B0"/>
    <s v="WASTE PAINT"/>
    <s v="UN1263"/>
    <s v="Paint including paint, lacquer, enamel, stain, shellac solutions, varnish, polish, liquid filler, and liquid lacquer base"/>
    <s v="II"/>
    <n v="48"/>
    <s v="DM - Metal drums, barrels, kegs"/>
    <n v="22218"/>
    <s v="P - Pounds"/>
    <n v="10077.907056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43 FLE"/>
    <s v="CLEAN HARBORS INC"/>
    <s v="400 GALIBEAU STREET"/>
    <x v="2"/>
    <s v="QUEBEC"/>
    <s v="J0X3B0"/>
    <s v="WASTE FLAMMABLE LIQUIDS, TOXIC, NOS (P-CHLOROPHENOL, HEXANE)"/>
    <s v="UN1992"/>
    <s v="Flammable liquids, toxic, n.o.s."/>
    <s v="II"/>
    <n v="1"/>
    <s v="DM - Metal drums, barrels, kegs"/>
    <n v="114"/>
    <s v="P - Pounds"/>
    <n v="51.709488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43 FLE"/>
    <s v="CLEAN HARBORS INC"/>
    <s v="400 GALIBEAU STREET"/>
    <x v="2"/>
    <s v="QUEBEC"/>
    <s v="J0X3B0"/>
    <s v="WASTE FLAMMABLE LIQUIDS, NOS (XYLENE)"/>
    <s v="UN1993"/>
    <s v="Flammable liquids, n.o.s."/>
    <s v="II"/>
    <n v="5"/>
    <s v="DM - Metal drums, barrels, kegs"/>
    <n v="687"/>
    <s v="P - Pounds"/>
    <n v="311.617704"/>
    <x v="0"/>
    <s v="D001; U289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43 FLE"/>
    <s v="CLEAN HARBORS INC"/>
    <s v="400 GALIBEAU STREET"/>
    <x v="2"/>
    <s v="QUEBEC"/>
    <s v="J0X3B0"/>
    <s v="WASTE FLAMMABLE SOLIDS, ORGANIC, NOS (PAINT FILTER)"/>
    <s v="UN1325"/>
    <s v="Flammable solids, organic, n.o.s."/>
    <s v="II"/>
    <n v="4"/>
    <s v="DM - Metal drums, barrels, kegs"/>
    <n v="919"/>
    <s v="P - Pounds"/>
    <n v="416.85104799999999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44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4"/>
    <s v="DM - Metal drums, barrels, kegs"/>
    <n v="392"/>
    <s v="P - Pounds"/>
    <n v="177.808064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44 FLE"/>
    <s v="CLEAN HARBORS INC"/>
    <s v="400 GALIBEAU STREET"/>
    <x v="2"/>
    <s v="QUEBEC"/>
    <s v="J0X3B0"/>
    <s v="WASTE PAINT"/>
    <s v="UN1263"/>
    <s v="Paint including paint, lacquer, enamel, stain, shellac solutions, varnish, polish, liquid filler, and liquid lacquer base"/>
    <s v="III"/>
    <n v="40"/>
    <s v="DM - Metal drums, barrels, kegs"/>
    <n v="20025"/>
    <s v="P - Pounds"/>
    <n v="9083.1797999999999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44 FLE"/>
    <s v="CLEAN HARBORS INC"/>
    <s v="400 GALIBEAU STREET"/>
    <x v="2"/>
    <s v="QUEBEC"/>
    <s v="J0X3B0"/>
    <s v="WASTE FLAMMABLE LIQUIDS, NOS (ISOPROPANOL)"/>
    <s v="UN1993"/>
    <s v="Flammable liquids, n.o.s."/>
    <s v="III"/>
    <n v="5"/>
    <s v="TP - Portable tanks"/>
    <n v="19547"/>
    <s v="P - Pounds"/>
    <n v="8866.3628239999998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53 FLE"/>
    <s v="CLEAN HARBORS INC"/>
    <s v="400 GALIBEAU STREET"/>
    <x v="2"/>
    <s v="QUEBEC"/>
    <s v="J0X3B0"/>
    <s v="WASTE FLAMMABLE LIQUIDS, NOS (ISOPROPANOL)"/>
    <s v="UN1993"/>
    <s v="Flammable liquids, n.o.s."/>
    <s v="III"/>
    <n v="1"/>
    <s v="TP - Portable tanks"/>
    <n v="2754"/>
    <s v="P - Pounds"/>
    <n v="1249.192368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53 FLE"/>
    <s v="CLEAN HARBORS INC"/>
    <s v="400 GALIBEAU STREET"/>
    <x v="2"/>
    <s v="QUEBEC"/>
    <s v="J0X3B0"/>
    <s v="WASTE SULFURIC ACID"/>
    <s v="UN1830"/>
    <s v="Sulfuric acid with more than 51 percent acid"/>
    <s v="II"/>
    <n v="4"/>
    <s v="DM - Metal drums, barrels, kegs"/>
    <n v="3459"/>
    <s v="P - Pounds"/>
    <n v="1568.9747279999999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AEROSOLS FLAMMABLE NOS"/>
    <s v="UN1950"/>
    <s v="Aerosols, corrosive, Packing Group II or III, (each not exceeding 1 L capacity)"/>
    <m/>
    <n v="1"/>
    <s v="DF - Fiberboard or plastic drums, barrels, kegs"/>
    <n v="9"/>
    <s v="P - Pounds"/>
    <n v="4.0823280000000004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LIGHTERS"/>
    <s v="UN1057"/>
    <s v="Lighter refills containing flammable gas not exceeding 4 fluid ounces (7.22 cubic inches) and 65 grams of flammable gas"/>
    <m/>
    <n v="1"/>
    <s v="DM - Metal drums, barrels, kegs"/>
    <n v="110"/>
    <s v="P - Pounds"/>
    <n v="49.895119999999999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TRIMETHYLCHLOROSILANE"/>
    <s v="UN1298"/>
    <s v="Trimethylchlorosilane"/>
    <s v="II"/>
    <n v="1"/>
    <s v="DM - Metal drums, barrels, kegs"/>
    <n v="4"/>
    <s v="P - Pounds"/>
    <n v="1.814368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TRINITROPHENOL, WETTED"/>
    <s v="UN1344"/>
    <s v="Trinitrophenol, wetted or Picric acid, wetted with not less than 30 percent water, by mass"/>
    <s v="I"/>
    <n v="2"/>
    <s v="DM - Metal drums, barrels, kegs"/>
    <n v="132"/>
    <s v="P - Pounds"/>
    <n v="59.874144000000001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TRINITROPHENOL, WETTED"/>
    <s v="UN1344"/>
    <s v="Trinitrophenol, wetted or Picric acid, wetted with not less than 30 percent water, by mass"/>
    <s v="I"/>
    <n v="1"/>
    <s v="DM - Metal drums, barrels, kegs"/>
    <n v="11"/>
    <s v="P - Pounds"/>
    <n v="4.9895119999999995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FLAMMABLE SOLIDS, ORGANIC, NOS (2,4-DINITROPHENYLHYDRAZINE)"/>
    <s v="UN1325"/>
    <s v="Flammable solids, organic, n.o.s."/>
    <s v="II"/>
    <n v="2"/>
    <s v="DM - Metal drums, barrels, kegs"/>
    <n v="8"/>
    <s v="P - Pounds"/>
    <n v="3.628736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PERCHLORIC ACID"/>
    <s v="UN1873"/>
    <s v="Perchloric acid with more than 50 percent but not more than 72 percent acid, by mass"/>
    <s v="I"/>
    <n v="1"/>
    <s v="DM - Metal drums, barrels, kegs"/>
    <n v="4"/>
    <s v="P - Pounds"/>
    <n v="1.814368"/>
    <x v="0"/>
    <s v="D001; D002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HYDROGEN PEROXIDE, AQUEOUS SOLUTIONS"/>
    <s v="UN2014"/>
    <s v="Hydrogen peroxide, aqueous solutions with more than 40 percent but not more than 60 percent hydrogen peroxide (stabilized as necessary)"/>
    <s v="II"/>
    <n v="1"/>
    <s v="DM - Metal drums, barrels, kegs"/>
    <n v="7"/>
    <s v="P - Pounds"/>
    <n v="3.175144"/>
    <x v="0"/>
    <s v="D001; D002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ORGANIC PEROXIDE TYPE C, SOLID (BENZOYL PEROXIDE)"/>
    <s v="UN3104"/>
    <s v="Organic peroxide type C, solid"/>
    <s v="II"/>
    <n v="1"/>
    <s v="DM - Metal drums, barrels, kegs"/>
    <n v="4"/>
    <s v="P - Pounds"/>
    <n v="1.814368"/>
    <x v="0"/>
    <s v="D001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TOXIC SOLID, INORGANIC, NOS (FERROUS SULFIDE)"/>
    <s v="UN3288"/>
    <s v="Toxic solid, inorganic, n.o.s."/>
    <s v="I"/>
    <n v="2"/>
    <s v="DM - Metal drums, barrels, kegs"/>
    <n v="14"/>
    <s v="P - Pounds"/>
    <n v="6.3502879999999999"/>
    <x v="0"/>
    <m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TOXIC SOLID, INORGANIC, NOS (ARSENIC TRIOXIDE)"/>
    <s v="UN3288"/>
    <s v="Toxic solid, inorganic, n.o.s."/>
    <s v="I"/>
    <n v="1"/>
    <s v="DM - Metal drums, barrels, kegs"/>
    <n v="4"/>
    <s v="P - Pounds"/>
    <n v="1.814368"/>
    <x v="0"/>
    <s v="P012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TOXIC LIQUID, INORGANIC, NOS (SODIUM AZIDE SOLUTION)"/>
    <s v="UN3287"/>
    <s v="Toxic liquid, inorganic, n.o.s."/>
    <s v="II"/>
    <n v="1"/>
    <s v="DM - Metal drums, barrels, kegs"/>
    <n v="4"/>
    <s v="P - Pounds"/>
    <n v="1.814368"/>
    <x v="0"/>
    <s v="P105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TOXIC SOLID, INORGANIC, NOS (SODIUM AZIDE)"/>
    <s v="UN3288"/>
    <s v="Toxic solid, inorganic, n.o.s."/>
    <s v="II"/>
    <n v="1"/>
    <s v="DM - Metal drums, barrels, kegs"/>
    <n v="4"/>
    <s v="P - Pounds"/>
    <n v="1.814368"/>
    <x v="0"/>
    <s v="P105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VANADIUM PENTOXIDE"/>
    <s v="UN2862"/>
    <s v="Vanadium pentoxide, non-fused form"/>
    <s v="III"/>
    <n v="1"/>
    <s v="DM - Metal drums, barrels, kegs"/>
    <n v="4"/>
    <s v="P - Pounds"/>
    <n v="1.814368"/>
    <x v="0"/>
    <s v="P120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ALUMINUM CHLORIDE, ANHYDROUS"/>
    <s v="UN1726"/>
    <s v="Aluminum chloride, anhydrous"/>
    <s v="II"/>
    <n v="2"/>
    <s v="DM - Metal drums, barrels, kegs"/>
    <n v="11"/>
    <s v="P - Pounds"/>
    <n v="4.9895119999999995"/>
    <x v="0"/>
    <s v="D002"/>
    <m/>
    <m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STANNIC CHLORIDE, ANHYDROUS"/>
    <s v="UN1827"/>
    <s v="Stannic chloride, anhydrous"/>
    <s v="II"/>
    <n v="1"/>
    <s v="DM - Metal drums, barrels, kegs"/>
    <n v="4"/>
    <s v="P - Pounds"/>
    <n v="1.814368"/>
    <x v="0"/>
    <s v="D002"/>
    <m/>
    <m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PHOSPHORUS PENTOXIDE"/>
    <s v="UN1807"/>
    <s v="Phosphorus pentoxide"/>
    <s v="II"/>
    <n v="1"/>
    <s v="DM - Metal drums, barrels, kegs"/>
    <n v="9"/>
    <s v="P - Pounds"/>
    <n v="4.0823280000000004"/>
    <x v="0"/>
    <s v="D002"/>
    <m/>
    <m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WASTE POTASSIUM SULFIDE, HYDRATED"/>
    <s v="UN1847"/>
    <s v="Potassium sulfide, hydrated with not less than 30 percent water of crystallization"/>
    <s v="II"/>
    <n v="1"/>
    <s v="DM - Metal drums, barrels, kegs"/>
    <n v="4"/>
    <s v="P - Pounds"/>
    <n v="1.814368"/>
    <x v="0"/>
    <s v="D002"/>
    <m/>
    <m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ENVIRONMENTALLY HAZARDOUS SUBSTANCES, SOLID, NOS (COMPACT FLUORESCENT TUBES WITH MERCURY) (BULBS- UNIVERSAL WASTE)"/>
    <s v="UN3077"/>
    <s v="Environmentally hazardous substances, solid, n.o.s."/>
    <s v="III"/>
    <n v="1"/>
    <s v="DM - Metal drums, barrels, kegs"/>
    <n v="95"/>
    <s v="P - Pounds"/>
    <n v="43.091239999999999"/>
    <x v="0"/>
    <m/>
    <m/>
    <m/>
    <m/>
    <m/>
    <s v="ARD069748192"/>
    <s v="CLEAN HARBORS INC"/>
    <s v="309 AMERICAN CIRCLE"/>
    <x v="1"/>
    <s v="AR"/>
    <s v="71730"/>
  </r>
  <r>
    <n v="2012"/>
    <s v="002229901 FLE"/>
    <s v="CLEAN HARBORS INC"/>
    <s v="400 GALIBEAU STREET"/>
    <x v="2"/>
    <s v="QUEBEC"/>
    <s v="J0X3B0"/>
    <s v="ENVIRONMENTALLY HAZARDOUS SUBSTANCES, SOLID, NOS (COMPACT FLUORESCENT LAMPS WITH MERCURY) (BULBS- UNIVERSAL WASTE)"/>
    <s v="UN3077"/>
    <s v="Environmentally hazardous substances, solid, n.o.s."/>
    <s v="III"/>
    <n v="1"/>
    <s v="CW - Wooden boxes, cartons, cases"/>
    <n v="205"/>
    <s v="P - Pounds"/>
    <n v="92.986360000000005"/>
    <x v="0"/>
    <m/>
    <m/>
    <m/>
    <m/>
    <m/>
    <s v="ARD069748192"/>
    <s v="CLEAN HARBORS INC"/>
    <s v="309 AMERICAN CIRCLE"/>
    <x v="1"/>
    <s v="AR"/>
    <s v="71730"/>
  </r>
  <r>
    <n v="2012"/>
    <s v="002229903 FLE"/>
    <s v="CLEAN HARBORS INC"/>
    <s v="400 GALIBEAU STREET"/>
    <x v="2"/>
    <s v="QUEBEC"/>
    <s v="J0X3B0"/>
    <s v="WASTE MOTOR FUEL ANTI-KNOCK MIXTURES"/>
    <s v="UN1649"/>
    <s v="Motor fuel anti-knock mixtures"/>
    <s v="I"/>
    <n v="3"/>
    <s v="DM - Metal drums, barrels, kegs"/>
    <n v="2046"/>
    <s v="P - Pounds"/>
    <n v="928.04923199999996"/>
    <x v="0"/>
    <s v="D001; D008"/>
    <s v="H040"/>
    <s v="Incineration - thermal destruction other than use as a fuel (includes any preparation prior to burning) "/>
    <m/>
    <m/>
    <s v="ARD069748192"/>
    <s v="CLEAN HARBORS INC"/>
    <s v="309 AMERICAN CIRCLE"/>
    <x v="1"/>
    <s v="AR"/>
    <s v="71730"/>
  </r>
  <r>
    <n v="2012"/>
    <s v="002229907 FLE"/>
    <s v="CLEAN HARBORS INC"/>
    <s v="400 GALIBEAU STREET"/>
    <x v="2"/>
    <s v="QUEBEC"/>
    <s v="J0X3B0"/>
    <s v="TOXIC SOLIDS, ORGANIC, NOS (FORMOTEROL, LEVALBUTEROL)"/>
    <s v="UN2811"/>
    <s v="Toxic solids, organic, n.o.s."/>
    <s v="II"/>
    <n v="50"/>
    <s v="DM - Metal drums, barrels, kegs"/>
    <n v="4293"/>
    <s v="P - Pounds"/>
    <n v="1947.270456"/>
    <x v="0"/>
    <m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07 FLE"/>
    <s v="CLEAN HARBORS INC"/>
    <s v="400 GALIBEAU STREET"/>
    <x v="2"/>
    <s v="QUEBEC"/>
    <s v="J0X3B0"/>
    <s v="WASTE SULFURIC ACID"/>
    <s v="UN1830"/>
    <s v="Sulfuric acid with more than 51 percent acid"/>
    <s v="II"/>
    <n v="1"/>
    <s v="DM - Metal drums, barrels, kegs"/>
    <n v="251"/>
    <s v="P - Pounds"/>
    <n v="113.851592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07 FLE"/>
    <s v="CLEAN HARBORS INC"/>
    <s v="400 GALIBEAU STREET"/>
    <x v="2"/>
    <s v="QUEBEC"/>
    <s v="J0X3B0"/>
    <s v="WASTE CORROSIVE LIQUIDS, NOS (NITRIC ACID, AMMONIUM BIFLUORIDE)"/>
    <s v="UN1760"/>
    <s v="Corrosive liquids, n.o.s."/>
    <s v="II"/>
    <n v="1"/>
    <s v="DM - Metal drums, barrels, kegs"/>
    <n v="506"/>
    <s v="P - Pounds"/>
    <n v="229.51755199999999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7 FLE"/>
    <s v="CLEAN HARBORS INC"/>
    <s v="400 GALIBEAU STREET"/>
    <x v="2"/>
    <s v="QUEBEC"/>
    <s v="J0X3B0"/>
    <s v="WASTE PRINTING INK RELATED MATERIAL"/>
    <s v="UN1210"/>
    <s v="Printing ink, flammable or Printing ink related material (including printing ink thinning or reducing compound), flammable"/>
    <s v="II"/>
    <n v="1"/>
    <s v="DM - Metal drums, barrels, kegs"/>
    <n v="504"/>
    <s v="P - Pounds"/>
    <n v="228.61036799999999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87 FLE"/>
    <s v="CLEAN HARBORS INC"/>
    <s v="400 GALIBEAU STREET"/>
    <x v="2"/>
    <s v="QUEBEC"/>
    <s v="J0X3B0"/>
    <s v="WASTE FLAMMABLE LIQUIDS, TOXIC, NOS (METHANOL, PAINT)"/>
    <s v="UN1992"/>
    <s v="Flammable liquids, toxic, n.o.s."/>
    <s v="II"/>
    <n v="4"/>
    <s v="DM - Metal drums, barrels, kegs"/>
    <n v="771"/>
    <s v="P - Pounds"/>
    <n v="349.71943199999998"/>
    <x v="0"/>
    <s v="D001; U154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87 FLE"/>
    <s v="CLEAN HARBORS INC"/>
    <s v="400 GALIBEAU STREET"/>
    <x v="2"/>
    <s v="QUEBEC"/>
    <s v="J0X3B0"/>
    <s v="WASTE FLAMMABLE LIQUIDS, NOS (PAINT, TAR, GLUE)"/>
    <s v="UN1993"/>
    <s v="Flammable liquids, n.o.s."/>
    <s v="II"/>
    <n v="11"/>
    <s v="DM - Metal drums, barrels, kegs"/>
    <n v="1862"/>
    <s v="P - Pounds"/>
    <n v="844.58830399999999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87 FLE"/>
    <s v="CLEAN HARBORS INC"/>
    <s v="400 GALIBEAU STREET"/>
    <x v="2"/>
    <s v="QUEBEC"/>
    <s v="J0X3B0"/>
    <s v="WASTE FLAMMABLE LIQUIDS, CORROSIVE, NOS (ETHANOL, FORMALIN)"/>
    <s v="UN2924"/>
    <s v="Flammable liquids, corrosive, n.o.s."/>
    <s v="II"/>
    <n v="1"/>
    <s v="DM - Metal drums, barrels, kegs"/>
    <n v="77"/>
    <s v="P - Pounds"/>
    <n v="34.926583999999998"/>
    <x v="0"/>
    <s v="D001; U12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87 FLE"/>
    <s v="CLEAN HARBORS INC"/>
    <s v="400 GALIBEAU STREET"/>
    <x v="2"/>
    <s v="QUEBEC"/>
    <s v="J0X3B0"/>
    <s v="WASTE FLAMMABLE LIQUIDS, NOS (PETROLEUM HYDROCARBONS)"/>
    <s v="UN1993"/>
    <s v="Flammable liquids, n.o.s."/>
    <s v="II"/>
    <n v="2"/>
    <s v="DM - Metal drums, barrels, kegs"/>
    <n v="374"/>
    <s v="P - Pounds"/>
    <n v="169.64340799999999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87 FLE"/>
    <s v="CLEAN HARBORS INC"/>
    <s v="400 GALIBEAU STREET"/>
    <x v="2"/>
    <s v="QUEBEC"/>
    <s v="J0X3B0"/>
    <s v="WASTE FLAMMABLE LIQUIDS, NOS (PAINT, TAR, GLUE)"/>
    <s v="UN1993"/>
    <s v="Flammable liquids, n.o.s."/>
    <s v="II"/>
    <n v="82"/>
    <s v="DM - Metal drums, barrels, kegs"/>
    <n v="14348"/>
    <s v="P - Pounds"/>
    <n v="6508.1380159999999"/>
    <x v="0"/>
    <s v="D001"/>
    <s v="H141"/>
    <s v="The site receiving this waste stored/bulked and transferred the waste with no treatment or recovery (H010- H129), fuel blending (H061), or disposal (H131-H135) at that receiving site. "/>
    <s v="BUFFALO"/>
    <s v="NY"/>
    <s v="ARD069748192"/>
    <s v="CLEAN HARBORS INC"/>
    <s v="309 AMERICAN CIRCLE"/>
    <x v="1"/>
    <s v="AR"/>
    <s v="71730"/>
  </r>
  <r>
    <n v="2012"/>
    <s v="002229987 FLE"/>
    <s v="CLEAN HARBORS INC"/>
    <s v="400 GALIBEAU STREET"/>
    <x v="2"/>
    <s v="QUEBEC"/>
    <s v="J0X3B0"/>
    <s v="WASTE FLAMMABLE LIQUIDS, NOS (PAINT, TAR, GLUE)"/>
    <s v="UN1993"/>
    <s v="Flammable liquids, n.o.s."/>
    <s v="II"/>
    <n v="23"/>
    <s v="CF - Fiber or plastic boxes, cartons, cases"/>
    <n v="11311"/>
    <s v="P - Pounds"/>
    <n v="5130.5791120000004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87 FLE"/>
    <s v="CLEAN HARBORS INC"/>
    <s v="400 GALIBEAU STREET"/>
    <x v="2"/>
    <s v="QUEBEC"/>
    <s v="J0X3B0"/>
    <s v="WASTE FLAMMABLE LIQUIDS, NOS (PAINT, TAR, GLUE)"/>
    <s v="UN1993"/>
    <s v="Flammable liquids, n.o.s."/>
    <s v="II"/>
    <n v="3"/>
    <s v="CF - Fiber or plastic boxes, cartons, cases"/>
    <n v="1540"/>
    <s v="P - Pounds"/>
    <n v="698.53167999999994"/>
    <x v="0"/>
    <s v="D001"/>
    <s v="H141"/>
    <s v="The site receiving this waste stored/bulked and transferred the waste with no treatment or recovery (H010- H129), fuel blending (H061), or disposal (H131-H135) at that receiving site. "/>
    <s v="BUFFALO"/>
    <s v="NY"/>
    <s v="ARD069748192"/>
    <s v="CLEAN HARBORS INC"/>
    <s v="309 AMERICAN CIRCLE"/>
    <x v="1"/>
    <s v="AR"/>
    <s v="71730"/>
  </r>
  <r>
    <n v="2012"/>
    <s v="002229987 FLE"/>
    <s v="CLEAN HARBORS INC"/>
    <s v="400 GALIBEAU STREET"/>
    <x v="2"/>
    <s v="QUEBEC"/>
    <s v="J0X3B0"/>
    <s v="WASTE PAINT RELATED MATERIAL"/>
    <s v="UN1263"/>
    <s v="Paint including paint, lacquer, enamel, stain, shellac solutions, varnish, polish, liquid filler, and liquid lacquer base"/>
    <s v="III"/>
    <n v="3"/>
    <s v="DM - Metal drums, barrels, kegs"/>
    <n v="511"/>
    <s v="P - Pounds"/>
    <n v="231.78551200000001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30"/>
    <s v="DM - Metal drums, barrels, kegs"/>
    <n v="3236"/>
    <s v="P - Pounds"/>
    <n v="1467.8237119999999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OXYGEN, COMPRESSED"/>
    <s v="UN1072"/>
    <s v="Oxygen, compressed"/>
    <m/>
    <n v="1"/>
    <s v="DM - Metal drums, barrels, kegs"/>
    <n v="4"/>
    <s v="P - Pounds"/>
    <n v="1.814368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FLAMMABLE LIQUIDS, NOS (ETHANOL, XYLENE)"/>
    <s v="UN1993"/>
    <s v="Flammable liquids, n.o.s."/>
    <s v="II"/>
    <n v="1"/>
    <s v="DM - Metal drums, barrels, kegs"/>
    <n v="95"/>
    <s v="P - Pounds"/>
    <n v="43.091239999999999"/>
    <x v="0"/>
    <s v="D001; U239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FLAMMABLE LIQUIDS, CORROSIVE, NOS (LITHIUM TERT-BUTOXIDE)"/>
    <s v="UN2924"/>
    <s v="Flammable liquids, corrosive, n.o.s."/>
    <s v="II"/>
    <n v="1"/>
    <s v="DM - Metal drums, barrels, kegs"/>
    <n v="15"/>
    <s v="P - Pounds"/>
    <n v="6.8038799999999995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TRINITROPHENOL, WETTED"/>
    <s v="UN1344"/>
    <s v="Trinitrophenol, wetted or Picric acid, wetted with not less than 30 percent water, by mass"/>
    <s v="I"/>
    <n v="1"/>
    <s v="DM - Metal drums, barrels, kegs"/>
    <n v="9"/>
    <s v="P - Pounds"/>
    <n v="4.0823280000000004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FLAMMABLE SOLIDS, ORGANIC, NOS (TIN)"/>
    <s v="UN1325"/>
    <s v="Flammable solids, organic, n.o.s."/>
    <s v="II"/>
    <n v="1"/>
    <s v="DM - Metal drums, barrels, kegs"/>
    <n v="13"/>
    <s v="P - Pounds"/>
    <n v="5.8966960000000004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ORGANOMETALLIC COMPOUND SOLUTION, WATER-REACTIVE, FLAMMABLE, NOS (BUTYL LITHIUM("/>
    <s v="UN3207"/>
    <m/>
    <s v="I"/>
    <n v="1"/>
    <s v="DM - Metal drums, barrels, kegs"/>
    <n v="18"/>
    <s v="P - Pounds"/>
    <n v="8.1646560000000008"/>
    <x v="0"/>
    <s v="D001; D004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ZINC DUST"/>
    <s v="UN1436"/>
    <s v="Zinc powder or Zinc dust"/>
    <s v="II"/>
    <n v="3"/>
    <s v="DM - Metal drums, barrels, kegs"/>
    <n v="40"/>
    <s v="P - Pounds"/>
    <n v="18.14368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WATER-REACTIVE SOLID, NOS (SODIUM METHOXIDE)"/>
    <s v="UN2813"/>
    <s v="Water-reactive solid, n.o.s."/>
    <s v="III"/>
    <n v="1"/>
    <s v="DM - Metal drums, barrels, kegs"/>
    <n v="7"/>
    <s v="P - Pounds"/>
    <n v="3.175144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WATER-REACTIVE SOLID, SELF-HEATING, NOS (MAGNESIUM, ZINC)"/>
    <s v="UN3135"/>
    <s v="Water-reactive solid, self-heating, n.o.s."/>
    <s v="II"/>
    <n v="1"/>
    <s v="DM - Metal drums, barrels, kegs"/>
    <n v="9"/>
    <s v="P - Pounds"/>
    <n v="4.0823280000000004"/>
    <x v="0"/>
    <s v="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OXIDIZING LIQUID, CORROSIVE, NOS (POTASSIUM DICHROMATE)"/>
    <s v="UN3098"/>
    <s v="Oxidizing liquid, corrosive, n.o.s."/>
    <s v="II"/>
    <n v="1"/>
    <s v="DM - Metal drums, barrels, kegs"/>
    <n v="73"/>
    <s v="P - Pounds"/>
    <n v="33.112215999999997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OXIDIZING LIQUID, CORROSIVE, NOS (CHROMIUM TRIOXIDE)"/>
    <s v="UN3098"/>
    <s v="Oxidizing liquid, corrosive, n.o.s."/>
    <s v="II"/>
    <n v="1"/>
    <s v="DM - Metal drums, barrels, kegs"/>
    <n v="68"/>
    <s v="P - Pounds"/>
    <n v="30.844256000000001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OXIDIZING SOLID, NOS (CALCIUM HYPOCHLORITE)"/>
    <s v="UN1479"/>
    <s v="Oxidizing solid, n.o.s."/>
    <s v="II"/>
    <n v="15"/>
    <s v="DM - Metal drums, barrels, kegs"/>
    <n v="1473"/>
    <s v="P - Pounds"/>
    <n v="668.14101600000004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OXIDIZING LIQUID, CORROSIVE, NOS (POTASSIUM DICHROMATE)"/>
    <s v="UN3098"/>
    <s v="Oxidizing liquid, corrosive, n.o.s."/>
    <s v="II"/>
    <n v="4"/>
    <s v="DM - Metal drums, barrels, kegs"/>
    <n v="231"/>
    <s v="P - Pounds"/>
    <n v="104.779752"/>
    <x v="0"/>
    <s v="D001; 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OXIDIZING SOLID, NOS (SODIUM NITRATE)"/>
    <s v="UN1479"/>
    <s v="Oxidizing solid, n.o.s."/>
    <s v="II"/>
    <n v="2"/>
    <s v="DM - Metal drums, barrels, kegs"/>
    <n v="13"/>
    <s v="P - Pounds"/>
    <n v="5.8966960000000004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OXIDIZING LIQUID, NOS (SILVER NITRATE)"/>
    <s v="UN3139"/>
    <s v="Oxidizing liquid, n.o.s."/>
    <s v="II"/>
    <n v="11"/>
    <s v="DM - Metal drums, barrels, kegs"/>
    <n v="141"/>
    <s v="P - Pounds"/>
    <n v="63.956471999999998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ORGANIC PEROXIDE TYPE D, LIQUID, (MEK PEROXYDE)"/>
    <s v="UN3105"/>
    <s v="Organic peroxide type D, liquid"/>
    <s v="II"/>
    <n v="2"/>
    <s v="DM - Metal drums, barrels, kegs"/>
    <n v="14"/>
    <s v="P - Pounds"/>
    <n v="6.3502879999999999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ORGANIC PEROXIDE TYPE E, LIQUID (MEK PEROXYDE)"/>
    <s v="UN3107"/>
    <s v="Organic peroxide type E, liquid"/>
    <s v="II"/>
    <n v="2"/>
    <s v="DM - Metal drums, barrels, kegs"/>
    <n v="14"/>
    <s v="P - Pounds"/>
    <n v="6.3502879999999999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PHOSPHORUS TRICHLORIDE (TOXIC INHALATION HAZARD ZONE B)"/>
    <s v="UN1809"/>
    <s v="Phosphorus trichloride"/>
    <s v="I"/>
    <n v="1"/>
    <s v="DM - Metal drums, barrels, kegs"/>
    <n v="7"/>
    <s v="P - Pounds"/>
    <n v="3.175144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SODIUM AZIDE"/>
    <s v="UN1687"/>
    <s v="Sodium azide"/>
    <s v="II"/>
    <n v="22"/>
    <s v="DM - Metal drums, barrels, kegs"/>
    <n v="257"/>
    <s v="P - Pounds"/>
    <n v="116.573144"/>
    <x v="0"/>
    <s v="P105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BORON TRIBROMIDE"/>
    <s v="UN2692"/>
    <s v="Boron tribromide"/>
    <s v="I"/>
    <n v="1"/>
    <s v="DM - Metal drums, barrels, kegs"/>
    <n v="88"/>
    <s v="P - Pounds"/>
    <n v="39.916095999999996"/>
    <x v="0"/>
    <s v="D002; D003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HYPOCHLORITE SOLUTIONS"/>
    <s v="UN1791"/>
    <s v="Hypochlorite solutions"/>
    <s v="II"/>
    <n v="2"/>
    <s v="DM - Metal drums, barrels, kegs"/>
    <n v="22"/>
    <s v="P - Pounds"/>
    <n v="9.979023999999999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PHOSPHORUS PENTOXIDE"/>
    <s v="UN1807"/>
    <s v="Phosphorus pentoxide"/>
    <s v="II"/>
    <n v="1"/>
    <s v="DM - Metal drums, barrels, kegs"/>
    <n v="7"/>
    <s v="P - Pounds"/>
    <n v="3.175144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CORROSIVE LIQUID, ACIDIC, INORGANIC, NOS (ALUMINUM CHLORIDE)"/>
    <s v="UN3264"/>
    <s v="Corrosive liquid, acidic, inorganic, n.o.s."/>
    <s v="II"/>
    <n v="1"/>
    <s v="DM - Metal drums, barrels, kegs"/>
    <n v="13"/>
    <s v="P - Pounds"/>
    <n v="5.8966960000000004"/>
    <x v="0"/>
    <s v="D002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ENVIRONMENTALLY HAZARDOUS SUBSTANCES, SOLID, NOS (BULBS WITH MERCURY)"/>
    <s v="UN3077"/>
    <s v="Environmentally hazardous substances, solid, n.o.s."/>
    <s v="III"/>
    <n v="1"/>
    <s v="DM - Metal drums, barrels, kegs"/>
    <n v="24"/>
    <s v="P - Pounds"/>
    <n v="10.886208"/>
    <x v="0"/>
    <m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ENVIRONMENTALLY HAZARDOUS SUBSTANCES, SOLID, NOS (FLUORESCENT LIGHT TUBES)"/>
    <s v="UN3077"/>
    <s v="Environmentally hazardous substances, solid, n.o.s."/>
    <s v="III"/>
    <n v="2"/>
    <s v="DM - Metal drums, barrels, kegs"/>
    <n v="115"/>
    <s v="P - Pounds"/>
    <n v="52.163080000000001"/>
    <x v="0"/>
    <s v="D009"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WASTE ENVIRONMENTALLY HAZARDOUS SUBSTANCES, SOLID, NOS (FLUORESCENT BULBS)"/>
    <s v="UN3077"/>
    <s v="Environmentally hazardous substances, solid, n.o.s."/>
    <s v="III"/>
    <n v="1"/>
    <s v="CF - Fiber or plastic boxes, cartons, cases"/>
    <n v="26"/>
    <s v="P - Pounds"/>
    <n v="11.793392000000001"/>
    <x v="0"/>
    <s v="D009"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ENVIRONMENTALLY HAZARDOUS SUBSTANCES, SOLID, NOS (FLUORESCENT BULBS)"/>
    <s v="UN3077"/>
    <s v="Environmentally hazardous substances, solid, n.o.s."/>
    <s v="III"/>
    <n v="1"/>
    <s v="DM - Metal drums, barrels, kegs"/>
    <n v="26"/>
    <s v="P - Pounds"/>
    <n v="11.793392000000001"/>
    <x v="0"/>
    <m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ENVIRONMENTALLY HAZARDOUS SUBSTANCES, SOLID, NOS (COMPACT FLUORESCENT LAMPS) (LIGHT BULBS- UNIVERSAL WASTE)"/>
    <s v="UN3077"/>
    <s v="Environmentally hazardous substances, solid, n.o.s."/>
    <s v="III"/>
    <n v="9"/>
    <s v="DM - Metal drums, barrels, kegs"/>
    <n v="276"/>
    <s v="P - Pounds"/>
    <n v="125.19139199999999"/>
    <x v="0"/>
    <m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229988 FLE"/>
    <s v="CLEAN HARBORS INC"/>
    <s v="400 GALIBEAU STREET"/>
    <x v="2"/>
    <s v="QUEBEC"/>
    <s v="J0X3B0"/>
    <s v="ENVIRONMENTALLY HAZARDOUS SUBSTANCES, SOLID, NOS (FLUORESCENT BULBS)"/>
    <s v="UN3077"/>
    <s v="Environmentally hazardous substances, solid, n.o.s."/>
    <s v="III"/>
    <n v="1"/>
    <s v="CF - Fiber or plastic boxes, cartons, cases"/>
    <n v="33"/>
    <s v="P - Pounds"/>
    <n v="14.968536"/>
    <x v="0"/>
    <m/>
    <s v="H039"/>
    <s v="Other recovery or reclamation for reuse including acid regeneration, organics recovery, etc (specify in comments). "/>
    <s v="PORT HURON"/>
    <s v="MI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WASTE RESIN SOLUTION, FLAMMABLE"/>
    <s v="UN1866"/>
    <s v="Resin solution, flammable"/>
    <s v="II"/>
    <n v="1"/>
    <s v="DM - Metal drums, barrels, kegs"/>
    <n v="106"/>
    <s v="P - Pounds"/>
    <n v="48.080751999999997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WASTE FLAMMABLE LIQUIDS, NOS (ETHANOL, TOLUENE)"/>
    <s v="UN1993"/>
    <s v="Flammable liquids, n.o.s."/>
    <s v="II"/>
    <n v="7"/>
    <s v="DM - Metal drums, barrels, kegs"/>
    <n v="1338"/>
    <s v="P - Pounds"/>
    <n v="606.90609600000005"/>
    <x v="0"/>
    <s v="D001; U22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WASTE FLAMMABLE LIQUIDS, CORROSIVE, NOS (ACETIC, ACETONE)"/>
    <s v="UN2914"/>
    <m/>
    <s v="II"/>
    <n v="1"/>
    <s v="DM - Metal drums, barrels, kegs"/>
    <n v="176"/>
    <s v="P - Pounds"/>
    <n v="79.832191999999992"/>
    <x v="0"/>
    <s v="D002; U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WASTE FLAMMABLE LIQUIDS, NOS (TAR, GLUE, PETROLEUM DISTILLATE)"/>
    <s v="UN1993"/>
    <s v="Flammable liquids, n.o.s."/>
    <s v="II"/>
    <n v="81"/>
    <s v="DM - Metal drums, barrels, kegs"/>
    <n v="14847"/>
    <s v="P - Pounds"/>
    <n v="6734.4804240000003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WASTE FLAMMABLE LIQUIDS, NOS (TAR, GLUE, PETROLEUM DISTILLATE)"/>
    <s v="UN1993"/>
    <s v="Flammable liquids, n.o.s."/>
    <s v="II"/>
    <n v="4"/>
    <s v="CF - Fiber or plastic boxes, cartons, cases"/>
    <n v="2150"/>
    <s v="P - Pounds"/>
    <n v="975.22280000000001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WASTE FLAMMABLE LIQUIDS, NOS (TAR, GLUE, PETROLEUM DISTILLATE)"/>
    <s v="UN1993"/>
    <s v="Flammable liquids, n.o.s."/>
    <s v="II"/>
    <n v="19"/>
    <s v="CF - Fiber or plastic boxes, cartons, cases"/>
    <n v="11211"/>
    <s v="P - Pounds"/>
    <n v="5085.2199119999996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WASTE SODIUM CYANIDE"/>
    <s v="UN1689"/>
    <s v="Sodium cyanide, solid"/>
    <s v="I"/>
    <n v="1"/>
    <s v="CF - Fiber or plastic boxes, cartons, cases"/>
    <n v="4"/>
    <s v="P - Pounds"/>
    <n v="1.814368"/>
    <x v="0"/>
    <s v="P106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WASTE TOXIC SOLIDS, ORGANIC, NOS (PHENOL, ETHIDIUM BROMIDE)"/>
    <s v="UN2811"/>
    <s v="Toxic solids, organic, n.o.s."/>
    <s v="II"/>
    <n v="1"/>
    <s v="DM - Metal drums, barrels, kegs"/>
    <n v="88"/>
    <s v="P - Pounds"/>
    <n v="39.916095999999996"/>
    <x v="0"/>
    <s v="U188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TOXIC LIQUIDS, ORGANIC, NOS (N, N-DIMETHYLFORMAMIDE)"/>
    <s v="UN2810"/>
    <s v="Toxic, liquids, organic, n.o.s."/>
    <s v="II"/>
    <n v="1"/>
    <s v="DM - Metal drums, barrels, kegs"/>
    <n v="268"/>
    <s v="P - Pounds"/>
    <n v="121.562656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PESTICIDES, LIQUID, TOXIC, NOS (MALATHION)"/>
    <s v="UN2902"/>
    <s v="Pesticides, liquid, toxic, n.o.s."/>
    <s v="II"/>
    <n v="8"/>
    <s v="DM - Metal drums, barrels, kegs"/>
    <n v="1597"/>
    <s v="P - Pounds"/>
    <n v="724.38642400000003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WASTE COPPER CYANIDE"/>
    <s v="UN1587"/>
    <s v="Copper cyanide"/>
    <s v="II"/>
    <n v="1"/>
    <s v="DM - Metal drums, barrels, kegs"/>
    <n v="7"/>
    <s v="P - Pounds"/>
    <n v="3.175144"/>
    <x v="0"/>
    <s v="P029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WASTE SODIUM AZIDE"/>
    <s v="UN1687"/>
    <s v="Sodium azide"/>
    <s v="II"/>
    <n v="1"/>
    <s v="DM - Metal drums, barrels, kegs"/>
    <n v="7"/>
    <s v="P - Pounds"/>
    <n v="3.175144"/>
    <x v="0"/>
    <s v="P105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TOXIC SOLIDS, ORGANIC, NOS (ETHIDIUM BROMIDE)"/>
    <s v="UN2811"/>
    <s v="Toxic solids, organic, n.o.s."/>
    <s v="III"/>
    <n v="1"/>
    <s v="DM - Metal drums, barrels, kegs"/>
    <n v="139"/>
    <s v="P - Pounds"/>
    <n v="63.049287999999997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WASTE CORROSIVE LIQUIDS, NOS (SODIUM HYDROXIDE)"/>
    <s v="UN1760"/>
    <s v="Corrosive liquids, n.o.s."/>
    <s v="II"/>
    <n v="1"/>
    <s v="DM - Metal drums, barrels, kegs"/>
    <n v="76"/>
    <s v="P - Pounds"/>
    <n v="34.472991999999998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WASTE CAUSTIC ALKALI LIQUIDS, NOS (SODIUM HYDROXIDE)"/>
    <s v="UN1719"/>
    <s v="Caustic alkali liquids, n.o.s."/>
    <s v="III"/>
    <n v="11"/>
    <s v="DM - Metal drums, barrels, kegs"/>
    <n v="2479"/>
    <s v="P - Pounds"/>
    <n v="1124.4545679999999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NON DOT REGULATED (RAGS, OIL)"/>
    <s v="AY2307"/>
    <m/>
    <m/>
    <n v="2"/>
    <s v="DM - Metal drums, barrels, kegs"/>
    <n v="209"/>
    <s v="P - Pounds"/>
    <n v="94.800727999999992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4 FLE"/>
    <s v="CLEAN HARBORS INC"/>
    <s v="400 GALIBEAU STREET"/>
    <x v="2"/>
    <s v="QUEBEC"/>
    <s v="J0X3B0"/>
    <s v="WASTE NOT REGULATED BY TDG (CALCIUM CARBONATE, POLYSULFIDE RESIN)"/>
    <s v="UY2307"/>
    <m/>
    <m/>
    <n v="1"/>
    <s v="DM - Metal drums, barrels, kegs"/>
    <n v="46"/>
    <s v="P - Pounds"/>
    <n v="20.865231999999999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14"/>
    <s v="CF - Fiber or plastic boxes, cartons, cases"/>
    <n v="5490"/>
    <s v="P - Pounds"/>
    <n v="2490.2200800000001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CARBON DIOXIDE"/>
    <s v="UN1013"/>
    <s v="Carbon dioxide"/>
    <m/>
    <n v="1"/>
    <s v="DF - Fiberboard or plastic drums, barrels, kegs"/>
    <n v="4"/>
    <s v="P - Pounds"/>
    <n v="1.814368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FLAMMABLE LIQUIDS, CORROSIVE, NOS (AMMONIUM SULFIDE)"/>
    <s v="UN2912"/>
    <m/>
    <s v="II"/>
    <n v="1"/>
    <s v="DM - Metal drums, barrels, kegs"/>
    <n v="9"/>
    <s v="P - Pounds"/>
    <n v="4.0823280000000004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ALUMINUM POWDER, UNCOATED"/>
    <s v="UN1398"/>
    <s v="Aluminum silicon powder, uncoated"/>
    <s v="II"/>
    <n v="1"/>
    <s v="DM - Metal drums, barrels, kegs"/>
    <n v="7"/>
    <s v="P - Pounds"/>
    <n v="3.175144"/>
    <x v="0"/>
    <s v="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OXIDIZING LIQUID, NOS (COPPER NITRATE, LEAD NITRATE)"/>
    <s v="UN3139"/>
    <s v="Oxidizing liquid, n.o.s."/>
    <s v="II"/>
    <n v="1"/>
    <s v="DM - Metal drums, barrels, kegs"/>
    <n v="62"/>
    <s v="P - Pounds"/>
    <n v="28.122703999999999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OXIDIZING SOLID, NOS (CALCIUM HYPOCHLORITE)"/>
    <s v="UN1479"/>
    <s v="Oxidizing solid, n.o.s."/>
    <s v="II"/>
    <n v="6"/>
    <s v="DM - Metal drums, barrels, kegs"/>
    <n v="730"/>
    <s v="P - Pounds"/>
    <n v="331.12216000000001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OXIDIZING LIQUID, CORROSIVE, NOS (HYDROGEN PEROXIDE, NITRIC ACID)"/>
    <s v="UN3098"/>
    <s v="Oxidizing liquid, corrosive, n.o.s."/>
    <s v="II"/>
    <n v="1"/>
    <s v="DM - Metal drums, barrels, kegs"/>
    <n v="75"/>
    <s v="P - Pounds"/>
    <n v="34.019399999999997"/>
    <x v="0"/>
    <s v="D001; 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ORGANIC PEROXIDE TYPE E, LIQUID (METHYL ETHYL KETONE PEROXIDE)"/>
    <s v="UN3107"/>
    <s v="Organic peroxide type E, liquid"/>
    <s v="II"/>
    <n v="1"/>
    <s v="DM - Metal drums, barrels, kegs"/>
    <n v="9"/>
    <s v="P - Pounds"/>
    <n v="4.0823280000000004"/>
    <x v="0"/>
    <s v="U16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ORGANIC PEROXIDE TYPE E, LIQUID (METHYL ETHYL KETONE PEROXIDE)"/>
    <s v="UN3107"/>
    <s v="Organic peroxide type E, liquid"/>
    <s v="II"/>
    <n v="2"/>
    <s v="DF - Fiberboard or plastic drums, barrels, kegs"/>
    <n v="951"/>
    <s v="P - Pounds"/>
    <n v="431.36599200000001"/>
    <x v="0"/>
    <s v="U16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TOXIC LIQUIDS, ORGANIC, NOS (PHENOL DICHLOROMETHANE)"/>
    <s v="UN2810"/>
    <s v="Toxic, liquids, organic, n.o.s."/>
    <s v="II"/>
    <n v="5"/>
    <s v="DM - Metal drums, barrels, kegs"/>
    <n v="741"/>
    <s v="P - Pounds"/>
    <n v="336.111672"/>
    <x v="0"/>
    <s v="U080; U188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PESTICIDES, LIQUID, TOXIC, NOS (2,4-D/MALATHION)"/>
    <s v="UN2902"/>
    <s v="Pesticides, liquid, toxic, n.o.s."/>
    <s v="II"/>
    <n v="1"/>
    <s v="DM - Metal drums, barrels, kegs"/>
    <n v="235"/>
    <s v="P - Pounds"/>
    <n v="106.59412"/>
    <x v="0"/>
    <s v="U240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TOXIC LIQUIDS, ORGANIC, NOS (PHENOL DICHLOROMETHANE)"/>
    <s v="UN2810"/>
    <s v="Toxic, liquids, organic, n.o.s."/>
    <s v="II"/>
    <n v="1"/>
    <s v="DM - Metal drums, barrels, kegs"/>
    <n v="180"/>
    <s v="P - Pounds"/>
    <n v="81.646559999999994"/>
    <x v="0"/>
    <s v="U080; U188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TOXIC LIQUIDS, ORGANIC, NOS (FIXER)"/>
    <s v="UN2810"/>
    <s v="Toxic, liquids, organic, n.o.s."/>
    <s v="II"/>
    <n v="1"/>
    <s v="DM - Metal drums, barrels, kegs"/>
    <n v="176"/>
    <s v="P - Pounds"/>
    <n v="79.832191999999992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SODIUM AZIDE"/>
    <s v="UN1687"/>
    <s v="Sodium azide"/>
    <s v="II"/>
    <n v="8"/>
    <s v="DM - Metal drums, barrels, kegs"/>
    <n v="110"/>
    <s v="P - Pounds"/>
    <n v="49.895119999999999"/>
    <x v="0"/>
    <s v="P105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TOXIC SOLIDS, ORGANIC, NOS (ETHIDIUM BROMIDE)"/>
    <s v="UN2811"/>
    <s v="Toxic solids, organic, n.o.s."/>
    <s v="III"/>
    <n v="6"/>
    <s v="DM - Metal drums, barrels, kegs"/>
    <n v="978"/>
    <s v="P - Pounds"/>
    <n v="443.612976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PESTICIDES, LIQUID, TOXIC, NOS (MALATHION)"/>
    <s v="UN2902"/>
    <s v="Pesticides, liquid, toxic, n.o.s."/>
    <s v="III"/>
    <n v="10"/>
    <s v="DM - Metal drums, barrels, kegs"/>
    <n v="1560"/>
    <s v="P - Pounds"/>
    <n v="707.60352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THIONYL CHLORIDE"/>
    <s v="UN1836"/>
    <s v="Thionyl chloride"/>
    <s v="I"/>
    <n v="1"/>
    <s v="CF - Fiber or plastic boxes, cartons, cases"/>
    <n v="4"/>
    <s v="P - Pounds"/>
    <n v="1.814368"/>
    <x v="0"/>
    <s v="D002; D003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CORROSIVE LIQUID, ACIDIC, ORGANIC, NOS (FORMALDEHYDE)"/>
    <s v="UN3265"/>
    <s v="Corrosive liquid, acidic, organic, n.o.s."/>
    <s v="II"/>
    <n v="1"/>
    <s v="DM - Metal drums, barrels, kegs"/>
    <n v="53"/>
    <s v="P - Pounds"/>
    <n v="24.040375999999998"/>
    <x v="0"/>
    <s v="D002; U12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CORROSIVE LIQUIDS, NOS (HYDROCHLORIC ACID/SULFURIC ACID)"/>
    <s v="UN1760"/>
    <s v="Corrosive liquids, n.o.s."/>
    <s v="II"/>
    <n v="3"/>
    <s v="DM - Metal drums, barrels, kegs"/>
    <n v="517"/>
    <s v="P - Pounds"/>
    <n v="234.50706399999999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SOLIDS CONTAINING CORROSIVE LIQUID, NOS (HYDROCHLORIC ACID)"/>
    <s v="UN3244"/>
    <s v="Solids containing corrosive liquid, n.o.s."/>
    <s v="II"/>
    <n v="1"/>
    <s v="DM - Metal drums, barrels, kegs"/>
    <n v="145"/>
    <s v="P - Pounds"/>
    <n v="65.770839999999993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CORROSIVE LIQUID, BASIC, INORGANIC, NOS (SODIUM HYDROXIDE)"/>
    <s v="UN3266"/>
    <s v="Corrosive liquid, basic, inorganic, n.o.s."/>
    <s v="II"/>
    <n v="1"/>
    <s v="DM - Metal drums, barrels, kegs"/>
    <n v="222"/>
    <s v="P - Pounds"/>
    <n v="100.697424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CORROSIVE LIQUIDS, NOS (DIAMINOBENZIDINE)"/>
    <s v="UN1760"/>
    <s v="Corrosive liquids, n.o.s."/>
    <s v="II"/>
    <n v="1"/>
    <s v="DM - Metal drums, barrels, kegs"/>
    <n v="103"/>
    <s v="P - Pounds"/>
    <n v="46.719976000000003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PHOSPHORIC ACID SOLUTION"/>
    <s v="UN1805"/>
    <s v="Phosphoric acid solution"/>
    <s v="III"/>
    <n v="1"/>
    <s v="DF - Fiberboard or plastic drums, barrels, kegs"/>
    <n v="367"/>
    <s v="P - Pounds"/>
    <n v="166.468264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CORROSIVE LIQUID, ACIDIC, INORGANIC, NOS (HYDROCHLORIC ACID/SULFURIC ACID)"/>
    <s v="UN3264"/>
    <s v="Corrosive liquid, acidic, inorganic, n.o.s."/>
    <s v="III"/>
    <n v="2"/>
    <s v="DM - Metal drums, barrels, kegs"/>
    <n v="218"/>
    <s v="P - Pounds"/>
    <n v="98.883055999999996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CAUSTIC ALKALI LIQUIDS, NOS (SODIUM HYDROXIDE)"/>
    <s v="UN1719"/>
    <s v="Caustic alkali liquids, n.o.s."/>
    <s v="III"/>
    <n v="22"/>
    <s v="DM - Metal drums, barrels, kegs"/>
    <n v="5310"/>
    <s v="P - Pounds"/>
    <n v="2408.5735199999999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WASTE CORROSIVE LIQUID, ACIDIC, ORGANIC, NOS (METHANEBENZENESULFONIC ACID)"/>
    <s v="UN3265"/>
    <s v="Corrosive liquid, acidic, organic, n.o.s."/>
    <s v="III"/>
    <n v="3"/>
    <s v="DM - Metal drums, barrels, kegs"/>
    <n v="427"/>
    <s v="P - Pounds"/>
    <n v="193.683784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18 FLE"/>
    <s v="CLEAN HARBORS INC"/>
    <s v="400 GALIBEAU STREET"/>
    <x v="2"/>
    <s v="QUEBEC"/>
    <s v="J0X3B0"/>
    <s v="NON DOT REGULATED (SODIUM SULPHATE)"/>
    <s v="AY2307"/>
    <m/>
    <m/>
    <n v="2"/>
    <s v="DM - Metal drums, barrels, kegs"/>
    <n v="521"/>
    <s v="P - Pounds"/>
    <n v="236.32143199999999"/>
    <x v="0"/>
    <m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44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5"/>
    <s v="CF - Fiber or plastic boxes, cartons, cases"/>
    <n v="1707"/>
    <s v="P - Pounds"/>
    <n v="774.28154399999994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31444 FLE"/>
    <s v="CLEAN HARBORS INC"/>
    <s v="400 GALIBEAU STREET"/>
    <x v="2"/>
    <s v="QUEBEC"/>
    <s v="J0X3B0"/>
    <s v="WASTE FLAMMABLE LIQUIDS, NOS (ROOFING TAR/PAINT, ADHESIVES)"/>
    <s v="UN1993"/>
    <s v="Flammable liquids, n.o.s."/>
    <s v="III"/>
    <n v="33"/>
    <s v="CF - Fiber or plastic boxes, cartons, cases"/>
    <n v="22865"/>
    <s v="P - Pounds"/>
    <n v="10371.381079999999"/>
    <x v="0"/>
    <s v="D001"/>
    <s v="H040"/>
    <s v="Incineration - thermal destruction other than use as a fuel (includes any preparation prior to burning) "/>
    <s v="PORT HURON"/>
    <s v="MI"/>
    <s v="ARD069748192"/>
    <s v="CLEAN HARBORS INC"/>
    <s v="309 AMERICAN CIRCLE"/>
    <x v="1"/>
    <s v="AR"/>
    <s v="71730"/>
  </r>
  <r>
    <n v="2012"/>
    <s v="002231445 FLE"/>
    <s v="CLEAN HARBORS INC"/>
    <s v="400 GALIBEAU STREET"/>
    <x v="2"/>
    <s v="QUEBEC"/>
    <s v="J0X3B0"/>
    <s v="WASTE AEROSOLS (EACH NOT EXCEEDING 1 L CAPACITY)"/>
    <s v="UN1950"/>
    <s v="Aerosols, corrosive, Packing Group II or III, (each not exceeding 1 L capacity)"/>
    <m/>
    <n v="9"/>
    <s v="CF - Fiber or plastic boxes, cartons, cases"/>
    <n v="3034"/>
    <s v="P - Pounds"/>
    <n v="1376.198128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45 FLE"/>
    <s v="CLEAN HARBORS INC"/>
    <s v="400 GALIBEAU STREET"/>
    <x v="2"/>
    <s v="QUEBEC"/>
    <s v="J0X3B0"/>
    <s v="WASTE FLAMMABLE LIQUIDS, NOS (ROOFING TAR/PAINT, ADHESIVES)"/>
    <s v="UN1993"/>
    <s v="Flammable liquids, n.o.s."/>
    <s v="III"/>
    <n v="39"/>
    <s v="CF - Fiber or plastic boxes, cartons, cases"/>
    <n v="27391"/>
    <s v="P - Pounds"/>
    <n v="12424.338471999999"/>
    <x v="0"/>
    <s v="D001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2231445 FLE"/>
    <s v="CLEAN HARBORS INC"/>
    <s v="400 GALIBEAU STREET"/>
    <x v="2"/>
    <s v="QUEBEC"/>
    <s v="J0X3B0"/>
    <s v="WASTE CORROSIVE SOLIDS, TOXIC, NOS (HYDROFLUORIC ACID)"/>
    <s v="UN2923"/>
    <s v="Corrosive solids, toxic, n.o.s."/>
    <s v="II"/>
    <n v="16"/>
    <s v="DF - Fiberboard or plastic drums, barrels, kegs"/>
    <n v="9113"/>
    <s v="P - Pounds"/>
    <n v="4133.5838960000001"/>
    <x v="0"/>
    <s v="D002"/>
    <s v="H040"/>
    <s v="Incineration - thermal destruction other than use as a fuel (includes any preparation prior to burning) "/>
    <s v="BUFFALO"/>
    <s v="NY"/>
    <s v="ARD069748192"/>
    <s v="CLEAN HARBORS INC"/>
    <s v="309 AMERICAN CIRCLE"/>
    <x v="1"/>
    <s v="AR"/>
    <s v="71730"/>
  </r>
  <r>
    <n v="2012"/>
    <s v="003896289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P - Pounds"/>
    <n v="1133.98"/>
    <x v="0"/>
    <s v="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294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P - Pounds"/>
    <n v="1133.98"/>
    <x v="0"/>
    <s v="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301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CM - Metal boxes, cartons, cases"/>
    <n v="2500"/>
    <s v="P - Pounds"/>
    <n v="1133.98"/>
    <x v="0"/>
    <s v="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308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CM - Metal boxes, cartons, cases"/>
    <n v="2500"/>
    <s v="G - Gallons"/>
    <n v="9463.5249999999996"/>
    <x v="1"/>
    <s v="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347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P - Pounds"/>
    <n v="1133.98"/>
    <x v="0"/>
    <s v="D001; D004; D005; D006; D007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357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G - Gallons"/>
    <n v="9463.5249999999996"/>
    <x v="1"/>
    <s v="D001; 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370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P - Pounds"/>
    <n v="1133.98"/>
    <x v="0"/>
    <s v="D001; 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381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5661"/>
    <s v="P - Pounds"/>
    <n v="20711.464312"/>
    <x v="0"/>
    <s v="D001; 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382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5661"/>
    <s v="P - Pounds"/>
    <n v="20711.464312"/>
    <x v="0"/>
    <s v="D001; 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383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5662"/>
    <s v="P - Pounds"/>
    <n v="20711.917903999998"/>
    <x v="0"/>
    <s v="D001; 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384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5662"/>
    <s v="P - Pounds"/>
    <n v="20711.917903999998"/>
    <x v="0"/>
    <s v="D001; 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385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G - Gallons"/>
    <n v="9463.5249999999996"/>
    <x v="1"/>
    <s v="D001; D004; D005; D006; D007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405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6978"/>
    <s v="P - Pounds"/>
    <n v="21308.844976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406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6978"/>
    <s v="P - Pounds"/>
    <n v="21308.844976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406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6978"/>
    <s v="P - Pounds"/>
    <n v="21308.844976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409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46978"/>
    <s v="P - Pounds"/>
    <n v="21308.844976"/>
    <x v="0"/>
    <s v="D001; D002; D004; D005; D006; D007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395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5699"/>
    <s v="G - Gallons"/>
    <n v="21573.051589999999"/>
    <x v="1"/>
    <s v="D001; 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396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5699"/>
    <s v="G - Gallons"/>
    <n v="21573.051589999999"/>
    <x v="1"/>
    <s v="D001; 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397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5699"/>
    <s v="G - Gallons"/>
    <n v="21573.051589999999"/>
    <x v="1"/>
    <s v="D001; 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401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5699"/>
    <s v="G - Gallons"/>
    <n v="21573.051589999999"/>
    <x v="1"/>
    <s v="D001; D004; D005; D006; D007; D008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404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G - Gallons"/>
    <n v="9463.5249999999996"/>
    <x v="1"/>
    <s v="D001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410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G - Gallons"/>
    <n v="9463.5249999999996"/>
    <x v="1"/>
    <s v="D001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421 FLE"/>
    <s v="CLEAN HARBORS INC"/>
    <s v="7842 PROGRESS WAY"/>
    <x v="0"/>
    <s v="BRITISH COLUMBIA"/>
    <s v="V4G1A4"/>
    <s v="WASTE FLAMMABLE LIQUIDS, NOS (XYLENE, TOLUENE)"/>
    <s v="UN1993"/>
    <s v="Flammable liquids, n.o.s."/>
    <s v="II"/>
    <n v="1"/>
    <s v="TC - Tank cars"/>
    <n v="2500"/>
    <s v="P - Pounds"/>
    <n v="1133.98"/>
    <x v="0"/>
    <s v="D001; D004; D005; D006; D007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428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P - Pounds"/>
    <n v="1133.98"/>
    <x v="0"/>
    <s v="D001; D004; D005; D006; D007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5608070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P - Pounds"/>
    <n v="1133.98"/>
    <x v="0"/>
    <s v="D001; D004; D005; D006; D007"/>
    <s v="H040"/>
    <s v="Incineration - thermal destruction other than use as a fuel (includes any preparation prior to burning) "/>
    <m/>
    <m/>
    <s v="NED981723513"/>
    <s v="CLEAN HARBORS INC"/>
    <s v="2247 SOUTH HIGHWAY 71"/>
    <x v="2"/>
    <s v="NE"/>
    <s v="69145"/>
  </r>
  <r>
    <n v="2012"/>
    <s v="003896441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P - Pounds"/>
    <n v="1133.98"/>
    <x v="0"/>
    <s v="D001; D004; D005; D006; D007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446 FLE"/>
    <s v="CLEAN HARBORS INC"/>
    <s v="7842 PROGRESS WAY"/>
    <x v="0"/>
    <s v="BRITISH COLUMBIA"/>
    <s v="V4G1A4"/>
    <s v="WASTE FLAMMABLE LIQUIDS, NOS (XYLENE, TOLUENE)"/>
    <s v="UN1993"/>
    <s v="Flammable liquids, n.o.s."/>
    <s v="III"/>
    <n v="1"/>
    <s v="TC - Tank cars"/>
    <n v="2500"/>
    <s v="G - Gallons"/>
    <n v="9463.5249999999996"/>
    <x v="1"/>
    <s v="D001; D004; D005; D006; D007"/>
    <s v="H040"/>
    <s v="Incineration - thermal destruction other than use as a fuel (includes any preparation prior to burning) "/>
    <s v="BLAINE"/>
    <s v="WA"/>
    <s v="NED981723513"/>
    <s v="CLEAN HARBORS INC"/>
    <s v="2247 SOUTH HIGHWAY 71"/>
    <x v="2"/>
    <s v="NE"/>
    <s v="69145"/>
  </r>
  <r>
    <n v="2012"/>
    <s v="003896493 FLE"/>
    <s v="CLEAN HARBORS INC"/>
    <s v="2 KM N OF HWY 14 ON SEC ROAD 854 BOX 390"/>
    <x v="3"/>
    <s v="ALBERTA"/>
    <s v="T0B4A0"/>
    <s v="WASTE TOXIC LIQUIDS, ORGANIC, NOS (PERCHLOROETHYLENE SLUDGE)"/>
    <s v="UN2810"/>
    <s v="Toxic, liquids, organic, n.o.s."/>
    <s v="I"/>
    <n v="54"/>
    <s v="DM - Metal drums, barrels, kegs"/>
    <n v="26946"/>
    <s v="P - Pounds"/>
    <n v="12222.490032"/>
    <x v="0"/>
    <s v="D039; D040; F002"/>
    <s v="H141"/>
    <s v="The site receiving this waste stored/bulked and transferred the waste with no treatment or recovery (H010- H129), fuel blending (H061), or disposal (H131-H135) at that receiving site. "/>
    <s v="SWEETGRASS"/>
    <s v="MT"/>
    <s v="NED981723513"/>
    <s v="CLEAN HARBORS INC"/>
    <s v="2247 SOUTH HIGHWAY 71"/>
    <x v="2"/>
    <s v="NE"/>
    <s v="69145"/>
  </r>
  <r>
    <n v="2012"/>
    <s v="003896493 FLE"/>
    <s v="CLEAN HARBORS INC"/>
    <s v="2 KM N OF HWY 14 ON SEC ROAD 854 BOX 390"/>
    <x v="3"/>
    <s v="ALBERTA"/>
    <s v="T0B4A0"/>
    <s v="WASTE TOXIC LIQUIDS, ORGANIC, NOS (PERCHLOROETHYLENE SLUDGE)"/>
    <s v="UN2810"/>
    <s v="Toxic, liquids, organic, n.o.s."/>
    <s v="III"/>
    <n v="14"/>
    <s v="DM - Metal drums, barrels, kegs"/>
    <n v="8482"/>
    <s v="P - Pounds"/>
    <n v="3847.3673439999998"/>
    <x v="0"/>
    <s v="D039; D040; F002"/>
    <s v="H141"/>
    <s v="The site receiving this waste stored/bulked and transferred the waste with no treatment or recovery (H010- H129), fuel blending (H061), or disposal (H131-H135) at that receiving site. "/>
    <s v="SWEETGRASS"/>
    <s v="MT"/>
    <s v="NED981723513"/>
    <s v="CLEAN HARBORS INC"/>
    <s v="2247 SOUTH HIGHWAY 71"/>
    <x v="2"/>
    <s v="NE"/>
    <s v="69145"/>
  </r>
  <r>
    <n v="2012"/>
    <s v="003896494 FLE"/>
    <s v="CLEAN HARBORS INC"/>
    <s v="2 KM N OF HWY 14 ON SEC ROAD 854 BOX 390"/>
    <x v="3"/>
    <s v="ALBERTA"/>
    <s v="T0B4A0"/>
    <s v="WASTE PAINT"/>
    <s v="UN1263"/>
    <s v="Paint including paint, lacquer, enamel, stain, shellac solutions, varnish, polish, liquid filler, and liquid lacquer base"/>
    <s v="II"/>
    <n v="16"/>
    <s v="TP - Portable tanks"/>
    <n v="16000"/>
    <s v="L - Liters"/>
    <n v="16000"/>
    <x v="1"/>
    <s v="D001"/>
    <s v="H040"/>
    <s v="Incineration - thermal destruction other than use as a fuel (includes any preparation prior to burning) "/>
    <s v="SWEETGRASS"/>
    <s v="MT"/>
    <s v="NED981723513"/>
    <s v="CLEAN HARBORS INC"/>
    <s v="2247 SOUTH HIGHWAY 71"/>
    <x v="2"/>
    <s v="NE"/>
    <s v="69145"/>
  </r>
  <r>
    <n v="2012"/>
    <s v="003896495 FLE"/>
    <s v="CLEAN HARBORS INC"/>
    <s v="2 KM N OF HWY 14 ON SEC ROAD 854 BOX 390"/>
    <x v="3"/>
    <s v="ALBERTA"/>
    <s v="T0B4A0"/>
    <s v="WASTE PAINT"/>
    <s v="UN1263"/>
    <s v="Paint including paint, lacquer, enamel, stain, shellac solutions, varnish, polish, liquid filler, and liquid lacquer base"/>
    <s v="II"/>
    <n v="2"/>
    <s v="DM - Metal drums, barrels, kegs"/>
    <n v="200"/>
    <s v="L - Liters"/>
    <n v="200"/>
    <x v="1"/>
    <s v="D001"/>
    <s v="H040"/>
    <s v="Incineration - thermal destruction other than use as a fuel (includes any preparation prior to burning) "/>
    <s v="SWEETGRASS"/>
    <s v="MT"/>
    <s v="NED981723513"/>
    <s v="CLEAN HARBORS INC"/>
    <s v="2247 SOUTH HIGHWAY 71"/>
    <x v="2"/>
    <s v="NE"/>
    <s v="69145"/>
  </r>
  <r>
    <n v="2012"/>
    <s v="003896495 FLE"/>
    <s v="CLEAN HARBORS INC"/>
    <s v="2 KM N OF HWY 14 ON SEC ROAD 854 BOX 390"/>
    <x v="3"/>
    <s v="ALBERTA"/>
    <s v="T0B4A0"/>
    <s v="WASTE PAINT"/>
    <s v="UN1263"/>
    <s v="Paint including paint, lacquer, enamel, stain, shellac solutions, varnish, polish, liquid filler, and liquid lacquer base"/>
    <s v="II"/>
    <n v="1"/>
    <s v="TP - Portable tanks"/>
    <n v="1000"/>
    <s v="L - Liters"/>
    <n v="1000"/>
    <x v="1"/>
    <s v="D001"/>
    <s v="H040"/>
    <s v="Incineration - thermal destruction other than use as a fuel (includes any preparation prior to burning) "/>
    <s v="SWEETGRASS"/>
    <s v="MT"/>
    <s v="NED981723513"/>
    <s v="CLEAN HARBORS INC"/>
    <s v="2247 SOUTH HIGHWAY 71"/>
    <x v="2"/>
    <s v="NE"/>
    <s v="69145"/>
  </r>
  <r>
    <n v="2012"/>
    <s v="003896495 FLE"/>
    <s v="CLEAN HARBORS INC"/>
    <s v="2 KM N OF HWY 14 ON SEC ROAD 854 BOX 390"/>
    <x v="3"/>
    <s v="ALBERTA"/>
    <s v="T0B4A0"/>
    <s v="WASTE TOXIC LIQUIDS, ORGANIC, NOS (PERCHLOROETHYLENE SLUDGE)"/>
    <s v="UN2810"/>
    <s v="Toxic, liquids, organic, n.o.s."/>
    <s v="III"/>
    <n v="61"/>
    <s v="DM - Metal drums, barrels, kegs"/>
    <n v="16743"/>
    <s v="K - Kilograms"/>
    <n v="16743"/>
    <x v="0"/>
    <s v="D039; D040; F002"/>
    <s v="H141"/>
    <s v="The site receiving this waste stored/bulked and transferred the waste with no treatment or recovery (H010- H129), fuel blending (H061), or disposal (H131-H135) at that receiving site. "/>
    <s v="SWEETGRASS"/>
    <s v="MT"/>
    <s v="NED981723513"/>
    <s v="CLEAN HARBORS INC"/>
    <s v="2247 SOUTH HIGHWAY 71"/>
    <x v="2"/>
    <s v="NE"/>
    <s v="69145"/>
  </r>
  <r>
    <n v="2012"/>
    <s v="003896498 FLE"/>
    <s v="CLEAN HARBORS INC"/>
    <s v="2 KM N OF HWY 14 ON SEC ROAD 854 BOX 390"/>
    <x v="3"/>
    <s v="ALBERTA"/>
    <s v="T0B4A0"/>
    <s v="WASTE PAINT"/>
    <s v="UN1263"/>
    <s v="Paint including paint, lacquer, enamel, stain, shellac solutions, varnish, polish, liquid filler, and liquid lacquer base"/>
    <s v="II"/>
    <n v="12"/>
    <s v="TP - Portable tanks"/>
    <n v="12800"/>
    <s v="L - Liters"/>
    <n v="12800"/>
    <x v="1"/>
    <s v="D001"/>
    <s v="H040"/>
    <s v="Incineration - thermal destruction other than use as a fuel (includes any preparation prior to burning) "/>
    <s v="SWEETGRASS"/>
    <s v="MT"/>
    <s v="NED981723513"/>
    <s v="CLEAN HARBORS INC"/>
    <s v="2247 SOUTH HIGHWAY 71"/>
    <x v="2"/>
    <s v="NE"/>
    <s v="69145"/>
  </r>
  <r>
    <n v="2012"/>
    <s v="003896498 FLE"/>
    <s v="CLEAN HARBORS INC"/>
    <s v="2 KM N OF HWY 14 ON SEC ROAD 854 BOX 390"/>
    <x v="3"/>
    <s v="ALBERTA"/>
    <s v="T0B4A0"/>
    <s v="WASTE TOXIC LIQUIDS, ORGANIC, NOS (DICHLOROMETHANE)"/>
    <s v="UN2810"/>
    <s v="Toxic, liquids, organic, n.o.s."/>
    <s v="II"/>
    <n v="2"/>
    <s v="DM - Metal drums, barrels, kegs"/>
    <n v="400"/>
    <s v="L - Liters"/>
    <n v="400"/>
    <x v="1"/>
    <s v="D080"/>
    <s v="H040"/>
    <s v="Incineration - thermal destruction other than use as a fuel (includes any preparation prior to burning) "/>
    <s v="SWEETGRASS"/>
    <s v="MT"/>
    <s v="NED981723513"/>
    <s v="CLEAN HARBORS INC"/>
    <s v="2247 SOUTH HIGHWAY 71"/>
    <x v="2"/>
    <s v="NE"/>
    <s v="69145"/>
  </r>
  <r>
    <n v="2012"/>
    <s v="003896498 FLE"/>
    <s v="CLEAN HARBORS INC"/>
    <s v="2 KM N OF HWY 14 ON SEC ROAD 854 BOX 390"/>
    <x v="3"/>
    <s v="ALBERTA"/>
    <s v="T0B4A0"/>
    <s v="WASTE TOXIC LIQUIDS, ORGANIC, NOS (PERCHLOROETHYLENE SLUDGE)"/>
    <s v="UN2810"/>
    <s v="Toxic, liquids, organic, n.o.s."/>
    <s v="III"/>
    <n v="16"/>
    <s v="DM - Metal drums, barrels, kegs"/>
    <n v="3200"/>
    <s v="L - Liters"/>
    <n v="3200"/>
    <x v="1"/>
    <s v="D039; D040; F002"/>
    <s v="H141"/>
    <s v="The site receiving this waste stored/bulked and transferred the waste with no treatment or recovery (H010- H129), fuel blending (H061), or disposal (H131-H135) at that receiving site. "/>
    <s v="SWEETGRASS"/>
    <s v="MT"/>
    <s v="NED981723513"/>
    <s v="CLEAN HARBORS INC"/>
    <s v="2247 SOUTH HIGHWAY 71"/>
    <x v="2"/>
    <s v="NE"/>
    <s v="69145"/>
  </r>
  <r>
    <n v="2012"/>
    <s v="003896499 FLE"/>
    <s v="CLEAN HARBORS INC"/>
    <s v="2 KM N OF HWY 14 ON SEC ROAD 854 BOX 390"/>
    <x v="3"/>
    <s v="ALBERTA"/>
    <s v="T0B4A0"/>
    <s v="WASTE PAINT"/>
    <s v="UN1263"/>
    <s v="Paint including paint, lacquer, enamel, stain, shellac solutions, varnish, polish, liquid filler, and liquid lacquer base"/>
    <s v="III"/>
    <n v="11"/>
    <s v="TP - Portable tanks"/>
    <n v="11200"/>
    <s v="L - Liters"/>
    <n v="11200"/>
    <x v="1"/>
    <s v="D001"/>
    <s v="H040"/>
    <s v="Incineration - thermal destruction other than use as a fuel (includes any preparation prior to burning) "/>
    <s v="SWEETGRASS"/>
    <s v="MT"/>
    <s v="NED981723513"/>
    <s v="CLEAN HARBORS INC"/>
    <s v="2247 SOUTH HIGHWAY 71"/>
    <x v="2"/>
    <s v="NE"/>
    <s v="69145"/>
  </r>
  <r>
    <n v="2012"/>
    <s v="003896499 FLE"/>
    <s v="CLEAN HARBORS INC"/>
    <s v="2 KM N OF HWY 14 ON SEC ROAD 854 BOX 390"/>
    <x v="3"/>
    <s v="ALBERTA"/>
    <s v="T0B4A0"/>
    <s v="WASTE TOXIC LIQUIDS, ORGANIC, NOS (PERCHLOROETHYLENE SLUDGE)"/>
    <s v="UN2810"/>
    <s v="Toxic, liquids, organic, n.o.s."/>
    <s v="III"/>
    <n v="20"/>
    <s v="DM - Metal drums, barrels, kegs"/>
    <n v="4000"/>
    <s v="L - Liters"/>
    <n v="4000"/>
    <x v="1"/>
    <s v="D039; D040; F002"/>
    <s v="H141"/>
    <s v="The site receiving this waste stored/bulked and transferred the waste with no treatment or recovery (H010- H129), fuel blending (H061), or disposal (H131-H135) at that receiving site. "/>
    <s v="SWEETGRASS"/>
    <s v="MT"/>
    <s v="NED981723513"/>
    <s v="CLEAN HARBORS INC"/>
    <s v="2247 SOUTH HIGHWAY 71"/>
    <x v="2"/>
    <s v="NE"/>
    <s v="69145"/>
  </r>
  <r>
    <n v="2012"/>
    <s v="005326438 FLE"/>
    <s v="CLEAN HARBORS INC"/>
    <s v="2 KM N OF HWY 14 ON SEC ROAD 854 BOX 390"/>
    <x v="3"/>
    <s v="ALBERTA"/>
    <s v="T0B4A0"/>
    <s v="WASTE PAINT"/>
    <s v="UN1263"/>
    <s v="Paint including paint, lacquer, enamel, stain, shellac solutions, varnish, polish, liquid filler, and liquid lacquer base"/>
    <s v="III"/>
    <n v="11"/>
    <s v="TP - Portable tanks"/>
    <n v="11000"/>
    <s v="L - Liters"/>
    <n v="11000"/>
    <x v="1"/>
    <s v="D001"/>
    <s v="H040"/>
    <s v="Incineration - thermal destruction other than use as a fuel (includes any preparation prior to burning) "/>
    <s v="SWEETGRASS"/>
    <s v="MT"/>
    <s v="NED981723513"/>
    <s v="CLEAN HARBORS INC"/>
    <s v="2247 SOUTH HIGHWAY 71"/>
    <x v="2"/>
    <s v="NE"/>
    <s v="69145"/>
  </r>
  <r>
    <n v="2012"/>
    <s v="005326438 FLE"/>
    <s v="CLEAN HARBORS INC"/>
    <s v="2 KM N OF HWY 14 ON SEC ROAD 854 BOX 390"/>
    <x v="3"/>
    <s v="ALBERTA"/>
    <s v="T0B4A0"/>
    <s v="WASTE TOXIC LIQUIDS, ORGANIC, NOS (PERCHLOROETHYLENE SLUDGE)"/>
    <s v="UN2810"/>
    <s v="Toxic, liquids, organic, n.o.s."/>
    <s v="III"/>
    <n v="20"/>
    <s v="DM - Metal drums, barrels, kegs"/>
    <n v="4000"/>
    <s v="L - Liters"/>
    <n v="4000"/>
    <x v="1"/>
    <s v="D039; D040; F002"/>
    <s v="H141"/>
    <s v="The site receiving this waste stored/bulked and transferred the waste with no treatment or recovery (H010- H129), fuel blending (H061), or disposal (H131-H135) at that receiving site. "/>
    <s v="SWEETGRASS"/>
    <s v="MT"/>
    <s v="NED981723513"/>
    <s v="CLEAN HARBORS INC"/>
    <s v="2247 SOUTH HIGHWAY 71"/>
    <x v="2"/>
    <s v="NE"/>
    <s v="69145"/>
  </r>
  <r>
    <n v="2012"/>
    <s v="005326442 FLE"/>
    <s v="CLEAN HARBORS INC"/>
    <s v="2 KM N OF HWY 14 ON SEC ROAD 854 BOX 390"/>
    <x v="3"/>
    <s v="ALBERTA"/>
    <s v="T0B4A0"/>
    <s v="WASTE PAINT"/>
    <s v="UN1263"/>
    <s v="Paint including paint, lacquer, enamel, stain, shellac solutions, varnish, polish, liquid filler, and liquid lacquer base"/>
    <s v="III"/>
    <n v="16"/>
    <s v="TP - Portable tanks"/>
    <n v="18640"/>
    <s v="K - Kilograms"/>
    <n v="18640"/>
    <x v="0"/>
    <m/>
    <s v="H040"/>
    <s v="Incineration - thermal destruction other than use as a fuel (includes any preparation prior to burning) "/>
    <s v="SWEETGRASS"/>
    <s v="MT"/>
    <s v="NED981723513"/>
    <s v="CLEAN HARBORS INC"/>
    <s v="2247 SOUTH HIGHWAY 71"/>
    <x v="2"/>
    <s v="NE"/>
    <s v="69145"/>
  </r>
  <r>
    <n v="2012"/>
    <s v="005326443 FLE"/>
    <s v="CLEAN HARBORS INC"/>
    <s v="2 KM N OF HWY 14 ON SEC ROAD 854 BOX 390"/>
    <x v="3"/>
    <s v="ALBERTA"/>
    <s v="T0B4A0"/>
    <s v="WASTE PAINT"/>
    <s v="UN1263"/>
    <s v="Paint including paint, lacquer, enamel, stain, shellac solutions, varnish, polish, liquid filler, and liquid lacquer base"/>
    <s v="II"/>
    <n v="16"/>
    <s v="TP - Portable tanks"/>
    <n v="18564"/>
    <s v="K - Kilograms"/>
    <n v="18564"/>
    <x v="0"/>
    <s v="D001"/>
    <s v="H040"/>
    <s v="Incineration - thermal destruction other than use as a fuel (includes any preparation prior to burning) "/>
    <s v="SWEETGRASS"/>
    <s v="MT"/>
    <s v="NED981723513"/>
    <s v="CLEAN HARBORS INC"/>
    <s v="2247 SOUTH HIGHWAY 71"/>
    <x v="2"/>
    <s v="NE"/>
    <s v="69145"/>
  </r>
  <r>
    <n v="2012"/>
    <s v="005326444 FLE"/>
    <s v="CLEAN HARBORS INC"/>
    <s v="2 KM N OF HWY 14 ON SEC ROAD 854 BOX 390"/>
    <x v="3"/>
    <s v="ALBERTA"/>
    <s v="T0B4A0"/>
    <s v="WASTE PAINT"/>
    <s v="UN1263"/>
    <s v="Paint including paint, lacquer, enamel, stain, shellac solutions, varnish, polish, liquid filler, and liquid lacquer base"/>
    <s v="II"/>
    <n v="16"/>
    <s v="TP - Portable tanks"/>
    <n v="18515"/>
    <s v="K - Kilograms"/>
    <n v="18515"/>
    <x v="0"/>
    <s v="D001"/>
    <s v="H040"/>
    <s v="Incineration - thermal destruction other than use as a fuel (includes any preparation prior to burning) "/>
    <s v="SWEETGRASS"/>
    <s v="MT"/>
    <s v="NED981723513"/>
    <s v="CLEAN HARBORS INC"/>
    <s v="2247 SOUTH HIGHWAY 71"/>
    <x v="2"/>
    <s v="NE"/>
    <s v="69145"/>
  </r>
  <r>
    <n v="2012"/>
    <s v="005326446 FLE"/>
    <s v="CLEAN HARBORS INC"/>
    <s v="2 KM N OF HWY 14 ON SEC ROAD 854 BOX 390"/>
    <x v="3"/>
    <s v="ALBERTA"/>
    <s v="T0B4A0"/>
    <s v="WASTE PAINT"/>
    <s v="UN1263"/>
    <s v="Paint including paint, lacquer, enamel, stain, shellac solutions, varnish, polish, liquid filler, and liquid lacquer base"/>
    <s v="II"/>
    <n v="16"/>
    <s v="TP - Portable tanks"/>
    <n v="18101"/>
    <s v="K - Kilograms"/>
    <n v="18101"/>
    <x v="0"/>
    <s v="D001"/>
    <s v="H040"/>
    <s v="Incineration - thermal destruction other than use as a fuel (includes any preparation prior to burning) "/>
    <s v="SWEETGRASS"/>
    <s v="MT"/>
    <s v="NED981723513"/>
    <s v="CLEAN HARBORS INC"/>
    <s v="2247 SOUTH HIGHWAY 71"/>
    <x v="2"/>
    <s v="NE"/>
    <s v="69145"/>
  </r>
  <r>
    <n v="2012"/>
    <s v="005326447 FLE"/>
    <s v="CLEAN HARBORS INC"/>
    <s v="2 KM N OF HWY 14 ON SEC ROAD 854 BOX 390"/>
    <x v="3"/>
    <s v="ALBERTA"/>
    <s v="T0B4A0"/>
    <s v="WASTE PAINT"/>
    <s v="UN1263"/>
    <s v="Paint including paint, lacquer, enamel, stain, shellac solutions, varnish, polish, liquid filler, and liquid lacquer base"/>
    <s v="II"/>
    <n v="16"/>
    <s v="TP - Portable tanks"/>
    <n v="18498"/>
    <s v="K - Kilograms"/>
    <n v="18498"/>
    <x v="0"/>
    <s v="D001"/>
    <s v="H040"/>
    <s v="Incineration - thermal destruction other than use as a fuel (includes any preparation prior to burning) "/>
    <s v="SWEETGRASS"/>
    <s v="MT"/>
    <s v="NED981723513"/>
    <s v="CLEAN HARBORS INC"/>
    <s v="2247 SOUTH HIGHWAY 71"/>
    <x v="2"/>
    <s v="NE"/>
    <s v="69145"/>
  </r>
  <r>
    <n v="2012"/>
    <s v="005326448 FLE"/>
    <s v="CLEAN HARBORS INC"/>
    <s v="2 KM N OF HWY 14 ON SEC ROAD 854 BOX 390"/>
    <x v="3"/>
    <s v="ALBERTA"/>
    <s v="T0B4A0"/>
    <s v="WASTE PAINT"/>
    <s v="UN1263"/>
    <s v="Paint including paint, lacquer, enamel, stain, shellac solutions, varnish, polish, liquid filler, and liquid lacquer base"/>
    <s v="III"/>
    <n v="16"/>
    <s v="TP - Portable tanks"/>
    <n v="19395"/>
    <s v="K - Kilograms"/>
    <n v="19395"/>
    <x v="0"/>
    <s v="D001"/>
    <s v="H040"/>
    <s v="Incineration - thermal destruction other than use as a fuel (includes any preparation prior to burning) "/>
    <s v="SWEETGRASS"/>
    <s v="MT"/>
    <s v="NED981723513"/>
    <s v="CLEAN HARBORS INC"/>
    <s v="2247 SOUTH HIGHWAY 71"/>
    <x v="2"/>
    <s v="NE"/>
    <s v="69145"/>
  </r>
  <r>
    <n v="2012"/>
    <s v="002913380 FLE"/>
    <s v="CLEAN HARBORS INC"/>
    <s v="6785 ROUTE 132"/>
    <x v="4"/>
    <s v="QUEBEC"/>
    <s v="J5C1B6"/>
    <s v="WASTE FLAMMABLE LIQUIDS, TOXIC, NOS (ACETONE, XYLENE, METHANOL)"/>
    <s v="UN1992"/>
    <s v="Flammable liquids, toxic, n.o.s."/>
    <s v="III"/>
    <n v="1"/>
    <s v="TT - Cargo tanks (tank trucks)"/>
    <n v="20870"/>
    <s v="K - Kilograms"/>
    <n v="20870"/>
    <x v="0"/>
    <s v="D001; D004; D005; D007; D008; D009"/>
    <s v="H040"/>
    <s v="Incineration - thermal destruction other than use as a fuel (includes any preparation prior to burning) "/>
    <s v="DETROIT"/>
    <s v="MI"/>
    <s v="NED981723513"/>
    <s v="CLEAN HARBORS INC"/>
    <s v="2247 SOUTH HIGHWAY 71"/>
    <x v="2"/>
    <s v="NE"/>
    <s v="69145"/>
  </r>
  <r>
    <n v="2012"/>
    <s v="005608146 FLE"/>
    <s v="CLEAN HARBORS INC"/>
    <s v="6785 ROUTE 132"/>
    <x v="4"/>
    <s v="QUEBEC"/>
    <s v="J5C1B6"/>
    <s v="WASTE FLAMMABLE LIQUIDS, TOXIC, NOS (ACETONE, XYLENE, METHANOL)"/>
    <s v="UN1992"/>
    <s v="Flammable liquids, toxic, n.o.s."/>
    <s v="III"/>
    <n v="1"/>
    <s v="CM - Metal boxes, cartons, cases"/>
    <n v="2500"/>
    <s v="P - Pounds"/>
    <n v="1133.98"/>
    <x v="0"/>
    <s v="D001; D004; D005; D007; D008; D009"/>
    <s v="H040"/>
    <s v="Incineration - thermal destruction other than use as a fuel (includes any preparation prior to burning) "/>
    <m/>
    <m/>
    <s v="NED981723513"/>
    <s v="CLEAN HARBORS INC"/>
    <s v="2247 SOUTH HIGHWAY 71"/>
    <x v="2"/>
    <s v="NE"/>
    <s v="69145"/>
  </r>
  <r>
    <n v="2012"/>
    <s v="003896487 FLE"/>
    <s v="CLEAN HARBORS INC"/>
    <s v="2 KM N OF HWY 14 ON SEC ROAD 854 BOX 390"/>
    <x v="3"/>
    <s v="ALBERTA"/>
    <s v="T0B4A0"/>
    <s v="WASTE TETRACHLOROETHYLENE"/>
    <s v="UN1897"/>
    <s v="Tetrachloroethylene"/>
    <s v="III"/>
    <n v="8"/>
    <s v="DM - Metal drums, barrels, kegs"/>
    <n v="240"/>
    <s v="G - Gallons"/>
    <n v="908.49840000000006"/>
    <x v="1"/>
    <s v="D039; D040; F001; F002"/>
    <s v="H020"/>
    <s v="Solvents recovery (distillation, extraction, etc) "/>
    <s v="PORTAL"/>
    <s v="ND"/>
    <s v="OHD980587364"/>
    <s v="CLEAN HARBORS INC"/>
    <s v="581 MILLIKEN DRIVE SE"/>
    <x v="4"/>
    <s v="OH"/>
    <s v="43025"/>
  </r>
  <r>
    <n v="2012"/>
    <s v="003896487 FLE"/>
    <s v="CLEAN HARBORS INC"/>
    <s v="2 KM N OF HWY 14 ON SEC ROAD 854 BOX 390"/>
    <x v="3"/>
    <s v="ALBERTA"/>
    <s v="T0B4A0"/>
    <s v="WASTE TETRACHLOROETHYLENE"/>
    <s v="UN1897"/>
    <s v="Tetrachloroethylene"/>
    <s v="III"/>
    <n v="66"/>
    <s v="DM - Metal drums, barrels, kegs"/>
    <n v="3660"/>
    <s v="G - Gallons"/>
    <n v="13854.6006"/>
    <x v="1"/>
    <s v="D039; D040; F001; F002"/>
    <s v="H020"/>
    <s v="Solvents recovery (distillation, extraction, etc) "/>
    <s v="PORTAL"/>
    <s v="ND"/>
    <s v="OHD980587364"/>
    <s v="CLEAN HARBORS INC"/>
    <s v="581 MILLIKEN DRIVE SE"/>
    <x v="4"/>
    <s v="OH"/>
    <s v="43025"/>
  </r>
  <r>
    <n v="2012"/>
    <s v="003896488 FLE"/>
    <s v="CLEAN HARBORS INC"/>
    <s v="2 KM N OF HWY 14 ON SEC ROAD 854 BOX 390"/>
    <x v="3"/>
    <s v="ALBERTA"/>
    <s v="T0B4A0"/>
    <s v="WASTE TETRACHLOROETHYLENE"/>
    <s v="UN1897"/>
    <s v="Tetrachloroethylene"/>
    <s v="III"/>
    <n v="56"/>
    <s v="DM - Metal drums, barrels, kegs"/>
    <n v="3090"/>
    <s v="G - Gallons"/>
    <n v="11696.9169"/>
    <x v="1"/>
    <s v="D039; D040; F001; F002"/>
    <s v="H020"/>
    <s v="Solvents recovery (distillation, extraction, etc) "/>
    <s v="PORTAL"/>
    <s v="ND"/>
    <s v="OHD980587364"/>
    <s v="CLEAN HARBORS INC"/>
    <s v="581 MILLIKEN DRIVE SE"/>
    <x v="4"/>
    <s v="OH"/>
    <s v="43025"/>
  </r>
  <r>
    <n v="2012"/>
    <s v="003896492 FLE"/>
    <s v="CLEAN HARBORS INC"/>
    <s v="2 KM N OF HWY 14 ON SEC ROAD 854 BOX 390"/>
    <x v="3"/>
    <s v="ALBERTA"/>
    <s v="T0B4A0"/>
    <s v="WASTE TETRACHLOROETHYLENE"/>
    <s v="UN1897"/>
    <s v="Tetrachloroethylene"/>
    <s v="III"/>
    <n v="66"/>
    <s v="DM - Metal drums, barrels, kegs"/>
    <n v="3285"/>
    <s v="G - Gallons"/>
    <n v="12435.07185"/>
    <x v="1"/>
    <s v="D039; D040; F001; F002"/>
    <s v="H020"/>
    <s v="Solvents recovery (distillation, extraction, etc) "/>
    <s v="BUFFALO"/>
    <s v="NY"/>
    <s v="OHD980587364"/>
    <s v="CLEAN HARBORS INC"/>
    <s v="581 MILLIKEN DRIVE SE"/>
    <x v="4"/>
    <s v="OH"/>
    <s v="43025"/>
  </r>
  <r>
    <n v="2011"/>
    <s v="002913187 FLE"/>
    <s v="CLEAN HARBORS CANADA INC"/>
    <s v="551 AVONHEAD ROAD"/>
    <x v="1"/>
    <s v="ONTARIO"/>
    <s v="L5J 4B1"/>
    <s v="WASTE TETRACHLOROETHYLENE"/>
    <s v="UN1897"/>
    <m/>
    <s v="III"/>
    <n v="47"/>
    <s v="DM - Metal drums, barrels, kegs"/>
    <n v="13160"/>
    <s v="K - Kilograms"/>
    <n v="13160"/>
    <x v="0"/>
    <s v="D039; F001; F002"/>
    <s v="H020"/>
    <m/>
    <s v="BUFFALO"/>
    <s v="NY"/>
    <s v="OHD960587364"/>
    <s v="CLEAN HARBOR RECYCLING SERVICES OF OHIO LLC"/>
    <s v="581 MILLIKEN DRIVE SE"/>
    <x v="4"/>
    <s v="OH"/>
    <s v="43025"/>
  </r>
  <r>
    <n v="2011"/>
    <s v="002913189 FLE"/>
    <s v="CLEAN HARBORS CANADA INC"/>
    <s v="551 AVONHEAD ROAD"/>
    <x v="1"/>
    <s v="ONTARIO"/>
    <s v="L5J 4B1"/>
    <s v="WASTE TETRACHLOROETHYLENE"/>
    <s v="UN1897"/>
    <m/>
    <s v="III"/>
    <n v="33"/>
    <s v="DM - Metal drums, barrels, kegs"/>
    <n v="9240"/>
    <s v="L - Liters"/>
    <n v="9240"/>
    <x v="1"/>
    <s v="D039; F001; F002"/>
    <s v="H020"/>
    <m/>
    <s v="BUFFALO"/>
    <s v="NY"/>
    <s v="OHD960587364"/>
    <s v="CLEAN HARBOR RECYCLING SERVICES OF OHIO LLC"/>
    <s v="581 MILLIKEN DRIVE SE"/>
    <x v="4"/>
    <s v="OH"/>
    <s v="43025"/>
  </r>
  <r>
    <n v="2011"/>
    <s v="004479605 FLE"/>
    <s v="CLEAN HARBORS CANADA INC"/>
    <s v="2 KM N OF HWY 14 ON SEC ROAD 854 BOX 390"/>
    <x v="3"/>
    <s v="ALBERTA"/>
    <s v="T0B4A0"/>
    <s v="WASTE TETRACHLOROETHYLENE"/>
    <s v="UN1897"/>
    <m/>
    <s v="III"/>
    <n v="72"/>
    <s v="DM - Metal drums, barrels, kegs"/>
    <n v="3960"/>
    <s v="G - Gallons"/>
    <n v="14990.223600000001"/>
    <x v="1"/>
    <s v="D039; D040; F001; F002"/>
    <s v="H020"/>
    <m/>
    <s v="PORTAL"/>
    <s v="ND"/>
    <s v="OHD960587364"/>
    <s v="CLEAN HARBOR RECYCLING SERVICES OF OHIO LLC"/>
    <s v="581 MILLIKEN DRIVE SE"/>
    <x v="4"/>
    <s v="OH"/>
    <s v="43025"/>
  </r>
  <r>
    <n v="2011"/>
    <s v="002558307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9378"/>
    <s v="K - Kilograms"/>
    <n v="19378"/>
    <x v="0"/>
    <s v="D001"/>
    <s v="H020"/>
    <m/>
    <m/>
    <m/>
    <s v="OHD960587364"/>
    <s v="CLEAN HARBOR RECYCLING SERVICES OF OHIO LLC"/>
    <s v="581 MILLIKEN DRIVE SE"/>
    <x v="4"/>
    <s v="OH"/>
    <s v="43025"/>
  </r>
  <r>
    <n v="2011"/>
    <s v="002558309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20080"/>
    <s v="K - Kilograms"/>
    <n v="2008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2558326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4220"/>
    <s v="K - Kilograms"/>
    <n v="1422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2558327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3620"/>
    <s v="K - Kilograms"/>
    <n v="1362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2558434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8880"/>
    <s v="K - Kilograms"/>
    <n v="1888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2558446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5560"/>
    <s v="K - Kilograms"/>
    <n v="1556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2558447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5560"/>
    <s v="K - Kilograms"/>
    <n v="1556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2558479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8110"/>
    <s v="K - Kilograms"/>
    <n v="1811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2558481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6510"/>
    <s v="K - Kilograms"/>
    <n v="1651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3953024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4730"/>
    <s v="K - Kilograms"/>
    <n v="1473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3953055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7720"/>
    <s v="K - Kilograms"/>
    <n v="1772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3953076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7640"/>
    <s v="K - Kilograms"/>
    <n v="1764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3953221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9100"/>
    <s v="K - Kilograms"/>
    <n v="1910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3953222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9490"/>
    <s v="K - Kilograms"/>
    <n v="1949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3953338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9250"/>
    <s v="K - Kilograms"/>
    <n v="1925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3953340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7810"/>
    <s v="K - Kilograms"/>
    <n v="1781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3953401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7840"/>
    <s v="K - Kilograms"/>
    <n v="1784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3953416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7790"/>
    <s v="K - Kilograms"/>
    <n v="1779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3953421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8750"/>
    <s v="K - Kilograms"/>
    <n v="18750"/>
    <x v="0"/>
    <s v="D001"/>
    <s v="H020"/>
    <m/>
    <s v="PORT HURON"/>
    <s v="MI"/>
    <s v="OHD960587364"/>
    <s v="CLEAN HARBOR RECYCLING SERVICES OF OHIO LLC"/>
    <s v="581 MILLIKEN DRIVE SE"/>
    <x v="4"/>
    <s v="OH"/>
    <s v="43025"/>
  </r>
  <r>
    <n v="2011"/>
    <s v="003960593 FLE"/>
    <s v="CLEAN HARBORS CANADA INC"/>
    <s v="4090 TELFER ROAD RR 1"/>
    <x v="5"/>
    <s v="ONTARIO"/>
    <s v="N0N1G0"/>
    <s v="WASTE FLAMMABLE LIQUIDS, N.O.S. (ISOPROPYL ALCOHOL)"/>
    <s v="UN1993"/>
    <m/>
    <s v="II"/>
    <n v="1"/>
    <s v="TT - Cargo tanks (tank trucks)"/>
    <n v="18980"/>
    <s v="K - Kilograms"/>
    <n v="18980"/>
    <x v="0"/>
    <s v="D001"/>
    <s v="H020"/>
    <m/>
    <m/>
    <m/>
    <s v="OHD960587364"/>
    <s v="CLEAN HARBOR RECYCLING SERVICES OF OHIO LLC"/>
    <s v="581 MILLIKEN DRIVE SE"/>
    <x v="4"/>
    <s v="OH"/>
    <s v="43025"/>
  </r>
  <r>
    <n v="2011"/>
    <s v="003896085 FLE"/>
    <s v="CLEAN HARBORS CANADA INC"/>
    <s v="7842 PROGRESS WAY"/>
    <x v="0"/>
    <s v="BRITISH COLUMBIA"/>
    <s v="V4G1A4"/>
    <s v="WASTE FLAMMABLE LIQUIDS, NOS (XYLENE, TOLUENE)"/>
    <s v="UN1993"/>
    <m/>
    <s v="II"/>
    <n v="1"/>
    <s v="TC - Tank cars"/>
    <n v="46184"/>
    <s v="P - Pounds"/>
    <n v="20948.69292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86 FLE"/>
    <s v="CLEAN HARBORS CANADA INC"/>
    <s v="7842 PROGRESS WAY"/>
    <x v="0"/>
    <s v="BRITISH COLUMBIA"/>
    <s v="V4G1A4"/>
    <s v="WASTE FLAMMABLE LIQUIDS, NOS (XYLENE, TOLUENE)"/>
    <s v="UN1993"/>
    <m/>
    <s v="II"/>
    <n v="1"/>
    <s v="TC - Tank cars"/>
    <n v="46184"/>
    <s v="P - Pounds"/>
    <n v="20948.69292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87 FLE"/>
    <s v="CLEAN HARBORS CANADA INC"/>
    <s v="7842 PROGRESS WAY"/>
    <x v="0"/>
    <s v="BRITISH COLUMBIA"/>
    <s v="V4G1A4"/>
    <s v="WASTE FLAMMABLE LIQUIDS, NOS (XYLENE, TOLUENE)"/>
    <s v="UN1993"/>
    <m/>
    <s v="II"/>
    <n v="1"/>
    <s v="TC - Tank cars"/>
    <n v="46184"/>
    <s v="P - Pounds"/>
    <n v="20948.69292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88 FLE"/>
    <s v="CLEAN HARBORS CANADA INC"/>
    <s v="7842 PROGRESS WAY"/>
    <x v="0"/>
    <s v="BRITISH COLUMBIA"/>
    <s v="V4G1A4"/>
    <s v="WASTE FLAMMABLE LIQUIDS, NOS (XYLENE, TOLUENE)"/>
    <s v="UN1993"/>
    <m/>
    <s v="II"/>
    <n v="1"/>
    <s v="TC - Tank cars"/>
    <n v="46184"/>
    <s v="P - Pounds"/>
    <n v="20948.69292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07 FLE"/>
    <s v="CLEAN HARBORS CANADA INC"/>
    <s v="7842 PROGRESS WAY"/>
    <x v="0"/>
    <s v="BRITISH COLUMBIA"/>
    <s v="V4G1A4"/>
    <s v="WASTE PAINT"/>
    <s v="UN1263"/>
    <m/>
    <s v="II"/>
    <n v="8"/>
    <s v="DM - Metal drums, barrels, kegs"/>
    <n v="408"/>
    <s v="P - Pounds"/>
    <n v="185.065536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07 FLE"/>
    <s v="CLEAN HARBORS CANADA INC"/>
    <s v="7842 PROGRESS WAY"/>
    <x v="0"/>
    <s v="BRITISH COLUMBIA"/>
    <s v="V4G1A4"/>
    <s v="WASTE PAINT"/>
    <s v="UN1263"/>
    <m/>
    <s v="II"/>
    <n v="12"/>
    <s v="DM - Metal drums, barrels, kegs"/>
    <n v="6217"/>
    <s v="P - Pounds"/>
    <n v="2819.98146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07 FLE"/>
    <s v="CLEAN HARBORS CANADA INC"/>
    <s v="7842 PROGRESS WAY"/>
    <x v="0"/>
    <s v="BRITISH COLUMBIA"/>
    <s v="V4G1A4"/>
    <s v="WASTE PAINT"/>
    <s v="UN1263"/>
    <m/>
    <s v="II"/>
    <n v="16"/>
    <s v="DM - Metal drums, barrels, kegs"/>
    <n v="3318"/>
    <s v="P - Pounds"/>
    <n v="1505.018256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07 FLE"/>
    <s v="CLEAN HARBORS CANADA INC"/>
    <s v="7842 PROGRESS WAY"/>
    <x v="0"/>
    <s v="BRITISH COLUMBIA"/>
    <s v="V4G1A4"/>
    <s v="WASTE PAINT"/>
    <s v="UN1263"/>
    <m/>
    <s v="II"/>
    <n v="4"/>
    <s v="DM - Metal drums, barrels, kegs"/>
    <n v="1543"/>
    <s v="P - Pounds"/>
    <n v="699.89245600000004"/>
    <x v="0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107 FLE"/>
    <s v="CLEAN HARBORS CANADA INC"/>
    <s v="7842 PROGRESS WAY"/>
    <x v="0"/>
    <s v="BRITISH COLUMBIA"/>
    <s v="V4G1A4"/>
    <s v="WASTE PAINT"/>
    <s v="UN1263"/>
    <m/>
    <s v="II"/>
    <n v="6"/>
    <s v="CF - Fiber or plastic boxes, cartons, cases"/>
    <n v="6720"/>
    <s v="P - Pounds"/>
    <n v="3048.1382399999998"/>
    <x v="0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075 FLE"/>
    <s v="CLEAN HARBORS CANADA INC"/>
    <s v="7842 PROGRESS WAY"/>
    <x v="0"/>
    <s v="BRITISH COLUMBIA"/>
    <s v="V4G1A4"/>
    <s v="WASTE FLAMMABLE LIQUIDS, N.O.S. (XYLENE, TOLUENE)"/>
    <s v="UN1993"/>
    <m/>
    <s v="II"/>
    <n v="9"/>
    <s v="DM - Metal drums, barrels, kegs"/>
    <n v="4533"/>
    <s v="P - Pounds"/>
    <n v="2056.132536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75 FLE"/>
    <s v="CLEAN HARBORS CANADA INC"/>
    <s v="7842 PROGRESS WAY"/>
    <x v="0"/>
    <s v="BRITISH COLUMBIA"/>
    <s v="V4G1A4"/>
    <s v="WASTE PAINT"/>
    <s v="UN1263"/>
    <m/>
    <s v="III"/>
    <n v="47"/>
    <s v="DM - Metal drums, barrels, kegs"/>
    <n v="23313"/>
    <s v="P - Pounds"/>
    <n v="10574.5902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75 FLE"/>
    <s v="CLEAN HARBORS CANADA INC"/>
    <s v="7842 PROGRESS WAY"/>
    <x v="0"/>
    <s v="BRITISH COLUMBIA"/>
    <s v="V4G1A4"/>
    <s v="WASTE PAINT"/>
    <s v="UN1263"/>
    <m/>
    <s v="III"/>
    <n v="6"/>
    <s v="CF - Fiber or plastic boxes, cartons, cases"/>
    <n v="6810"/>
    <s v="P - Pounds"/>
    <n v="3088.96151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84 FLE"/>
    <s v="CLEAN HARBORS CANADA INC"/>
    <s v="7842 PROGRESS WAY"/>
    <x v="0"/>
    <s v="BRITISH COLUMBIA"/>
    <s v="V4G1A4"/>
    <s v="WASTE PAINT"/>
    <s v="UN1263"/>
    <m/>
    <s v="III"/>
    <n v="72"/>
    <s v="DM - Metal drums, barrels, kegs"/>
    <n v="41665"/>
    <s v="P - Pounds"/>
    <n v="18898.91068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92 FLE"/>
    <s v="CLEAN HARBORS CANADA INC"/>
    <s v="7842 PROGRESS WAY"/>
    <x v="0"/>
    <s v="BRITISH COLUMBIA"/>
    <s v="V4G1A4"/>
    <s v="WASTE FLAMMABLE LIQUIDS, N.O.S. (XYLENE, TOLUENE)"/>
    <s v="UN1993"/>
    <m/>
    <s v="II"/>
    <n v="2"/>
    <s v="DM - Metal drums, barrels, kegs"/>
    <n v="1102"/>
    <s v="P - Pounds"/>
    <n v="499.85838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92 FLE"/>
    <s v="CLEAN HARBORS CANADA INC"/>
    <s v="7842 PROGRESS WAY"/>
    <x v="0"/>
    <s v="BRITISH COLUMBIA"/>
    <s v="V4G1A4"/>
    <s v="WASTE PAINT"/>
    <s v="UN1263"/>
    <m/>
    <s v="III"/>
    <n v="20"/>
    <s v="DM - Metal drums, barrels, kegs"/>
    <n v="10250"/>
    <s v="P - Pounds"/>
    <n v="4649.318000000000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92 FLE"/>
    <s v="CLEAN HARBORS CANADA INC"/>
    <s v="7842 PROGRESS WAY"/>
    <x v="0"/>
    <s v="BRITISH COLUMBIA"/>
    <s v="V4G1A4"/>
    <s v="WASTE PAINT"/>
    <s v="UN1263"/>
    <m/>
    <s v="III"/>
    <n v="15"/>
    <s v="DM - Metal drums, barrels, kegs"/>
    <n v="8265"/>
    <s v="P - Pounds"/>
    <n v="3748.9378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92 FLE"/>
    <s v="CLEAN HARBORS CANADA INC"/>
    <s v="7842 PROGRESS WAY"/>
    <x v="0"/>
    <s v="BRITISH COLUMBIA"/>
    <s v="V4G1A4"/>
    <s v="WASTE PAINT"/>
    <s v="UN1263"/>
    <m/>
    <s v="III"/>
    <n v="7"/>
    <s v="CF - Fiber or plastic boxes, cartons, cases"/>
    <n v="7875"/>
    <s v="P - Pounds"/>
    <n v="3572.03699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92 FLE"/>
    <s v="CLEAN HARBORS CANADA INC"/>
    <s v="7842 PROGRESS WAY"/>
    <x v="0"/>
    <s v="BRITISH COLUMBIA"/>
    <s v="V4G1A4"/>
    <s v="WASTE PAINT"/>
    <s v="UN1263"/>
    <m/>
    <s v="III"/>
    <n v="5"/>
    <s v="TP - Portable tanks"/>
    <n v="12455"/>
    <s v="P - Pounds"/>
    <n v="5649.4883600000003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77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8317"/>
    <s v="P - Pounds"/>
    <n v="21916.204664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78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8317"/>
    <s v="P - Pounds"/>
    <n v="21916.204664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79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8317"/>
    <s v="P - Pounds"/>
    <n v="21916.204664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97 FLE"/>
    <s v="CLEAN HARBORS CANADA INC"/>
    <s v="7842 PROGRESS WAY"/>
    <x v="0"/>
    <s v="BRITISH COLUMBIA"/>
    <s v="V4G1A4"/>
    <s v="WASTE FLAMMABLE LIQUIDS, N.O.S. (XYLENE, TOLUENE)"/>
    <s v="UN1993"/>
    <m/>
    <s v="II"/>
    <n v="1"/>
    <s v="DM - Metal drums, barrels, kegs"/>
    <n v="507"/>
    <s v="P - Pounds"/>
    <n v="229.971144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97 FLE"/>
    <s v="CLEAN HARBORS CANADA INC"/>
    <s v="7842 PROGRESS WAY"/>
    <x v="0"/>
    <s v="BRITISH COLUMBIA"/>
    <s v="V4G1A4"/>
    <s v="WASTE SOLIDS CONTAINING FLAMMABLE LIQUIDS, N.O.S. (ABSORBENTS)"/>
    <s v="UN3175"/>
    <m/>
    <s v="II"/>
    <n v="7"/>
    <s v="DM - Metal drums, barrels, kegs"/>
    <n v="3549"/>
    <s v="P - Pounds"/>
    <n v="1609.79800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97 FLE"/>
    <s v="CLEAN HARBORS CANADA INC"/>
    <s v="7842 PROGRESS WAY"/>
    <x v="0"/>
    <s v="BRITISH COLUMBIA"/>
    <s v="V4G1A4"/>
    <s v="WASTE PAINT"/>
    <s v="UN1263"/>
    <m/>
    <s v="III"/>
    <n v="13"/>
    <s v="DM - Metal drums, barrels, kegs"/>
    <n v="6634"/>
    <s v="P - Pounds"/>
    <n v="3009.12932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97 FLE"/>
    <s v="CLEAN HARBORS CANADA INC"/>
    <s v="7842 PROGRESS WAY"/>
    <x v="0"/>
    <s v="BRITISH COLUMBIA"/>
    <s v="V4G1A4"/>
    <s v="WASTE FLAMMABLE LIQUIDS, TOXIC, N.O.S. (METHANOL)"/>
    <s v="UN1992"/>
    <m/>
    <s v="III"/>
    <n v="1"/>
    <s v="DM - Metal drums, barrels, kegs"/>
    <n v="507"/>
    <s v="P - Pounds"/>
    <n v="229.971144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97 FLE"/>
    <s v="CLEAN HARBORS CANADA INC"/>
    <s v="7842 PROGRESS WAY"/>
    <x v="0"/>
    <s v="BRITISH COLUMBIA"/>
    <s v="V4G1A4"/>
    <s v="WASTE PAINT"/>
    <s v="UN1993"/>
    <m/>
    <s v="III"/>
    <n v="26"/>
    <s v="DM - Metal drums, barrels, kegs"/>
    <n v="13268"/>
    <s v="P - Pounds"/>
    <n v="6018.25865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97 FLE"/>
    <s v="CLEAN HARBORS CANADA INC"/>
    <s v="7842 PROGRESS WAY"/>
    <x v="0"/>
    <s v="BRITISH COLUMBIA"/>
    <s v="V4G1A4"/>
    <s v="WASTE PAINT"/>
    <s v="UN1993"/>
    <m/>
    <s v="III"/>
    <n v="4"/>
    <s v="CF - Fiber or plastic boxes, cartons, cases"/>
    <n v="4500"/>
    <s v="P - Pounds"/>
    <n v="2041.16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97 FLE"/>
    <s v="CLEAN HARBORS CANADA INC"/>
    <s v="7842 PROGRESS WAY"/>
    <x v="0"/>
    <s v="BRITISH COLUMBIA"/>
    <s v="V4G1A4"/>
    <s v="WASTE PAINT"/>
    <s v="UN1993"/>
    <m/>
    <s v="III"/>
    <n v="2"/>
    <s v="TP - Portable tanks"/>
    <n v="4960"/>
    <s v="P - Pounds"/>
    <n v="2249.81631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97 FLE"/>
    <s v="CLEAN HARBORS CANADA INC"/>
    <s v="7842 PROGRESS WAY"/>
    <x v="0"/>
    <s v="BRITISH COLUMBIA"/>
    <s v="V4G1A4"/>
    <s v="WASTE SOLIDS CONTAINING FLAMMABLE LIQUID, N.O.S. (GASOLINE, FUEL FILTERS)"/>
    <s v="UN1993"/>
    <m/>
    <s v="II"/>
    <n v="8"/>
    <s v="DM - Metal drums, barrels, kegs"/>
    <n v="1848"/>
    <s v="P - Pounds"/>
    <n v="838.2380160000000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80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8317"/>
    <s v="P - Pounds"/>
    <n v="21916.204664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82 FLE"/>
    <s v="CLEAN HARBORS CANADA INC"/>
    <s v="7842 PROGRESS WAY"/>
    <x v="0"/>
    <s v="BRITISH COLUMBIA"/>
    <s v="V4G1A4"/>
    <s v="WASTE FLAMMABLE LIQUIDS, N.O.S. (XYLENE, TOLUENE)"/>
    <s v="UN1993"/>
    <m/>
    <s v="III"/>
    <n v="1"/>
    <s v="TC - Tank cars"/>
    <n v="2500"/>
    <s v="G - Gallons"/>
    <n v="9463.5249999999996"/>
    <x v="1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105 FLE"/>
    <s v="CLEAN HARBORS CANADA INC"/>
    <s v="7842 PROGRESS WAY"/>
    <x v="0"/>
    <s v="BRITISH COLUMBIA"/>
    <s v="V4G1A4"/>
    <s v="WASTE PAINT"/>
    <s v="UN1263"/>
    <m/>
    <s v="III"/>
    <n v="11"/>
    <s v="DM - Metal drums, barrels, kegs"/>
    <n v="5610"/>
    <s v="P - Pounds"/>
    <n v="2544.6511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05 FLE"/>
    <s v="CLEAN HARBORS CANADA INC"/>
    <s v="7842 PROGRESS WAY"/>
    <x v="0"/>
    <s v="BRITISH COLUMBIA"/>
    <s v="V4G1A4"/>
    <s v="WASTE PAINT"/>
    <s v="UN1263"/>
    <m/>
    <s v="III"/>
    <n v="1"/>
    <s v="DM - Metal drums, barrels, kegs"/>
    <n v="510"/>
    <s v="P - Pounds"/>
    <n v="231.3319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05 FLE"/>
    <s v="CLEAN HARBORS CANADA INC"/>
    <s v="7842 PROGRESS WAY"/>
    <x v="0"/>
    <s v="BRITISH COLUMBIA"/>
    <s v="V4G1A4"/>
    <s v="WASTE PAINT"/>
    <s v="UN1263"/>
    <m/>
    <s v="III"/>
    <n v="27"/>
    <s v="DM - Metal drums, barrels, kegs"/>
    <n v="14850"/>
    <s v="P - Pounds"/>
    <n v="6735.84119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05 FLE"/>
    <s v="CLEAN HARBORS CANADA INC"/>
    <s v="7842 PROGRESS WAY"/>
    <x v="0"/>
    <s v="BRITISH COLUMBIA"/>
    <s v="V4G1A4"/>
    <s v="WASTE PAINT"/>
    <s v="UN1263"/>
    <m/>
    <s v="III"/>
    <n v="3"/>
    <s v="CF - Fiber or plastic boxes, cartons, cases"/>
    <n v="9000"/>
    <s v="P - Pounds"/>
    <n v="4082.32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1 FLE"/>
    <s v="CLEAN HARBORS CANADA INC"/>
    <s v="7842 PROGRESS WAY"/>
    <x v="0"/>
    <s v="BRITISH COLUMBIA"/>
    <s v="V4G1A4"/>
    <s v="WASTE PAINT"/>
    <s v="UN1263"/>
    <m/>
    <s v="II"/>
    <n v="1"/>
    <s v="DM - Metal drums, barrels, kegs"/>
    <n v="440"/>
    <s v="P - Pounds"/>
    <n v="199.580479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1 FLE"/>
    <s v="CLEAN HARBORS CANADA INC"/>
    <s v="7842 PROGRESS WAY"/>
    <x v="0"/>
    <s v="BRITISH COLUMBIA"/>
    <s v="V4G1A4"/>
    <s v="WASTE PAINT"/>
    <s v="UN1263"/>
    <m/>
    <s v="II"/>
    <n v="1"/>
    <s v="DM - Metal drums, barrels, kegs"/>
    <n v="440"/>
    <s v="P - Pounds"/>
    <n v="199.580479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1 FLE"/>
    <s v="CLEAN HARBORS CANADA INC"/>
    <s v="7842 PROGRESS WAY"/>
    <x v="0"/>
    <s v="BRITISH COLUMBIA"/>
    <s v="V4G1A4"/>
    <s v="WASTE PAINT"/>
    <s v="UN1263"/>
    <m/>
    <s v="III"/>
    <n v="11"/>
    <s v="DM - Metal drums, barrels, kegs"/>
    <n v="6060"/>
    <s v="P - Pounds"/>
    <n v="2748.76751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1 FLE"/>
    <s v="CLEAN HARBORS CANADA INC"/>
    <s v="7842 PROGRESS WAY"/>
    <x v="0"/>
    <s v="BRITISH COLUMBIA"/>
    <s v="V4G1A4"/>
    <s v="WASTE PAINT"/>
    <s v="UN1263"/>
    <m/>
    <s v="III"/>
    <n v="2"/>
    <s v="CF - Fiber or plastic boxes, cartons, cases"/>
    <n v="2270"/>
    <s v="P - Pounds"/>
    <n v="1029.65383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2 FLE"/>
    <s v="CLEAN HARBORS CANADA INC"/>
    <s v="7842 PROGRESS WAY"/>
    <x v="0"/>
    <s v="BRITISH COLUMBIA"/>
    <s v="V4G1A4"/>
    <s v="WASTE PAINT"/>
    <s v="UN1263"/>
    <m/>
    <s v="III"/>
    <n v="13"/>
    <s v="DM - Metal drums, barrels, kegs"/>
    <n v="6830"/>
    <s v="P - Pounds"/>
    <n v="3098.03335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2 FLE"/>
    <s v="CLEAN HARBORS CANADA INC"/>
    <s v="7842 PROGRESS WAY"/>
    <x v="0"/>
    <s v="BRITISH COLUMBIA"/>
    <s v="V4G1A4"/>
    <s v="WASTE SOLIDS CONTAINING FLAMMABLE LIQUID, N.O.S. (ABSORBANTS CONTAM WITH FUEL)"/>
    <s v="UN3175"/>
    <m/>
    <s v="II"/>
    <n v="4"/>
    <s v="DM - Metal drums, barrels, kegs"/>
    <n v="792"/>
    <s v="P - Pounds"/>
    <n v="359.244864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2 FLE"/>
    <s v="CLEAN HARBORS CANADA INC"/>
    <s v="7842 PROGRESS WAY"/>
    <x v="0"/>
    <s v="BRITISH COLUMBIA"/>
    <s v="V4G1A4"/>
    <s v="WASTE SOLIDS CONTAINING FLAMMABLE LIQUID, N.O.S. (FUEL FILTERS, GAF BAGS WITH RESIN SOLUTION)"/>
    <s v="UN3175"/>
    <m/>
    <s v="II"/>
    <n v="17"/>
    <s v="DM - Metal drums, barrels, kegs"/>
    <n v="4178"/>
    <s v="P - Pounds"/>
    <n v="1895.107375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2 FLE"/>
    <s v="CLEAN HARBORS CANADA INC"/>
    <s v="7842 PROGRESS WAY"/>
    <x v="0"/>
    <s v="BRITISH COLUMBIA"/>
    <s v="V4G1A4"/>
    <s v="WASTE SOLIDS CONTAINING FLAMMABLE LIQUIDS, N.O.S. (FUEL FILTERS)"/>
    <s v="UN3175"/>
    <m/>
    <s v="II"/>
    <n v="2"/>
    <s v="CF - Fiber or plastic boxes, cartons, cases"/>
    <n v="748"/>
    <s v="P - Pounds"/>
    <n v="339.286815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5 FLE"/>
    <s v="CLEAN HARBORS CANADA INC"/>
    <s v="7842 PROGRESS WAY"/>
    <x v="0"/>
    <s v="BRITISH COLUMBIA"/>
    <s v="V4G1A4"/>
    <s v="WASTE PAINT"/>
    <s v="UN1263"/>
    <m/>
    <s v="III"/>
    <n v="18"/>
    <s v="DM - Metal drums, barrels, kegs"/>
    <n v="9226"/>
    <s v="P - Pounds"/>
    <n v="4184.839791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5 FLE"/>
    <s v="CLEAN HARBORS CANADA INC"/>
    <s v="7842 PROGRESS WAY"/>
    <x v="0"/>
    <s v="BRITISH COLUMBIA"/>
    <s v="V4G1A4"/>
    <s v="WASTE PAINT"/>
    <s v="UN1263"/>
    <m/>
    <s v="III"/>
    <n v="8"/>
    <s v="DM - Metal drums, barrels, kegs"/>
    <n v="4535"/>
    <s v="P - Pounds"/>
    <n v="2057.03971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5 FLE"/>
    <s v="CLEAN HARBORS CANADA INC"/>
    <s v="7842 PROGRESS WAY"/>
    <x v="0"/>
    <s v="BRITISH COLUMBIA"/>
    <s v="V4G1A4"/>
    <s v="WASTE ADHESIVES CONTAINING A FLAMMABLE LIQUID"/>
    <s v="UN1133"/>
    <m/>
    <s v="III"/>
    <n v="1"/>
    <s v="CF - Fiber or plastic boxes, cartons, cases"/>
    <n v="485"/>
    <s v="P - Pounds"/>
    <n v="219.9921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5 FLE"/>
    <s v="CLEAN HARBORS CANADA INC"/>
    <s v="7842 PROGRESS WAY"/>
    <x v="0"/>
    <s v="BRITISH COLUMBIA"/>
    <s v="V4G1A4"/>
    <s v="WASTE PAINT"/>
    <s v="UN1263"/>
    <m/>
    <s v="III"/>
    <n v="7"/>
    <s v="CF - Fiber or plastic boxes, cartons, cases"/>
    <n v="7910"/>
    <s v="P - Pounds"/>
    <n v="3587.91271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6 FLE"/>
    <s v="CLEAN HARBORS CANADA INC"/>
    <s v="7842 PROGRESS WAY"/>
    <x v="0"/>
    <s v="BRITISH COLUMBIA"/>
    <s v="V4G1A4"/>
    <s v="WASTE PAINT"/>
    <s v="UN1263"/>
    <m/>
    <s v="III"/>
    <n v="12"/>
    <s v="DM - Metal drums, barrels, kegs"/>
    <n v="6482"/>
    <s v="P - Pounds"/>
    <n v="2940.18334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66 FLE"/>
    <s v="CLEAN HARBORS CANADA INC"/>
    <s v="7842 PROGRESS WAY"/>
    <x v="0"/>
    <s v="BRITISH COLUMBIA"/>
    <s v="V4G1A4"/>
    <s v="WASTE PAINT"/>
    <s v="UN1263"/>
    <m/>
    <s v="III"/>
    <n v="3"/>
    <s v="CF - Fiber or plastic boxes, cartons, cases"/>
    <n v="3375"/>
    <s v="P - Pounds"/>
    <n v="1530.873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47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584"/>
    <s v="P - Pounds"/>
    <n v="21583.72172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50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584"/>
    <s v="P - Pounds"/>
    <n v="21583.72172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52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584"/>
    <s v="P - Pounds"/>
    <n v="21583.72172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56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851"/>
    <s v="P - Pounds"/>
    <n v="21251.238792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54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851"/>
    <s v="P - Pounds"/>
    <n v="21251.238792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55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851"/>
    <s v="P - Pounds"/>
    <n v="21251.238792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57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851"/>
    <s v="P - Pounds"/>
    <n v="21251.238792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72 FLE"/>
    <s v="CLEAN HARBORS CANADA INC"/>
    <s v="7842 PROGRESS WAY"/>
    <x v="0"/>
    <s v="BRITISH COLUMBIA"/>
    <s v="V4G1A4"/>
    <s v="WASTE PAINT"/>
    <s v="UN1263"/>
    <m/>
    <s v="III"/>
    <n v="40"/>
    <s v="DM - Metal drums, barrels, kegs"/>
    <n v="21604"/>
    <s v="P - Pounds"/>
    <n v="9799.4015679999993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72 FLE"/>
    <s v="CLEAN HARBORS CANADA INC"/>
    <s v="7842 PROGRESS WAY"/>
    <x v="0"/>
    <s v="BRITISH COLUMBIA"/>
    <s v="V4G1A4"/>
    <s v="WASTE PAINT"/>
    <s v="UN1263"/>
    <m/>
    <s v="III"/>
    <n v="6"/>
    <s v="CF - Fiber or plastic boxes, cartons, cases"/>
    <n v="6780"/>
    <s v="P - Pounds"/>
    <n v="3075.3537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72 FLE"/>
    <s v="CLEAN HARBORS CANADA INC"/>
    <s v="7842 PROGRESS WAY"/>
    <x v="0"/>
    <s v="BRITISH COLUMBIA"/>
    <s v="V4G1A4"/>
    <s v="WASTE SOLIDS CONTAINING FLAMMABLE LIQUID, N.O.S. (GASOLINE/DIESEL FILTERS)"/>
    <s v="UN3175"/>
    <m/>
    <s v="II"/>
    <n v="6"/>
    <s v="CF - Fiber or plastic boxes, cartons, cases"/>
    <n v="318"/>
    <s v="P - Pounds"/>
    <n v="144.24225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53 FLE"/>
    <s v="CLEAN HARBORS CANADA INC"/>
    <s v="7842 PROGRESS WAY"/>
    <x v="0"/>
    <s v="BRITISH COLUMBIA"/>
    <s v="V4G1A4"/>
    <s v="WASTE FLAMMABLE LIQUIDS, N.O.S. (XYLENE, TOLUENE)"/>
    <s v="UN1993"/>
    <m/>
    <s v="III"/>
    <n v="1"/>
    <s v="CM - Metal boxes, cartons, cases"/>
    <n v="2500"/>
    <s v="G - Gallons"/>
    <n v="9463.5249999999996"/>
    <x v="1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058 FLE"/>
    <s v="CLEAN HARBORS CANADA INC"/>
    <s v="7842 PROGRESS WAY"/>
    <x v="0"/>
    <s v="BRITISH COLUMBIA"/>
    <s v="V4G1A4"/>
    <s v="WASTE FLAMMABLE LIQUIDS, N.O.S. (XYLENE, TOLUENE)"/>
    <s v="UN1993"/>
    <m/>
    <s v="III"/>
    <n v="1"/>
    <s v="CM - Metal boxes, cartons, cases"/>
    <n v="2500"/>
    <s v="G - Gallons"/>
    <n v="9463.5249999999996"/>
    <x v="1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046 FLE"/>
    <s v="CLEAN HARBORS CANADA INC"/>
    <s v="7842 PROGRESS WAY"/>
    <x v="0"/>
    <s v="BRITISH COLUMBIA"/>
    <s v="V4G1A4"/>
    <s v="WASTE PAINT RELATED MATERIAL"/>
    <s v="UN1263"/>
    <m/>
    <s v="II"/>
    <n v="1"/>
    <s v="DM - Metal drums, barrels, kegs"/>
    <n v="550"/>
    <s v="P - Pounds"/>
    <n v="249.475599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46 FLE"/>
    <s v="CLEAN HARBORS CANADA INC"/>
    <s v="7842 PROGRESS WAY"/>
    <x v="0"/>
    <s v="BRITISH COLUMBIA"/>
    <s v="V4G1A4"/>
    <s v="WASTE PAINT"/>
    <s v="UN1263"/>
    <m/>
    <s v="III"/>
    <n v="2"/>
    <s v="DM - Metal drums, barrels, kegs"/>
    <n v="1030"/>
    <s v="P - Pounds"/>
    <n v="467.1997599999999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46 FLE"/>
    <s v="CLEAN HARBORS CANADA INC"/>
    <s v="7842 PROGRESS WAY"/>
    <x v="0"/>
    <s v="BRITISH COLUMBIA"/>
    <s v="V4G1A4"/>
    <s v="WASTE PAINT"/>
    <s v="UN1263"/>
    <m/>
    <s v="III"/>
    <n v="6"/>
    <s v="DM - Metal drums, barrels, kegs"/>
    <n v="3075"/>
    <s v="P - Pounds"/>
    <n v="1394.795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46 FLE"/>
    <s v="CLEAN HARBORS CANADA INC"/>
    <s v="7842 PROGRESS WAY"/>
    <x v="0"/>
    <s v="BRITISH COLUMBIA"/>
    <s v="V4G1A4"/>
    <s v="WASTE PAINT"/>
    <s v="UN1263"/>
    <m/>
    <s v="III"/>
    <n v="35"/>
    <s v="DM - Metal drums, barrels, kegs"/>
    <n v="19248"/>
    <s v="P - Pounds"/>
    <n v="8730.738815999999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46 FLE"/>
    <s v="CLEAN HARBORS CANADA INC"/>
    <s v="7842 PROGRESS WAY"/>
    <x v="0"/>
    <s v="BRITISH COLUMBIA"/>
    <s v="V4G1A4"/>
    <s v="WASTE PAINT"/>
    <s v="UN1263"/>
    <m/>
    <s v="III"/>
    <n v="8"/>
    <s v="CF - Fiber or plastic boxes, cartons, cases"/>
    <n v="9040"/>
    <s v="P - Pounds"/>
    <n v="4100.471679999999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46 FLE"/>
    <s v="CLEAN HARBORS CANADA INC"/>
    <s v="7842 PROGRESS WAY"/>
    <x v="0"/>
    <s v="BRITISH COLUMBIA"/>
    <s v="V4G1A4"/>
    <s v="WASTE PAINT"/>
    <s v="UN1263"/>
    <m/>
    <s v="III"/>
    <n v="1"/>
    <s v="TP - Portable tanks"/>
    <n v="2490"/>
    <s v="P - Pounds"/>
    <n v="1129.44408"/>
    <x v="0"/>
    <s v="D001"/>
    <s v="H040; H141"/>
    <m/>
    <s v="BLAINE"/>
    <s v="WA"/>
    <s v="NED981723613"/>
    <s v="CLEAN HARBORS ENV SERVICES INC"/>
    <s v="2247 SOUTH HIGHWAY 71"/>
    <x v="2"/>
    <s v="NE"/>
    <s v="69145"/>
  </r>
  <r>
    <n v="2011"/>
    <s v="003896040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783"/>
    <s v="P - Pounds"/>
    <n v="21673.986536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41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783"/>
    <s v="P - Pounds"/>
    <n v="21673.986536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42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783"/>
    <s v="P - Pounds"/>
    <n v="21673.986536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59 FLE"/>
    <s v="CLEAN HARBORS CANADA INC"/>
    <s v="7842 PROGRESS WAY"/>
    <x v="0"/>
    <s v="BRITISH COLUMBIA"/>
    <s v="V4G1A4"/>
    <s v="WASTE PAINT"/>
    <s v="UN1263"/>
    <m/>
    <s v="III"/>
    <n v="10"/>
    <s v="DM - Metal drums, barrels, kegs"/>
    <n v="5205"/>
    <s v="P - Pounds"/>
    <n v="2360.94635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59 FLE"/>
    <s v="CLEAN HARBORS CANADA INC"/>
    <s v="7842 PROGRESS WAY"/>
    <x v="0"/>
    <s v="BRITISH COLUMBIA"/>
    <s v="V4G1A4"/>
    <s v="WASTE PAINT"/>
    <s v="UN1263"/>
    <m/>
    <s v="III"/>
    <n v="31"/>
    <s v="DM - Metal drums, barrels, kegs"/>
    <n v="17080"/>
    <s v="P - Pounds"/>
    <n v="7747.351359999999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59 FLE"/>
    <s v="CLEAN HARBORS CANADA INC"/>
    <s v="7842 PROGRESS WAY"/>
    <x v="0"/>
    <s v="BRITISH COLUMBIA"/>
    <s v="V4G1A4"/>
    <s v="WASTE PAINT"/>
    <s v="UN1263"/>
    <m/>
    <s v="III"/>
    <n v="11"/>
    <s v="CF - Fiber or plastic boxes, cartons, cases"/>
    <n v="12430"/>
    <s v="P - Pounds"/>
    <n v="5638.14855999999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43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783"/>
    <s v="P - Pounds"/>
    <n v="21673.986536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24 FLE"/>
    <s v="CLEAN HARBORS CANADA INC"/>
    <s v="7842 PROGRESS WAY"/>
    <x v="0"/>
    <s v="BRITISH COLUMBIA"/>
    <s v="V4G1A4"/>
    <s v="WASTE PETROLEUM DISTILLATES, N.O.S. (NAPTHA SOLVENT)"/>
    <s v="UN1268"/>
    <m/>
    <s v="II"/>
    <n v="5"/>
    <s v="DM - Metal drums, barrels, kegs"/>
    <n v="2575"/>
    <s v="P - Pounds"/>
    <n v="1167.99939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24 FLE"/>
    <s v="CLEAN HARBORS CANADA INC"/>
    <s v="7842 PROGRESS WAY"/>
    <x v="0"/>
    <s v="BRITISH COLUMBIA"/>
    <s v="V4G1A4"/>
    <s v="WASTE PETROLEUM DISTILLATES, N.O.S. (NAPTHA SOLVENT)"/>
    <s v="UN1268"/>
    <m/>
    <s v="II"/>
    <n v="1"/>
    <s v="DM - Metal drums, barrels, kegs"/>
    <n v="515"/>
    <s v="P - Pounds"/>
    <n v="233.599879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24 FLE"/>
    <s v="CLEAN HARBORS CANADA INC"/>
    <s v="7842 PROGRESS WAY"/>
    <x v="0"/>
    <s v="BRITISH COLUMBIA"/>
    <s v="V4G1A4"/>
    <s v="WASTE PAINT RELATED MATERIAL"/>
    <s v="UN1263"/>
    <m/>
    <s v="II"/>
    <n v="3"/>
    <s v="CF - Fiber or plastic boxes, cartons, cases"/>
    <n v="3375"/>
    <s v="P - Pounds"/>
    <n v="1530.873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24 FLE"/>
    <s v="CLEAN HARBORS CANADA INC"/>
    <s v="7842 PROGRESS WAY"/>
    <x v="0"/>
    <s v="BRITISH COLUMBIA"/>
    <s v="V4G1A4"/>
    <s v="WASTE PAINT"/>
    <s v="UN1263"/>
    <m/>
    <s v="III"/>
    <n v="19"/>
    <s v="DM - Metal drums, barrels, kegs"/>
    <n v="9745"/>
    <s v="P - Pounds"/>
    <n v="4420.25403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24 FLE"/>
    <s v="CLEAN HARBORS CANADA INC"/>
    <s v="7842 PROGRESS WAY"/>
    <x v="0"/>
    <s v="BRITISH COLUMBIA"/>
    <s v="V4G1A4"/>
    <s v="WASTE PAINT"/>
    <s v="UN1263"/>
    <m/>
    <s v="III"/>
    <n v="3"/>
    <s v="DM - Metal drums, barrels, kegs"/>
    <n v="1650"/>
    <s v="P - Pounds"/>
    <n v="748.426799999999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24 FLE"/>
    <s v="CLEAN HARBORS CANADA INC"/>
    <s v="7842 PROGRESS WAY"/>
    <x v="0"/>
    <s v="BRITISH COLUMBIA"/>
    <s v="V4G1A4"/>
    <s v="WASTE PAINT"/>
    <s v="UN1263"/>
    <m/>
    <s v="III"/>
    <n v="8"/>
    <s v="TP - Portable tanks"/>
    <n v="19930"/>
    <s v="P - Pounds"/>
    <n v="9040.08856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28 FLE"/>
    <s v="CLEAN HARBORS CANADA INC"/>
    <s v="7842 PROGRESS WAY"/>
    <x v="0"/>
    <s v="BRITISH COLUMBIA"/>
    <s v="V4G1A4"/>
    <s v="WASTE FLAMMABLE LIQUIDS, N.O.S. (N-PROPANOL, PROPYLACETATE)"/>
    <s v="UN1993"/>
    <m/>
    <s v="II"/>
    <n v="2"/>
    <s v="DM - Metal drums, barrels, kegs"/>
    <n v="460"/>
    <s v="P - Pounds"/>
    <n v="208.6523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28 FLE"/>
    <s v="CLEAN HARBORS CANADA INC"/>
    <s v="7842 PROGRESS WAY"/>
    <x v="0"/>
    <s v="BRITISH COLUMBIA"/>
    <s v="V4G1A4"/>
    <s v="WASTE PAINT"/>
    <s v="UN1263"/>
    <m/>
    <s v="III"/>
    <n v="12"/>
    <s v="DM - Metal drums, barrels, kegs"/>
    <n v="6150"/>
    <s v="P - Pounds"/>
    <n v="2789.59079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28 FLE"/>
    <s v="CLEAN HARBORS CANADA INC"/>
    <s v="7842 PROGRESS WAY"/>
    <x v="0"/>
    <s v="BRITISH COLUMBIA"/>
    <s v="V4G1A4"/>
    <s v="WASTE PAINT"/>
    <s v="UN1263"/>
    <m/>
    <s v="III"/>
    <n v="6"/>
    <s v="DM - Metal drums, barrels, kegs"/>
    <n v="3285"/>
    <s v="P - Pounds"/>
    <n v="1490.0497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28 FLE"/>
    <s v="CLEAN HARBORS CANADA INC"/>
    <s v="7842 PROGRESS WAY"/>
    <x v="0"/>
    <s v="BRITISH COLUMBIA"/>
    <s v="V4G1A4"/>
    <s v="WASTE PAINT"/>
    <s v="UN1263"/>
    <m/>
    <s v="III"/>
    <n v="9"/>
    <s v="TP - Portable tanks"/>
    <n v="22320"/>
    <s v="P - Pounds"/>
    <n v="10124.1734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29 FLE"/>
    <s v="CLEAN HARBORS CANADA INC"/>
    <s v="7842 PROGRESS WAY"/>
    <x v="0"/>
    <s v="BRITISH COLUMBIA"/>
    <s v="V4G1A4"/>
    <s v="WASTE PAINT"/>
    <s v="UN1263"/>
    <m/>
    <s v="III"/>
    <n v="17"/>
    <s v="DM - Metal drums, barrels, kegs"/>
    <n v="8715"/>
    <s v="P - Pounds"/>
    <n v="3953.05427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29 FLE"/>
    <s v="CLEAN HARBORS CANADA INC"/>
    <s v="7842 PROGRESS WAY"/>
    <x v="0"/>
    <s v="BRITISH COLUMBIA"/>
    <s v="V4G1A4"/>
    <s v="WASTE PAINT"/>
    <s v="UN1263"/>
    <m/>
    <s v="III"/>
    <n v="15"/>
    <s v="DM - Metal drums, barrels, kegs"/>
    <n v="8260"/>
    <s v="P - Pounds"/>
    <n v="3746.66991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29 FLE"/>
    <s v="CLEAN HARBORS CANADA INC"/>
    <s v="7842 PROGRESS WAY"/>
    <x v="0"/>
    <s v="BRITISH COLUMBIA"/>
    <s v="V4G1A4"/>
    <s v="WASTE PAINT"/>
    <s v="UN1263"/>
    <m/>
    <s v="III"/>
    <n v="7"/>
    <s v="CF - Fiber or plastic boxes, cartons, cases"/>
    <n v="7375"/>
    <s v="P - Pounds"/>
    <n v="3345.24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29 FLE"/>
    <s v="CLEAN HARBORS CANADA INC"/>
    <s v="7842 PROGRESS WAY"/>
    <x v="0"/>
    <s v="BRITISH COLUMBIA"/>
    <s v="V4G1A4"/>
    <s v="WASTE PAINT"/>
    <s v="UN1263"/>
    <m/>
    <s v="III"/>
    <n v="7"/>
    <s v="TP - Portable tanks"/>
    <n v="15400"/>
    <s v="P - Pounds"/>
    <n v="6985.31679999999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36 FLE"/>
    <s v="CLEAN HARBORS CANADA INC"/>
    <s v="7842 PROGRESS WAY"/>
    <x v="0"/>
    <s v="BRITISH COLUMBIA"/>
    <s v="V4G1A4"/>
    <s v="WASTE PAINT"/>
    <s v="UN1263"/>
    <m/>
    <s v="III"/>
    <n v="17"/>
    <s v="DM - Metal drums, barrels, kegs"/>
    <n v="8725"/>
    <s v="P - Pounds"/>
    <n v="3957.59020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36 FLE"/>
    <s v="CLEAN HARBORS CANADA INC"/>
    <s v="7842 PROGRESS WAY"/>
    <x v="0"/>
    <s v="BRITISH COLUMBIA"/>
    <s v="V4G1A4"/>
    <s v="WASTE PAINT"/>
    <s v="UN1263"/>
    <m/>
    <s v="III"/>
    <n v="12"/>
    <s v="DM - Metal drums, barrels, kegs"/>
    <n v="6614"/>
    <s v="P - Pounds"/>
    <n v="3000.057487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36 FLE"/>
    <s v="CLEAN HARBORS CANADA INC"/>
    <s v="7842 PROGRESS WAY"/>
    <x v="0"/>
    <s v="BRITISH COLUMBIA"/>
    <s v="V4G1A4"/>
    <s v="WASTE PAINT"/>
    <s v="UN1263"/>
    <m/>
    <s v="III"/>
    <n v="3"/>
    <s v="CF - Fiber or plastic boxes, cartons, cases"/>
    <n v="3360"/>
    <s v="P - Pounds"/>
    <n v="1524.06911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36 FLE"/>
    <s v="CLEAN HARBORS CANADA INC"/>
    <s v="7842 PROGRESS WAY"/>
    <x v="0"/>
    <s v="BRITISH COLUMBIA"/>
    <s v="V4G1A4"/>
    <s v="WASTE PAINT"/>
    <s v="UN1263"/>
    <m/>
    <s v="III"/>
    <n v="4"/>
    <s v="TP - Portable tanks"/>
    <n v="9964"/>
    <s v="P - Pounds"/>
    <n v="4519.590688000000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2664874 FLE"/>
    <s v="CLEAN HARBORS CANADA INC"/>
    <s v="2 KM N OF HWY 14 ON SEC ROAD 854 BOX 390"/>
    <x v="3"/>
    <s v="ALBERTA"/>
    <s v="T0B4A0"/>
    <s v="WASTE FLAMMABLE LIQUIDS, N.O.S. (INK SLUDGE, SOLVENT/THINNERS (PETROLEUM)"/>
    <s v="UN1993"/>
    <m/>
    <s v="II"/>
    <n v="4"/>
    <s v="DM - Metal drums, barrels, kegs"/>
    <n v="220"/>
    <s v="G - Gallons"/>
    <n v="832.79020000000003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2664874 FLE"/>
    <s v="CLEAN HARBORS CANADA INC"/>
    <s v="2 KM N OF HWY 14 ON SEC ROAD 854 BOX 390"/>
    <x v="3"/>
    <s v="ALBERTA"/>
    <s v="T0B4A0"/>
    <s v="WASTE PAINT"/>
    <s v="UN1263"/>
    <m/>
    <s v="III"/>
    <n v="34"/>
    <s v="DM - Metal drums, barrels, kegs"/>
    <n v="1870"/>
    <s v="G - Gallons"/>
    <n v="7078.7166999999999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2664875 FLE"/>
    <s v="CLEAN HARBORS CANADA INC"/>
    <s v="2 KM N OF HWY 14 ON SEC ROAD 854 BOX 390"/>
    <x v="3"/>
    <s v="ALBERTA"/>
    <s v="T0B4A0"/>
    <s v="WASTE PAINT"/>
    <s v="UN1263"/>
    <m/>
    <s v="III"/>
    <n v="16"/>
    <s v="DM - Metal drums, barrels, kegs"/>
    <n v="880"/>
    <s v="G - Gallons"/>
    <n v="3331.1608000000001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2664875 FLE"/>
    <s v="CLEAN HARBORS CANADA INC"/>
    <s v="2 KM N OF HWY 14 ON SEC ROAD 854 BOX 390"/>
    <x v="3"/>
    <s v="ALBERTA"/>
    <s v="T0B4A0"/>
    <s v="WASTE PAINT"/>
    <s v="UN1263"/>
    <m/>
    <s v="III"/>
    <n v="28"/>
    <s v="DF - Fiberboard or plastic drums, barrels, kegs"/>
    <n v="1485"/>
    <s v="G - Gallons"/>
    <n v="5621.33385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2664875 FLE"/>
    <s v="CLEAN HARBORS CANADA INC"/>
    <s v="2 KM N OF HWY 14 ON SEC ROAD 854 BOX 390"/>
    <x v="3"/>
    <s v="ALBERTA"/>
    <s v="T0B4A0"/>
    <s v="WASTE PAINT"/>
    <s v="UN1263"/>
    <m/>
    <s v="III"/>
    <n v="7"/>
    <s v="TP - Portable tanks"/>
    <n v="2310"/>
    <s v="G - Gallons"/>
    <n v="8744.2970999999998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02 FLE"/>
    <s v="CLEAN HARBORS CANADA INC"/>
    <s v="2 KM N OF HWY 14 ON SEC ROAD 854 BOX 390"/>
    <x v="3"/>
    <s v="ALBERTA"/>
    <s v="T0B4A0"/>
    <s v="WASTE PAINT"/>
    <s v="UN1263"/>
    <m/>
    <s v="III"/>
    <n v="18"/>
    <s v="DM - Metal drums, barrels, kegs"/>
    <n v="990"/>
    <s v="G - Gallons"/>
    <n v="3747.5559000000003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02 FLE"/>
    <s v="CLEAN HARBORS CANADA INC"/>
    <s v="2 KM N OF HWY 14 ON SEC ROAD 854 BOX 390"/>
    <x v="3"/>
    <s v="ALBERTA"/>
    <s v="T0B4A0"/>
    <s v="WASTE PAINT"/>
    <s v="UN1263"/>
    <m/>
    <s v="III"/>
    <n v="5"/>
    <s v="TP - Portable tanks"/>
    <n v="1650"/>
    <s v="G - Gallons"/>
    <n v="6245.9265000000005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03 FLE"/>
    <s v="CLEAN HARBORS CANADA INC"/>
    <s v="2 KM N OF HWY 14 ON SEC ROAD 854 BOX 390"/>
    <x v="3"/>
    <s v="ALBERTA"/>
    <s v="T0B4A0"/>
    <s v="WASTE FLAMMABLE LIQUIDS, N.O.S. (INK SLUDGE, SOLVENT/THINNERS (PETROLEUM)"/>
    <s v="UN1993"/>
    <m/>
    <s v="II"/>
    <n v="6"/>
    <s v="DM - Metal drums, barrels, kegs"/>
    <n v="330"/>
    <s v="G - Gallons"/>
    <n v="1249.1853000000001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03 FLE"/>
    <s v="CLEAN HARBORS CANADA INC"/>
    <s v="2 KM N OF HWY 14 ON SEC ROAD 854 BOX 390"/>
    <x v="3"/>
    <s v="ALBERTA"/>
    <s v="T0B4A0"/>
    <s v="WASTE PAINT"/>
    <s v="UN1263"/>
    <m/>
    <s v="III"/>
    <n v="15"/>
    <s v="DM - Metal drums, barrels, kegs"/>
    <n v="825"/>
    <s v="G - Gallons"/>
    <n v="3122.9632500000002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03 FLE"/>
    <s v="CLEAN HARBORS CANADA INC"/>
    <s v="2 KM N OF HWY 14 ON SEC ROAD 854 BOX 390"/>
    <x v="3"/>
    <s v="ALBERTA"/>
    <s v="T0B4A0"/>
    <s v="WASTE PAINT"/>
    <s v="UN1263"/>
    <m/>
    <s v="III"/>
    <n v="4"/>
    <s v="TP - Portable tanks"/>
    <n v="1320"/>
    <s v="G - Gallons"/>
    <n v="4996.7412000000004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04 FLE"/>
    <s v="CLEAN HARBORS CANADA INC"/>
    <s v="2 KM N OF HWY 14 ON SEC ROAD 854 BOX 390"/>
    <x v="3"/>
    <s v="ALBERTA"/>
    <s v="T0B4A0"/>
    <s v="WASTE PAINT"/>
    <s v="UN1263"/>
    <m/>
    <s v="III"/>
    <n v="58"/>
    <s v="DM - Metal drums, barrels, kegs"/>
    <n v="3190"/>
    <s v="G - Gallons"/>
    <n v="12075.457900000001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04 FLE"/>
    <s v="CLEAN HARBORS CANADA INC"/>
    <s v="2 KM N OF HWY 14 ON SEC ROAD 854 BOX 390"/>
    <x v="3"/>
    <s v="ALBERTA"/>
    <s v="T0B4A0"/>
    <s v="WASTE PAINT"/>
    <s v="UN1263"/>
    <m/>
    <s v="III"/>
    <n v="4"/>
    <s v="TP - Portable tanks"/>
    <n v="1320"/>
    <s v="G - Gallons"/>
    <n v="4996.7412000000004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06 FLE"/>
    <s v="CLEAN HARBORS CANADA INC"/>
    <s v="2 KM N OF HWY 14 ON SEC ROAD 854 BOX 390"/>
    <x v="3"/>
    <s v="ALBERTA"/>
    <s v="T0B4A0"/>
    <s v="WASTE PAINT"/>
    <s v="UN1263"/>
    <m/>
    <s v="III"/>
    <n v="17"/>
    <s v="DM - Metal drums, barrels, kegs"/>
    <n v="935"/>
    <s v="G - Gallons"/>
    <n v="3539.35835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06 FLE"/>
    <s v="CLEAN HARBORS CANADA INC"/>
    <s v="2 KM N OF HWY 14 ON SEC ROAD 854 BOX 390"/>
    <x v="3"/>
    <s v="ALBERTA"/>
    <s v="T0B4A0"/>
    <s v="WASTE FLAMMABLE LIQUIDS, N.O.S. (XYLENE)"/>
    <s v="UN1993"/>
    <m/>
    <s v="III"/>
    <n v="3"/>
    <s v="DM - Metal drums, barrels, kegs"/>
    <n v="165"/>
    <s v="G - Gallons"/>
    <n v="624.59265000000005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06 FLE"/>
    <s v="CLEAN HARBORS CANADA INC"/>
    <s v="2 KM N OF HWY 14 ON SEC ROAD 854 BOX 390"/>
    <x v="3"/>
    <s v="ALBERTA"/>
    <s v="T0B4A0"/>
    <s v="WASTE PAINT"/>
    <s v="UN1263"/>
    <m/>
    <s v="III"/>
    <n v="9"/>
    <s v="TP - Portable tanks"/>
    <n v="2970"/>
    <s v="G - Gallons"/>
    <n v="11242.6677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09 FLE"/>
    <s v="CLEAN HARBORS CANADA INC"/>
    <s v="2 KM N OF HWY 14 ON SEC ROAD 854 BOX 390"/>
    <x v="3"/>
    <s v="ALBERTA"/>
    <s v="T0B4A0"/>
    <s v="WASTE PAINT"/>
    <s v="UN1263"/>
    <m/>
    <s v="III"/>
    <n v="14"/>
    <s v="TP - Portable tanks"/>
    <n v="4620"/>
    <s v="G - Gallons"/>
    <n v="17488.5942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0 FLE"/>
    <s v="CLEAN HARBORS CANADA INC"/>
    <s v="2 KM N OF HWY 14 ON SEC ROAD 854 BOX 390"/>
    <x v="3"/>
    <s v="ALBERTA"/>
    <s v="T0B4A0"/>
    <s v="WASTE PAINT"/>
    <s v="UN1263"/>
    <m/>
    <s v="III"/>
    <n v="21"/>
    <s v="DM - Metal drums, barrels, kegs"/>
    <n v="1155"/>
    <s v="G - Gallons"/>
    <n v="4372.1485499999999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0 FLE"/>
    <s v="CLEAN HARBORS CANADA INC"/>
    <s v="2 KM N OF HWY 14 ON SEC ROAD 854 BOX 390"/>
    <x v="3"/>
    <s v="ALBERTA"/>
    <s v="T0B4A0"/>
    <s v="WASTE FLAMMABLE LIQUIDS, N.O.S. (PETROLEUM NAPTHA)"/>
    <s v="UN1993"/>
    <m/>
    <s v="III"/>
    <n v="1"/>
    <s v="DM - Metal drums, barrels, kegs"/>
    <n v="55"/>
    <s v="G - Gallons"/>
    <n v="208.19755000000001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0 FLE"/>
    <s v="CLEAN HARBORS CANADA INC"/>
    <s v="2 KM N OF HWY 14 ON SEC ROAD 854 BOX 390"/>
    <x v="3"/>
    <s v="ALBERTA"/>
    <s v="T0B4A0"/>
    <s v="WASTE PAINT"/>
    <s v="UN1263"/>
    <m/>
    <s v="III"/>
    <n v="10"/>
    <s v="TP - Portable tanks"/>
    <n v="3300"/>
    <s v="G - Gallons"/>
    <n v="12491.853000000001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1 FLE"/>
    <s v="CLEAN HARBORS CANADA INC"/>
    <s v="2 KM N OF HWY 14 ON SEC ROAD 854 BOX 390"/>
    <x v="3"/>
    <s v="ALBERTA"/>
    <s v="T0B4A0"/>
    <s v="WASTE PAINT"/>
    <s v="UN1263"/>
    <m/>
    <s v="III"/>
    <n v="16"/>
    <s v="TP - Portable tanks"/>
    <n v="5280"/>
    <s v="G - Gallons"/>
    <n v="19986.964800000002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2 FLE"/>
    <s v="CLEAN HARBORS CANADA INC"/>
    <s v="2 KM N OF HWY 14 ON SEC ROAD 854 BOX 390"/>
    <x v="3"/>
    <s v="ALBERTA"/>
    <s v="T0B4A0"/>
    <s v="WASTE FLAMMABLE LIQUIDS, N.O.S. (ETHYL ALCOHOL)"/>
    <s v="UN1993"/>
    <m/>
    <s v="I"/>
    <n v="12"/>
    <s v="CW - Wooden boxes, cartons, cases"/>
    <n v="5832"/>
    <s v="L - Liters"/>
    <n v="5832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2 FLE"/>
    <s v="CLEAN HARBORS CANADA INC"/>
    <s v="2 KM N OF HWY 14 ON SEC ROAD 854 BOX 390"/>
    <x v="3"/>
    <s v="ALBERTA"/>
    <s v="T0B4A0"/>
    <s v="WASTE PAINT"/>
    <s v="UN1263"/>
    <m/>
    <s v="III"/>
    <n v="10"/>
    <s v="TP - Portable tanks"/>
    <n v="3300"/>
    <s v="G - Gallons"/>
    <n v="12491.853000000001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4 FLE"/>
    <s v="CLEAN HARBORS CANADA INC"/>
    <s v="2 KM N OF HWY 14 ON SEC ROAD 854 BOX 390"/>
    <x v="3"/>
    <s v="ALBERTA"/>
    <s v="T0B4A0"/>
    <s v="WASTE PAINT"/>
    <s v="UN1263"/>
    <m/>
    <s v="III"/>
    <n v="65"/>
    <s v="DM - Metal drums, barrels, kegs"/>
    <n v="3575"/>
    <s v="G - Gallons"/>
    <n v="13532.840750000001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4 FLE"/>
    <s v="CLEAN HARBORS CANADA INC"/>
    <s v="2 KM N OF HWY 14 ON SEC ROAD 854 BOX 390"/>
    <x v="3"/>
    <s v="ALBERTA"/>
    <s v="T0B4A0"/>
    <s v="WASTE FLAMMABLE LIQUIDS, N.O.S. (INK SLUDGE/PETROLEUM)"/>
    <s v="UN1993"/>
    <m/>
    <s v="III"/>
    <n v="7"/>
    <s v="DM - Metal drums, barrels, kegs"/>
    <n v="385"/>
    <s v="G - Gallons"/>
    <n v="1457.38285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5 FLE"/>
    <s v="CLEAN HARBORS CANADA INC"/>
    <s v="2 KM N OF HWY 14 ON SEC ROAD 854 BOX 390"/>
    <x v="3"/>
    <s v="ALBERTA"/>
    <s v="T0B4A0"/>
    <s v="WASTE PAINT"/>
    <s v="UN1263"/>
    <m/>
    <s v="III"/>
    <n v="14"/>
    <s v="TP - Portable tanks"/>
    <n v="4620"/>
    <s v="G - Gallons"/>
    <n v="17488.5942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5 FLE"/>
    <s v="CLEAN HARBORS CANADA INC"/>
    <s v="2 KM N OF HWY 14 ON SEC ROAD 854 BOX 390"/>
    <x v="3"/>
    <s v="ALBERTA"/>
    <s v="T0B4A0"/>
    <s v="WASTE SOLIDS CONTAINING FLAMMABLE LIQUID, N.O.S. (TOLUENE/XYLENE)"/>
    <s v="UN3175"/>
    <m/>
    <s v="II"/>
    <n v="8"/>
    <s v="DF - Fiberboard or plastic drums, barrels, kegs"/>
    <n v="2728"/>
    <s v="P - Pounds"/>
    <n v="1237.3989759999999"/>
    <x v="0"/>
    <s v="F003"/>
    <s v="H040"/>
    <m/>
    <s v="SWEETGRASS"/>
    <s v="MT"/>
    <s v="NED981723613"/>
    <s v="CLEAN HARBORS ENV SERVICES INC"/>
    <s v="2247 SOUTH HIGHWAY 71"/>
    <x v="2"/>
    <s v="NE"/>
    <s v="69145"/>
  </r>
  <r>
    <n v="2011"/>
    <s v="004479615 FLE"/>
    <s v="CLEAN HARBORS CANADA INC"/>
    <s v="2 KM N OF HWY 14 ON SEC ROAD 854 BOX 390"/>
    <x v="3"/>
    <s v="ALBERTA"/>
    <s v="T0B4A0"/>
    <s v="WASTE SOLIDS CONTAINING FLAMMABLE LIQUID, N.O.S. (ACETONE)"/>
    <s v="UN3175"/>
    <m/>
    <s v="II"/>
    <n v="2"/>
    <s v="BA - Burlap, cloth, paper, or plastic bags"/>
    <n v="1037"/>
    <s v="P - Pounds"/>
    <n v="470.37490400000002"/>
    <x v="0"/>
    <s v="F039"/>
    <s v="H040"/>
    <m/>
    <s v="SWEETGRASS"/>
    <s v="MT"/>
    <s v="NED981723613"/>
    <s v="CLEAN HARBORS ENV SERVICES INC"/>
    <s v="2247 SOUTH HIGHWAY 71"/>
    <x v="2"/>
    <s v="NE"/>
    <s v="69145"/>
  </r>
  <r>
    <n v="2011"/>
    <s v="004479615 FLE"/>
    <s v="CLEAN HARBORS CANADA INC"/>
    <s v="2 KM N OF HWY 14 ON SEC ROAD 854 BOX 390"/>
    <x v="3"/>
    <s v="ALBERTA"/>
    <s v="T0B4A0"/>
    <s v="WASTE SOLIDS CONTAINING TOXIC LIQUID, N.O.S. (PHENOL)"/>
    <s v="UN3243"/>
    <m/>
    <s v="III"/>
    <n v="15"/>
    <s v="DF - Fiberboard or plastic drums, barrels, kegs"/>
    <n v="15258"/>
    <s v="P - Pounds"/>
    <n v="6920.9067359999999"/>
    <x v="0"/>
    <s v="F039"/>
    <s v="H040"/>
    <m/>
    <s v="SWEETGRASS"/>
    <s v="MT"/>
    <s v="NED981723613"/>
    <s v="CLEAN HARBORS ENV SERVICES INC"/>
    <s v="2247 SOUTH HIGHWAY 71"/>
    <x v="2"/>
    <s v="NE"/>
    <s v="69145"/>
  </r>
  <r>
    <n v="2011"/>
    <s v="004479615 FLE"/>
    <s v="CLEAN HARBORS CANADA INC"/>
    <s v="2 KM N OF HWY 14 ON SEC ROAD 854 BOX 390"/>
    <x v="3"/>
    <s v="ALBERTA"/>
    <s v="T0B4A0"/>
    <s v="WASTE SOLIDS CONTAINING TOXIC LIQUID, N.O.S. (PHENOL)"/>
    <s v="UN3243"/>
    <m/>
    <s v="III"/>
    <n v="3"/>
    <s v="BA - Burlap, cloth, paper, or plastic bags"/>
    <n v="953"/>
    <s v="P - Pounds"/>
    <n v="432.27317599999998"/>
    <x v="0"/>
    <s v="F039"/>
    <s v="H040"/>
    <m/>
    <s v="SWEETGRASS"/>
    <s v="MT"/>
    <s v="NED981723613"/>
    <s v="CLEAN HARBORS ENV SERVICES INC"/>
    <s v="2247 SOUTH HIGHWAY 71"/>
    <x v="2"/>
    <s v="NE"/>
    <s v="69145"/>
  </r>
  <r>
    <n v="2011"/>
    <s v="004479616 FLE"/>
    <s v="CLEAN HARBORS CANADA INC"/>
    <s v="2 KM N OF HWY 14 ON SEC ROAD 854 BOX 390"/>
    <x v="3"/>
    <s v="ALBERTA"/>
    <s v="T0B4A0"/>
    <s v="WASTE PAINT"/>
    <s v="UN1263"/>
    <m/>
    <s v="III"/>
    <n v="10"/>
    <s v="DM - Metal drums, barrels, kegs"/>
    <n v="550"/>
    <s v="G - Gallons"/>
    <n v="2081.9755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6 FLE"/>
    <s v="CLEAN HARBORS CANADA INC"/>
    <s v="2 KM N OF HWY 14 ON SEC ROAD 854 BOX 390"/>
    <x v="3"/>
    <s v="ALBERTA"/>
    <s v="T0B4A0"/>
    <s v="WASTE FLAMMABLE LIQUIDS, N.O.S. (PETROLEUM DISTILLATES/INK SLUDGE)"/>
    <s v="UN1993"/>
    <m/>
    <s v="III"/>
    <n v="3"/>
    <s v="DM - Metal drums, barrels, kegs"/>
    <n v="165"/>
    <s v="G - Gallons"/>
    <n v="624.59265000000005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6 FLE"/>
    <s v="CLEAN HARBORS CANADA INC"/>
    <s v="2 KM N OF HWY 14 ON SEC ROAD 854 BOX 390"/>
    <x v="3"/>
    <s v="ALBERTA"/>
    <s v="T0B4A0"/>
    <s v="WASTE PAINT"/>
    <s v="UN1263"/>
    <m/>
    <s v="III"/>
    <n v="1"/>
    <s v="DF - Fiberboard or plastic drums, barrels, kegs"/>
    <n v="55"/>
    <s v="G - Gallons"/>
    <n v="208.19755000000001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6 FLE"/>
    <s v="CLEAN HARBORS CANADA INC"/>
    <s v="2 KM N OF HWY 14 ON SEC ROAD 854 BOX 390"/>
    <x v="3"/>
    <s v="ALBERTA"/>
    <s v="T0B4A0"/>
    <s v="WASTE PAINT"/>
    <s v="UN1263"/>
    <m/>
    <s v="III"/>
    <n v="13"/>
    <s v="TP - Portable tanks"/>
    <n v="4290"/>
    <s v="G - Gallons"/>
    <n v="16239.4089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4479617 FLE"/>
    <s v="CLEAN HARBORS CANADA INC"/>
    <s v="2 KM N OF HWY 14 ON SEC ROAD 854 BOX 390"/>
    <x v="3"/>
    <s v="ALBERTA"/>
    <s v="T0B4A0"/>
    <s v="WASTE FLAMMABLE LIQUIDS, N.O.S. (BENZENE/COKE FINES)"/>
    <s v="UN1993"/>
    <m/>
    <s v="II"/>
    <n v="1"/>
    <s v="TT - Cargo tanks (tank trucks)"/>
    <n v="14779"/>
    <s v="K - Kilograms"/>
    <n v="14779"/>
    <x v="0"/>
    <s v="D001; U019; U220"/>
    <s v="H040"/>
    <m/>
    <s v="SWEETGRASS"/>
    <s v="MT"/>
    <s v="NED981723613"/>
    <s v="CLEAN HARBORS ENV SERVICES INC"/>
    <s v="2247 SOUTH HIGHWAY 71"/>
    <x v="2"/>
    <s v="NE"/>
    <s v="69145"/>
  </r>
  <r>
    <n v="2011"/>
    <s v="003896262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381"/>
    <s v="P - Pounds"/>
    <n v="21491.642552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63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381"/>
    <s v="P - Pounds"/>
    <n v="21491.642552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64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379"/>
    <s v="P - Pounds"/>
    <n v="21490.735368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65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379"/>
    <s v="P - Pounds"/>
    <n v="21490.735368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61 FLE"/>
    <s v="CLEAN HARBORS CANADA INC"/>
    <s v="7842 PROGRESS WAY"/>
    <x v="0"/>
    <s v="BRITISH COLUMBIA"/>
    <s v="V4G1A4"/>
    <s v="WASTE PAINT RELATED MATERIAL"/>
    <s v="UN1263"/>
    <m/>
    <s v="II"/>
    <n v="35"/>
    <s v="DM - Metal drums, barrels, kegs"/>
    <n v="15501"/>
    <s v="P - Pounds"/>
    <n v="7031.129592000000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61 FLE"/>
    <s v="CLEAN HARBORS CANADA INC"/>
    <s v="7842 PROGRESS WAY"/>
    <x v="0"/>
    <s v="BRITISH COLUMBIA"/>
    <s v="V4G1A4"/>
    <s v="WASTE FLAMMABLE LIQUIDS, N.O.S. (RAGS W/ SOLVENT/INK)"/>
    <s v="UN1992"/>
    <m/>
    <s v="II"/>
    <n v="1"/>
    <s v="DM - Metal drums, barrels, kegs"/>
    <n v="452"/>
    <s v="P - Pounds"/>
    <n v="205.02358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61 FLE"/>
    <s v="CLEAN HARBORS CANADA INC"/>
    <s v="7842 PROGRESS WAY"/>
    <x v="0"/>
    <s v="BRITISH COLUMBIA"/>
    <s v="V4G1A4"/>
    <s v="WASTE PAINT"/>
    <s v="UN1263"/>
    <m/>
    <s v="III"/>
    <n v="16"/>
    <s v="DM - Metal drums, barrels, kegs"/>
    <n v="7231"/>
    <s v="P - Pounds"/>
    <n v="3279.923752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61 FLE"/>
    <s v="CLEAN HARBORS CANADA INC"/>
    <s v="7842 PROGRESS WAY"/>
    <x v="0"/>
    <s v="BRITISH COLUMBIA"/>
    <s v="V4G1A4"/>
    <s v="WASTE PAINT"/>
    <s v="UN1263"/>
    <m/>
    <s v="III"/>
    <n v="2"/>
    <s v="DM - Metal drums, barrels, kegs"/>
    <n v="904"/>
    <s v="P - Pounds"/>
    <n v="410.047168"/>
    <x v="0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261 FLE"/>
    <s v="CLEAN HARBORS CANADA INC"/>
    <s v="7842 PROGRESS WAY"/>
    <x v="0"/>
    <s v="BRITISH COLUMBIA"/>
    <s v="V4G1A4"/>
    <s v="WASTE PAINT"/>
    <s v="UN1993"/>
    <m/>
    <s v="III"/>
    <n v="6"/>
    <s v="CF - Fiber or plastic boxes, cartons, cases"/>
    <n v="7275"/>
    <s v="P - Pounds"/>
    <n v="3299.88180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61 FLE"/>
    <s v="CLEAN HARBORS CANADA INC"/>
    <s v="7842 PROGRESS WAY"/>
    <x v="0"/>
    <s v="BRITISH COLUMBIA"/>
    <s v="V4G1A4"/>
    <s v="WASTE FLAMMABLE LIQUIDS, N.O.S. (RAGS W/ SOLVENT/INK)"/>
    <s v="UN1992"/>
    <m/>
    <s v="II"/>
    <n v="1"/>
    <s v="DM - Metal drums, barrels, kegs"/>
    <n v="452"/>
    <s v="P - Pounds"/>
    <n v="205.02358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66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2500"/>
    <s v="P - Pounds"/>
    <n v="1133.98"/>
    <x v="0"/>
    <s v="D001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75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339"/>
    <s v="P - Pounds"/>
    <n v="21018.99968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76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339"/>
    <s v="P - Pounds"/>
    <n v="21018.99968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77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339"/>
    <s v="P - Pounds"/>
    <n v="21018.99968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78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339"/>
    <s v="P - Pounds"/>
    <n v="21018.99968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82 FLE"/>
    <s v="CLEAN HARBORS CANADA INC"/>
    <s v="7842 PROGRESS WAY"/>
    <x v="0"/>
    <s v="BRITISH COLUMBIA"/>
    <s v="V4G1A4"/>
    <s v="WASTE RESIN SOLUTION, FLAMMABLE"/>
    <s v="UN1866"/>
    <m/>
    <s v="I"/>
    <n v="1"/>
    <s v="DM - Metal drums, barrels, kegs"/>
    <n v="452"/>
    <s v="P - Pounds"/>
    <n v="205.02358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82 FLE"/>
    <s v="CLEAN HARBORS CANADA INC"/>
    <s v="7842 PROGRESS WAY"/>
    <x v="0"/>
    <s v="BRITISH COLUMBIA"/>
    <s v="V4G1A4"/>
    <s v="WASTE PAINT"/>
    <s v="UN1263"/>
    <m/>
    <s v="III"/>
    <n v="1"/>
    <s v="DM - Metal drums, barrels, kegs"/>
    <n v="452"/>
    <s v="P - Pounds"/>
    <n v="205.02358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82 FLE"/>
    <s v="CLEAN HARBORS CANADA INC"/>
    <s v="7842 PROGRESS WAY"/>
    <x v="0"/>
    <s v="BRITISH COLUMBIA"/>
    <s v="V4G1A4"/>
    <s v="WASTE PAINT"/>
    <s v="UN1263"/>
    <m/>
    <s v="III"/>
    <n v="4"/>
    <s v="TP - Portable tanks"/>
    <n v="8800"/>
    <s v="P - Pounds"/>
    <n v="3991.60959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82 FLE"/>
    <s v="CLEAN HARBORS CANADA INC"/>
    <s v="7842 PROGRESS WAY"/>
    <x v="0"/>
    <s v="BRITISH COLUMBIA"/>
    <s v="V4G1A4"/>
    <s v="WASTE SOLIDS CONTAINING FLAMMABLE LIQUID, N.O.S. (HYDROCARBONS)"/>
    <s v="UN3175"/>
    <m/>
    <s v="II"/>
    <n v="32"/>
    <s v="DM - Metal drums, barrels, kegs"/>
    <n v="12498"/>
    <s v="P - Pounds"/>
    <n v="5668.992815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82 FLE"/>
    <s v="CLEAN HARBORS CANADA INC"/>
    <s v="7842 PROGRESS WAY"/>
    <x v="0"/>
    <s v="BRITISH COLUMBIA"/>
    <s v="V4G1A4"/>
    <s v="WASTE SOLIDS CONTAINING FLAMMABLE LIQUID, N.O.S. (RAGS W/ SOLVENT/INK)"/>
    <s v="UN3175"/>
    <m/>
    <s v="II"/>
    <n v="13"/>
    <s v="DM - Metal drums, barrels, kegs"/>
    <n v="2049"/>
    <s v="P - Pounds"/>
    <n v="929.41000799999995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82 FLE"/>
    <s v="CLEAN HARBORS CANADA INC"/>
    <s v="7842 PROGRESS WAY"/>
    <x v="0"/>
    <s v="BRITISH COLUMBIA"/>
    <s v="V4G1A4"/>
    <s v="WASTE SOLIDS CONTAINING FLAMMABLE LIQUID, N.O.S. (HYDROCARBONS)"/>
    <s v="UN3175"/>
    <m/>
    <s v="II"/>
    <n v="4"/>
    <s v="CF - Fiber or plastic boxes, cartons, cases"/>
    <n v="1936"/>
    <s v="P - Pounds"/>
    <n v="878.1541119999999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69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718"/>
    <s v="P - Pounds"/>
    <n v="21190.911056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70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718"/>
    <s v="P - Pounds"/>
    <n v="21190.911056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71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720"/>
    <s v="P - Pounds"/>
    <n v="21191.818240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73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720"/>
    <s v="P - Pounds"/>
    <n v="21191.818240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39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096"/>
    <s v="P - Pounds"/>
    <n v="20908.776832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40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096"/>
    <s v="P - Pounds"/>
    <n v="20908.776832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41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096"/>
    <s v="P - Pounds"/>
    <n v="20908.776832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57 FLE"/>
    <s v="CLEAN HARBORS CANADA INC"/>
    <s v="7842 PROGRESS WAY"/>
    <x v="0"/>
    <s v="BRITISH COLUMBIA"/>
    <s v="V4G1A4"/>
    <s v="WASTE PAINT RELATED MATERIAL"/>
    <s v="UN1263"/>
    <m/>
    <s v="II"/>
    <n v="11"/>
    <s v="DM - Metal drums, barrels, kegs"/>
    <n v="4971"/>
    <s v="P - Pounds"/>
    <n v="2254.80583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57 FLE"/>
    <s v="CLEAN HARBORS CANADA INC"/>
    <s v="7842 PROGRESS WAY"/>
    <x v="0"/>
    <s v="BRITISH COLUMBIA"/>
    <s v="V4G1A4"/>
    <s v="WASTE PAINT RELATED MATERIAL"/>
    <s v="UN1263"/>
    <m/>
    <s v="II"/>
    <n v="6"/>
    <s v="CF - Fiber or plastic boxes, cartons, cases"/>
    <n v="7275"/>
    <s v="P - Pounds"/>
    <n v="3299.88180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57 FLE"/>
    <s v="CLEAN HARBORS CANADA INC"/>
    <s v="7842 PROGRESS WAY"/>
    <x v="0"/>
    <s v="BRITISH COLUMBIA"/>
    <s v="V4G1A4"/>
    <s v="WASTE PAINT"/>
    <s v="UN1263"/>
    <m/>
    <s v="III"/>
    <n v="45"/>
    <s v="DM - Metal drums, barrels, kegs"/>
    <n v="20336"/>
    <s v="P - Pounds"/>
    <n v="9224.2469120000005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42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096"/>
    <s v="P - Pounds"/>
    <n v="20908.776832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49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492"/>
    <s v="P - Pounds"/>
    <n v="21541.991264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50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492"/>
    <s v="P - Pounds"/>
    <n v="21541.991264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51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492"/>
    <s v="P - Pounds"/>
    <n v="21541.991264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52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492"/>
    <s v="P - Pounds"/>
    <n v="21541.991264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54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787"/>
    <s v="P - Pounds"/>
    <n v="21675.800904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55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787"/>
    <s v="P - Pounds"/>
    <n v="21675.800904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56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787"/>
    <s v="P - Pounds"/>
    <n v="21675.800904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58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787"/>
    <s v="P - Pounds"/>
    <n v="21675.800904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32 FLE"/>
    <s v="CLEAN HARBORS CANADA INC"/>
    <s v="7842 PROGRESS WAY"/>
    <x v="0"/>
    <s v="BRITISH COLUMBIA"/>
    <s v="V4G1A4"/>
    <s v="WASTE PAINT"/>
    <s v="UN1263"/>
    <m/>
    <s v="III"/>
    <n v="42"/>
    <s v="DM - Metal drums, barrels, kegs"/>
    <n v="18920"/>
    <s v="P - Pounds"/>
    <n v="8581.9606399999993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2 FLE"/>
    <s v="CLEAN HARBORS CANADA INC"/>
    <s v="7842 PROGRESS WAY"/>
    <x v="0"/>
    <s v="BRITISH COLUMBIA"/>
    <s v="V4G1A4"/>
    <s v="WASTE FLAMMABLE LIQUIDS, N.O.S. (XYLENE/PAINT)"/>
    <s v="UN1993"/>
    <m/>
    <s v="III"/>
    <n v="8"/>
    <s v="DM - Metal drums, barrels, kegs"/>
    <n v="3608"/>
    <s v="P - Pounds"/>
    <n v="1636.559935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2 FLE"/>
    <s v="CLEAN HARBORS CANADA INC"/>
    <s v="7842 PROGRESS WAY"/>
    <x v="0"/>
    <s v="BRITISH COLUMBIA"/>
    <s v="V4G1A4"/>
    <s v="WASTE PAINT"/>
    <s v="UN1263"/>
    <m/>
    <s v="III"/>
    <n v="5"/>
    <s v="CF - Fiber or plastic boxes, cartons, cases"/>
    <n v="6062"/>
    <s v="P - Pounds"/>
    <n v="2749.67470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02 FLE"/>
    <s v="CLEAN HARBORS CANADA INC"/>
    <s v="7842 PROGRESS WAY"/>
    <x v="0"/>
    <s v="BRITISH COLUMBIA"/>
    <s v="V4G1A4"/>
    <s v="WASTE FLAMMABLE LIQUIDS, N.O.S. (XYLENE, TOLUENE)"/>
    <s v="UN1993"/>
    <m/>
    <s v="III"/>
    <n v="1"/>
    <s v="TC - Tank cars"/>
    <n v="2500"/>
    <s v="P - Pounds"/>
    <n v="1133.98"/>
    <x v="0"/>
    <s v="D001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33 FLE"/>
    <s v="CLEAN HARBORS CANADA INC"/>
    <s v="7842 PROGRESS WAY"/>
    <x v="0"/>
    <s v="BRITISH COLUMBIA"/>
    <s v="V4G1A4"/>
    <s v="WASTE PAINT"/>
    <s v="UN1263"/>
    <m/>
    <s v="III"/>
    <n v="2"/>
    <s v="TP - Portable tanks"/>
    <n v="4400"/>
    <s v="P - Pounds"/>
    <n v="1995.80479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5 FLE"/>
    <s v="CLEAN HARBORS CANADA INC"/>
    <s v="7842 PROGRESS WAY"/>
    <x v="0"/>
    <s v="BRITISH COLUMBIA"/>
    <s v="V4G1A4"/>
    <s v="WASTE PAINT RELATED MATERIAL"/>
    <s v="UN1263"/>
    <m/>
    <s v="II"/>
    <n v="14"/>
    <s v="DM - Metal drums, barrels, kegs"/>
    <n v="6327"/>
    <s v="P - Pounds"/>
    <n v="2869.876584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5 FLE"/>
    <s v="CLEAN HARBORS CANADA INC"/>
    <s v="7842 PROGRESS WAY"/>
    <x v="0"/>
    <s v="BRITISH COLUMBIA"/>
    <s v="V4G1A4"/>
    <s v="WASTE PAINT RELATED MATERIAL"/>
    <s v="UN1263"/>
    <m/>
    <s v="II"/>
    <n v="1"/>
    <s v="DM - Metal drums, barrels, kegs"/>
    <n v="452"/>
    <s v="P - Pounds"/>
    <n v="205.02358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5 FLE"/>
    <s v="CLEAN HARBORS CANADA INC"/>
    <s v="7842 PROGRESS WAY"/>
    <x v="0"/>
    <s v="BRITISH COLUMBIA"/>
    <s v="V4G1A4"/>
    <s v="WASTE PAINT"/>
    <s v="UN1263"/>
    <m/>
    <s v="III"/>
    <n v="37"/>
    <s v="DM - Metal drums, barrels, kegs"/>
    <n v="16967"/>
    <s v="P - Pounds"/>
    <n v="7696.09546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5 FLE"/>
    <s v="CLEAN HARBORS CANADA INC"/>
    <s v="7842 PROGRESS WAY"/>
    <x v="0"/>
    <s v="BRITISH COLUMBIA"/>
    <s v="V4G1A4"/>
    <s v="WASTE FLAMMABLE LIQUIDS, N.O.S. (ISOPROPYL ALCOHOL, METHYLETHYL KETONE)"/>
    <s v="UN1993"/>
    <m/>
    <s v="III"/>
    <n v="3"/>
    <s v="DM - Metal drums, barrels, kegs"/>
    <n v="1356"/>
    <s v="P - Pounds"/>
    <n v="615.0707519999999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5 FLE"/>
    <s v="CLEAN HARBORS CANADA INC"/>
    <s v="7842 PROGRESS WAY"/>
    <x v="0"/>
    <s v="BRITISH COLUMBIA"/>
    <s v="V4G1A4"/>
    <s v="WASTE PAINT"/>
    <s v="UN1263"/>
    <m/>
    <s v="III"/>
    <n v="5"/>
    <s v="DM - Metal drums, barrels, kegs"/>
    <n v="2260"/>
    <s v="P - Pounds"/>
    <n v="1025.1179199999999"/>
    <x v="0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235 FLE"/>
    <s v="CLEAN HARBORS CANADA INC"/>
    <s v="7842 PROGRESS WAY"/>
    <x v="0"/>
    <s v="BRITISH COLUMBIA"/>
    <s v="V4G1A4"/>
    <s v="WASTE PAINT"/>
    <s v="UN1263"/>
    <m/>
    <s v="III"/>
    <n v="5"/>
    <s v="CF - Fiber or plastic boxes, cartons, cases"/>
    <n v="5629"/>
    <s v="P - Pounds"/>
    <n v="2553.269367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6 FLE"/>
    <s v="CLEAN HARBORS CANADA INC"/>
    <s v="7842 PROGRESS WAY"/>
    <x v="0"/>
    <s v="BRITISH COLUMBIA"/>
    <s v="V4G1A4"/>
    <s v="WASTE PAINT RELATED MATERIAL"/>
    <s v="UN1263"/>
    <m/>
    <s v="II"/>
    <n v="33"/>
    <s v="DM - Metal drums, barrels, kegs"/>
    <n v="14913"/>
    <s v="P - Pounds"/>
    <n v="6764.4174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6 FLE"/>
    <s v="CLEAN HARBORS CANADA INC"/>
    <s v="7842 PROGRESS WAY"/>
    <x v="0"/>
    <s v="BRITISH COLUMBIA"/>
    <s v="V4G1A4"/>
    <s v="WASTE PAINT"/>
    <s v="UN1263"/>
    <m/>
    <s v="III"/>
    <n v="7"/>
    <s v="DM - Metal drums, barrels, kegs"/>
    <n v="3163"/>
    <s v="P - Pounds"/>
    <n v="1434.711495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6 FLE"/>
    <s v="CLEAN HARBORS CANADA INC"/>
    <s v="7842 PROGRESS WAY"/>
    <x v="0"/>
    <s v="BRITISH COLUMBIA"/>
    <s v="V4G1A4"/>
    <s v="WASTE PAINT"/>
    <s v="UN1263"/>
    <m/>
    <s v="III"/>
    <n v="6"/>
    <s v="CF - Fiber or plastic boxes, cartons, cases"/>
    <n v="7274"/>
    <s v="P - Pounds"/>
    <n v="3299.428207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6 FLE"/>
    <s v="CLEAN HARBORS CANADA INC"/>
    <s v="7842 PROGRESS WAY"/>
    <x v="0"/>
    <s v="BRITISH COLUMBIA"/>
    <s v="V4G1A4"/>
    <s v="WASTE SOLIDS CONTAINING FLAMMABLE LIQUID, N.O.S. (RAGS W/ SOLVENT/INK)"/>
    <s v="UN3175"/>
    <m/>
    <s v="II"/>
    <n v="3"/>
    <s v="CF - Fiber or plastic boxes, cartons, cases"/>
    <n v="836"/>
    <s v="P - Pounds"/>
    <n v="379.2029119999999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7 FLE"/>
    <s v="CLEAN HARBORS CANADA INC"/>
    <s v="7842 PROGRESS WAY"/>
    <x v="0"/>
    <s v="BRITISH COLUMBIA"/>
    <s v="V4G1A4"/>
    <s v="WASTE PAINT RELATED MATERIAL"/>
    <s v="UN1263"/>
    <m/>
    <s v="II"/>
    <n v="6"/>
    <s v="DM - Metal drums, barrels, kegs"/>
    <n v="2712"/>
    <s v="P - Pounds"/>
    <n v="1230.141503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7 FLE"/>
    <s v="CLEAN HARBORS CANADA INC"/>
    <s v="7842 PROGRESS WAY"/>
    <x v="0"/>
    <s v="BRITISH COLUMBIA"/>
    <s v="V4G1A4"/>
    <s v="WASTE PAINT"/>
    <s v="UN1263"/>
    <m/>
    <s v="III"/>
    <n v="13"/>
    <s v="DM - Metal drums, barrels, kegs"/>
    <n v="5875"/>
    <s v="P - Pounds"/>
    <n v="2664.85300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7 FLE"/>
    <s v="CLEAN HARBORS CANADA INC"/>
    <s v="7842 PROGRESS WAY"/>
    <x v="0"/>
    <s v="BRITISH COLUMBIA"/>
    <s v="V4G1A4"/>
    <s v="WASTE FLAMMABLE LIQUIDS, N.O.S. (XYLENE, TOLUENE)"/>
    <s v="UN1993"/>
    <m/>
    <s v="III"/>
    <n v="1"/>
    <s v="DM - Metal drums, barrels, kegs"/>
    <n v="452"/>
    <s v="P - Pounds"/>
    <n v="205.02358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7 FLE"/>
    <s v="CLEAN HARBORS CANADA INC"/>
    <s v="7842 PROGRESS WAY"/>
    <x v="0"/>
    <s v="BRITISH COLUMBIA"/>
    <s v="V4G1A4"/>
    <s v="WASTE PAINT"/>
    <s v="UN1263"/>
    <m/>
    <s v="III"/>
    <n v="12"/>
    <s v="CF - Fiber or plastic boxes, cartons, cases"/>
    <n v="14550"/>
    <s v="P - Pounds"/>
    <n v="6599.763600000000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7 FLE"/>
    <s v="CLEAN HARBORS CANADA INC"/>
    <s v="7842 PROGRESS WAY"/>
    <x v="0"/>
    <s v="BRITISH COLUMBIA"/>
    <s v="V4G1A4"/>
    <s v="WASTE SOLIDS CONTAINING FLAMMABLE LIQUID, N.O.S. (ABSORBANTS CONTAM WITH FUEL)"/>
    <s v="UN3175"/>
    <m/>
    <s v="II"/>
    <n v="3"/>
    <s v="DM - Metal drums, barrels, kegs"/>
    <n v="495"/>
    <s v="P - Pounds"/>
    <n v="224.5280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45 FLE"/>
    <s v="CLEAN HARBORS CANADA INC"/>
    <s v="7842 PROGRESS WAY"/>
    <x v="0"/>
    <s v="BRITISH COLUMBIA"/>
    <s v="V4G1A4"/>
    <s v="WASTE PAINT RELATED MATERIAL"/>
    <s v="UN1263"/>
    <m/>
    <s v="II"/>
    <n v="29"/>
    <s v="DM - Metal drums, barrels, kegs"/>
    <n v="13106"/>
    <s v="P - Pounds"/>
    <n v="5944.776751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45 FLE"/>
    <s v="CLEAN HARBORS CANADA INC"/>
    <s v="7842 PROGRESS WAY"/>
    <x v="0"/>
    <s v="BRITISH COLUMBIA"/>
    <s v="V4G1A4"/>
    <s v="WASTE PAINT"/>
    <s v="UN1263"/>
    <m/>
    <s v="III"/>
    <n v="19"/>
    <s v="DM - Metal drums, barrels, kegs"/>
    <n v="8587"/>
    <s v="P - Pounds"/>
    <n v="3894.994503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45 FLE"/>
    <s v="CLEAN HARBORS CANADA INC"/>
    <s v="7842 PROGRESS WAY"/>
    <x v="0"/>
    <s v="BRITISH COLUMBIA"/>
    <s v="V4G1A4"/>
    <s v="WASTE PAINT"/>
    <s v="UN1263"/>
    <m/>
    <s v="III"/>
    <n v="8"/>
    <s v="CF - Fiber or plastic boxes, cartons, cases"/>
    <n v="9700"/>
    <s v="P - Pounds"/>
    <n v="4399.8423999999995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47 FLE"/>
    <s v="CLEAN HARBORS CANADA INC"/>
    <s v="7842 PROGRESS WAY"/>
    <x v="0"/>
    <s v="BRITISH COLUMBIA"/>
    <s v="V4G1A4"/>
    <s v="WASTE PAINT RELATED MATERIAL"/>
    <s v="UN1263"/>
    <m/>
    <s v="II"/>
    <n v="4"/>
    <s v="DM - Metal drums, barrels, kegs"/>
    <n v="1808"/>
    <s v="P - Pounds"/>
    <n v="820.09433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47 FLE"/>
    <s v="CLEAN HARBORS CANADA INC"/>
    <s v="7842 PROGRESS WAY"/>
    <x v="0"/>
    <s v="BRITISH COLUMBIA"/>
    <s v="V4G1A4"/>
    <s v="WASTE PAINT"/>
    <s v="UN1263"/>
    <m/>
    <s v="III"/>
    <n v="32"/>
    <s v="DM - Metal drums, barrels, kegs"/>
    <n v="14462"/>
    <s v="P - Pounds"/>
    <n v="6559.8475040000003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47 FLE"/>
    <s v="CLEAN HARBORS CANADA INC"/>
    <s v="7842 PROGRESS WAY"/>
    <x v="0"/>
    <s v="BRITISH COLUMBIA"/>
    <s v="V4G1A4"/>
    <s v="WASTE PAINT"/>
    <s v="UN1263"/>
    <m/>
    <s v="III"/>
    <n v="4"/>
    <s v="CF - Fiber or plastic boxes, cartons, cases"/>
    <n v="4850"/>
    <s v="P - Pounds"/>
    <n v="2199.92119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81 FLE"/>
    <s v="CLEAN HARBORS CANADA INC"/>
    <s v="7842 PROGRESS WAY"/>
    <x v="0"/>
    <s v="BRITISH COLUMBIA"/>
    <s v="V4G1A4"/>
    <s v="WASTE PAINT"/>
    <s v="UN1263"/>
    <m/>
    <s v="III"/>
    <n v="52"/>
    <s v="DM - Metal drums, barrels, kegs"/>
    <n v="23500"/>
    <s v="P - Pounds"/>
    <n v="10659.41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81 FLE"/>
    <s v="CLEAN HARBORS CANADA INC"/>
    <s v="7842 PROGRESS WAY"/>
    <x v="0"/>
    <s v="BRITISH COLUMBIA"/>
    <s v="V4G1A4"/>
    <s v="WASTE PAINT"/>
    <s v="UN1263"/>
    <m/>
    <s v="III"/>
    <n v="7"/>
    <s v="CF - Fiber or plastic boxes, cartons, cases"/>
    <n v="8437"/>
    <s v="P - Pounds"/>
    <n v="3826.95570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92 FLE"/>
    <s v="CLEAN HARBORS CANADA INC"/>
    <s v="7842 PROGRESS WAY"/>
    <x v="0"/>
    <s v="BRITISH COLUMBIA"/>
    <s v="V4G1A4"/>
    <s v="WASTE PAINT RELATED MATERIAL"/>
    <s v="UN1263"/>
    <m/>
    <s v="II"/>
    <n v="19"/>
    <s v="DM - Metal drums, barrels, kegs"/>
    <n v="8587"/>
    <s v="P - Pounds"/>
    <n v="3894.994503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92 FLE"/>
    <s v="CLEAN HARBORS CANADA INC"/>
    <s v="7842 PROGRESS WAY"/>
    <x v="0"/>
    <s v="BRITISH COLUMBIA"/>
    <s v="V4G1A4"/>
    <s v="WASTE PAINT"/>
    <s v="UN1263"/>
    <m/>
    <s v="III"/>
    <n v="9"/>
    <s v="DM - Metal drums, barrels, kegs"/>
    <n v="4067"/>
    <s v="P - Pounds"/>
    <n v="1844.75866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92 FLE"/>
    <s v="CLEAN HARBORS CANADA INC"/>
    <s v="7842 PROGRESS WAY"/>
    <x v="0"/>
    <s v="BRITISH COLUMBIA"/>
    <s v="V4G1A4"/>
    <s v="WASTE PAINT"/>
    <s v="UN1263"/>
    <m/>
    <s v="III"/>
    <n v="6"/>
    <s v="CF - Fiber or plastic boxes, cartons, cases"/>
    <n v="7275"/>
    <s v="P - Pounds"/>
    <n v="3299.88180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95 FLE"/>
    <s v="CLEAN HARBORS CANADA INC"/>
    <s v="7842 PROGRESS WAY"/>
    <x v="0"/>
    <s v="BRITISH COLUMBIA"/>
    <s v="V4G1A4"/>
    <s v="WASTE PAINT"/>
    <s v="UN1263"/>
    <m/>
    <s v="III"/>
    <n v="1"/>
    <s v="DF - Fiberboard or plastic drums, barrels, kegs"/>
    <n v="451"/>
    <s v="P - Pounds"/>
    <n v="204.569991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95 FLE"/>
    <s v="CLEAN HARBORS CANADA INC"/>
    <s v="7842 PROGRESS WAY"/>
    <x v="0"/>
    <s v="BRITISH COLUMBIA"/>
    <s v="V4G1A4"/>
    <s v="WASTE PAINT"/>
    <s v="UN1263"/>
    <m/>
    <s v="III"/>
    <n v="62"/>
    <s v="DM - Metal drums, barrels, kegs"/>
    <n v="7918"/>
    <s v="P - Pounds"/>
    <n v="3591.541455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95 FLE"/>
    <s v="CLEAN HARBORS CANADA INC"/>
    <s v="7842 PROGRESS WAY"/>
    <x v="0"/>
    <s v="BRITISH COLUMBIA"/>
    <s v="V4G1A4"/>
    <s v="WASTE PAINT"/>
    <s v="UN1263"/>
    <m/>
    <s v="III"/>
    <n v="1"/>
    <s v="CF - Fiber or plastic boxes, cartons, cases"/>
    <n v="1150"/>
    <s v="P - Pounds"/>
    <n v="521.6308000000000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11 FLE"/>
    <s v="CLEAN HARBORS CANADA INC"/>
    <s v="7842 PROGRESS WAY"/>
    <x v="0"/>
    <s v="BRITISH COLUMBIA"/>
    <s v="V4G1A4"/>
    <s v="WASTE PAINT RELATED MATERIAL"/>
    <s v="UN1263"/>
    <m/>
    <s v="II"/>
    <n v="6"/>
    <s v="DM - Metal drums, barrels, kegs"/>
    <n v="2712"/>
    <s v="P - Pounds"/>
    <n v="1230.141503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11 FLE"/>
    <s v="CLEAN HARBORS CANADA INC"/>
    <s v="7842 PROGRESS WAY"/>
    <x v="0"/>
    <s v="BRITISH COLUMBIA"/>
    <s v="V4G1A4"/>
    <s v="WASTE PAINT RELATED MATERIAL"/>
    <s v="UN1263"/>
    <m/>
    <s v="II"/>
    <n v="1"/>
    <s v="DM - Metal drums, barrels, kegs"/>
    <n v="698"/>
    <s v="P - Pounds"/>
    <n v="316.607215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11 FLE"/>
    <s v="CLEAN HARBORS CANADA INC"/>
    <s v="7842 PROGRESS WAY"/>
    <x v="0"/>
    <s v="BRITISH COLUMBIA"/>
    <s v="V4G1A4"/>
    <s v="WASTE PAINT"/>
    <s v="UN1263"/>
    <m/>
    <s v="III"/>
    <n v="28"/>
    <s v="DM - Metal drums, barrels, kegs"/>
    <n v="12654"/>
    <s v="P - Pounds"/>
    <n v="5739.753168000000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11 FLE"/>
    <s v="CLEAN HARBORS CANADA INC"/>
    <s v="7842 PROGRESS WAY"/>
    <x v="0"/>
    <s v="BRITISH COLUMBIA"/>
    <s v="V4G1A4"/>
    <s v="WASTE PAINT"/>
    <s v="UN1263"/>
    <m/>
    <s v="III"/>
    <n v="1"/>
    <s v="DM - Metal drums, barrels, kegs"/>
    <n v="698"/>
    <s v="P - Pounds"/>
    <n v="316.607215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11 FLE"/>
    <s v="CLEAN HARBORS CANADA INC"/>
    <s v="7842 PROGRESS WAY"/>
    <x v="0"/>
    <s v="BRITISH COLUMBIA"/>
    <s v="V4G1A4"/>
    <s v="WASTE PAINT"/>
    <s v="UN1263"/>
    <m/>
    <s v="III"/>
    <n v="6"/>
    <s v="CF - Fiber or plastic boxes, cartons, cases"/>
    <n v="7275"/>
    <s v="P - Pounds"/>
    <n v="3299.88180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11 FLE"/>
    <s v="CLEAN HARBORS CANADA INC"/>
    <s v="7842 PROGRESS WAY"/>
    <x v="0"/>
    <s v="BRITISH COLUMBIA"/>
    <s v="V4G1A4"/>
    <s v="WASTE PAINT"/>
    <s v="UN1263"/>
    <m/>
    <s v="III"/>
    <n v="3"/>
    <s v="TP - Portable tanks"/>
    <n v="6600"/>
    <s v="P - Pounds"/>
    <n v="2993.70719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22 FLE"/>
    <s v="CLEAN HARBORS CANADA INC"/>
    <s v="7842 PROGRESS WAY"/>
    <x v="0"/>
    <s v="BRITISH COLUMBIA"/>
    <s v="V4G1A4"/>
    <s v="WASTE PAINT"/>
    <s v="UN1263"/>
    <m/>
    <s v="III"/>
    <n v="6"/>
    <s v="CF - Fiber or plastic boxes, cartons, cases"/>
    <n v="6238"/>
    <s v="P - Pounds"/>
    <n v="2829.506895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22 FLE"/>
    <s v="CLEAN HARBORS CANADA INC"/>
    <s v="7842 PROGRESS WAY"/>
    <x v="0"/>
    <s v="BRITISH COLUMBIA"/>
    <s v="V4G1A4"/>
    <s v="WASTE PAINT"/>
    <s v="UN1263"/>
    <m/>
    <s v="III"/>
    <n v="10"/>
    <s v="TP - Portable tanks"/>
    <n v="30800"/>
    <s v="P - Pounds"/>
    <n v="13970.6335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29 FLE"/>
    <s v="CLEAN HARBORS CANADA INC"/>
    <s v="7842 PROGRESS WAY"/>
    <x v="0"/>
    <s v="BRITISH COLUMBIA"/>
    <s v="V4G1A4"/>
    <s v="WASTE PAINT"/>
    <s v="UN1263"/>
    <m/>
    <s v="III"/>
    <n v="7"/>
    <s v="TP - Portable tanks"/>
    <n v="21560"/>
    <s v="P - Pounds"/>
    <n v="9779.443520000000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29 FLE"/>
    <s v="CLEAN HARBORS CANADA INC"/>
    <s v="7842 PROGRESS WAY"/>
    <x v="0"/>
    <s v="BRITISH COLUMBIA"/>
    <s v="V4G1A4"/>
    <s v="WASTE SOLIDS CONTAINING FLAMMABLE LIQUID, N.O.S. (ABSORBANTS CONTAM WITH FUEL)"/>
    <s v="UN3175"/>
    <m/>
    <s v="II"/>
    <n v="13"/>
    <s v="DM - Metal drums, barrels, kegs"/>
    <n v="2684"/>
    <s v="P - Pounds"/>
    <n v="1217.44092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1 FLE"/>
    <s v="CLEAN HARBORS CANADA INC"/>
    <s v="7842 PROGRESS WAY"/>
    <x v="0"/>
    <s v="BRITISH COLUMBIA"/>
    <s v="V4G1A4"/>
    <s v="WASTE PAINT RELATED MATERIAL"/>
    <s v="UN1263"/>
    <m/>
    <s v="II"/>
    <n v="52"/>
    <s v="DM - Metal drums, barrels, kegs"/>
    <n v="23500"/>
    <s v="P - Pounds"/>
    <n v="10659.41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31 FLE"/>
    <s v="CLEAN HARBORS CANADA INC"/>
    <s v="7842 PROGRESS WAY"/>
    <x v="0"/>
    <s v="BRITISH COLUMBIA"/>
    <s v="V4G1A4"/>
    <s v="WASTE PAINT"/>
    <s v="UN1263"/>
    <m/>
    <s v="III"/>
    <n v="5"/>
    <s v="CF - Fiber or plastic boxes, cartons, cases"/>
    <n v="6062"/>
    <s v="P - Pounds"/>
    <n v="2749.67470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61 FLE"/>
    <s v="CLEAN HARBORS CANADA INC"/>
    <s v="7842 PROGRESS WAY"/>
    <x v="0"/>
    <s v="BRITISH COLUMBIA"/>
    <s v="V4G1A4"/>
    <s v="WASTE PAINT"/>
    <s v="UN1263"/>
    <m/>
    <s v="III"/>
    <n v="5"/>
    <s v="DM - Metal drums, barrels, kegs"/>
    <n v="2255"/>
    <s v="P - Pounds"/>
    <n v="1022.849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61 FLE"/>
    <s v="CLEAN HARBORS CANADA INC"/>
    <s v="7842 PROGRESS WAY"/>
    <x v="0"/>
    <s v="BRITISH COLUMBIA"/>
    <s v="V4G1A4"/>
    <s v="WASTE PAINT"/>
    <s v="UN1263"/>
    <m/>
    <s v="III"/>
    <n v="26"/>
    <s v="DM - Metal drums, barrels, kegs"/>
    <n v="11726"/>
    <s v="P - Pounds"/>
    <n v="5318.819792000000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61 FLE"/>
    <s v="CLEAN HARBORS CANADA INC"/>
    <s v="7842 PROGRESS WAY"/>
    <x v="0"/>
    <s v="BRITISH COLUMBIA"/>
    <s v="V4G1A4"/>
    <s v="WASTE PAINT"/>
    <s v="UN1263"/>
    <m/>
    <s v="III"/>
    <n v="3"/>
    <s v="CF - Fiber or plastic boxes, cartons, cases"/>
    <n v="748"/>
    <s v="P - Pounds"/>
    <n v="339.286815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1 FLE"/>
    <s v="CLEAN HARBORS CANADA INC"/>
    <s v="7842 PROGRESS WAY"/>
    <x v="0"/>
    <s v="BRITISH COLUMBIA"/>
    <s v="V4G1A4"/>
    <s v="WASTE FLAMMABLE LIQUIDS, N.O.S. (VARSOL/INK/SOLVENTS)"/>
    <s v="UN1993"/>
    <m/>
    <s v="II"/>
    <n v="4"/>
    <s v="DM - Metal drums, barrels, kegs"/>
    <n v="1804"/>
    <s v="P - Pounds"/>
    <n v="818.2799679999999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1 FLE"/>
    <s v="CLEAN HARBORS CANADA INC"/>
    <s v="7842 PROGRESS WAY"/>
    <x v="0"/>
    <s v="BRITISH COLUMBIA"/>
    <s v="V4G1A4"/>
    <s v="WASTE ADHESIVES CONTAINING A FLAMMABLE LIQUID"/>
    <s v="UN1133"/>
    <m/>
    <s v="II"/>
    <n v="1"/>
    <s v="DM - Metal drums, barrels, kegs"/>
    <n v="698"/>
    <s v="P - Pounds"/>
    <n v="316.607215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1 FLE"/>
    <s v="CLEAN HARBORS CANADA INC"/>
    <s v="7842 PROGRESS WAY"/>
    <x v="0"/>
    <s v="BRITISH COLUMBIA"/>
    <s v="V4G1A4"/>
    <s v="WASTE PAINT RELATED MATERIAL"/>
    <s v="UN1263"/>
    <m/>
    <s v="II"/>
    <n v="6"/>
    <s v="CF - Fiber or plastic boxes, cartons, cases"/>
    <n v="7275"/>
    <s v="P - Pounds"/>
    <n v="3299.88180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1 FLE"/>
    <s v="CLEAN HARBORS CANADA INC"/>
    <s v="7842 PROGRESS WAY"/>
    <x v="0"/>
    <s v="BRITISH COLUMBIA"/>
    <s v="V4G1A4"/>
    <s v="WASTE PAINT"/>
    <s v="UN1263"/>
    <m/>
    <s v="III"/>
    <n v="49"/>
    <s v="DM - Metal drums, barrels, kegs"/>
    <n v="22143"/>
    <s v="P - Pounds"/>
    <n v="10043.887656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1 FLE"/>
    <s v="CLEAN HARBORS CANADA INC"/>
    <s v="7842 PROGRESS WAY"/>
    <x v="0"/>
    <s v="BRITISH COLUMBIA"/>
    <s v="V4G1A4"/>
    <s v="WASTE PAINT"/>
    <s v="UN1263"/>
    <m/>
    <s v="III"/>
    <n v="2"/>
    <s v="DM - Metal drums, barrels, kegs"/>
    <n v="1808"/>
    <s v="P - Pounds"/>
    <n v="820.09433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67 FLE"/>
    <s v="CLEAN HARBORS CANADA INC"/>
    <s v="7842 PROGRESS WAY"/>
    <x v="0"/>
    <s v="BRITISH COLUMBIA"/>
    <s v="V4G1A4"/>
    <s v="WASTE PETROLEUM DISTILLATES, N.O.S. (PETROLEUM DISTILLATES)"/>
    <s v="UN1268"/>
    <m/>
    <s v="II"/>
    <n v="1"/>
    <s v="DM - Metal drums, barrels, kegs"/>
    <n v="452"/>
    <s v="P - Pounds"/>
    <n v="205.02358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67 FLE"/>
    <s v="CLEAN HARBORS CANADA INC"/>
    <s v="7842 PROGRESS WAY"/>
    <x v="0"/>
    <s v="BRITISH COLUMBIA"/>
    <s v="V4G1A4"/>
    <s v="WASTE PAINT"/>
    <s v="UN1263"/>
    <m/>
    <s v="III"/>
    <n v="14"/>
    <s v="DM - Metal drums, barrels, kegs"/>
    <n v="5577"/>
    <s v="P - Pounds"/>
    <n v="2529.682584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67 FLE"/>
    <s v="CLEAN HARBORS CANADA INC"/>
    <s v="7842 PROGRESS WAY"/>
    <x v="0"/>
    <s v="BRITISH COLUMBIA"/>
    <s v="V4G1A4"/>
    <s v="WASTE PAINT"/>
    <s v="UN1263"/>
    <m/>
    <s v="III"/>
    <n v="4"/>
    <s v="DM - Metal drums, barrels, kegs"/>
    <n v="4067"/>
    <s v="P - Pounds"/>
    <n v="1844.75866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67 FLE"/>
    <s v="CLEAN HARBORS CANADA INC"/>
    <s v="7842 PROGRESS WAY"/>
    <x v="0"/>
    <s v="BRITISH COLUMBIA"/>
    <s v="V4G1A4"/>
    <s v="WASTE PAINT"/>
    <s v="UN1263"/>
    <m/>
    <s v="III"/>
    <n v="4"/>
    <s v="CF - Fiber or plastic boxes, cartons, cases"/>
    <n v="882"/>
    <s v="P - Pounds"/>
    <n v="400.0681440000000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68 FLE"/>
    <s v="CLEAN HARBORS CANADA INC"/>
    <s v="7842 PROGRESS WAY"/>
    <x v="0"/>
    <s v="BRITISH COLUMBIA"/>
    <s v="V4G1A4"/>
    <s v="WASTE PAINT"/>
    <s v="UN1263"/>
    <m/>
    <s v="III"/>
    <n v="2"/>
    <s v="CF - Fiber or plastic boxes, cartons, cases"/>
    <n v="1764"/>
    <s v="P - Pounds"/>
    <n v="800.13628800000004"/>
    <x v="0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162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293"/>
    <s v="P - Pounds"/>
    <n v="21451.726456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73 FLE"/>
    <s v="CLEAN HARBORS CANADA INC"/>
    <s v="7842 PROGRESS WAY"/>
    <x v="0"/>
    <s v="BRITISH COLUMBIA"/>
    <s v="V4G1A4"/>
    <s v="WASTE PAINT"/>
    <s v="UN1263"/>
    <m/>
    <s v="III"/>
    <n v="11"/>
    <s v="CF - Fiber or plastic boxes, cartons, cases"/>
    <n v="13337"/>
    <s v="P - Pounds"/>
    <n v="6049.556504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3 FLE"/>
    <s v="CLEAN HARBORS CANADA INC"/>
    <s v="7842 PROGRESS WAY"/>
    <x v="0"/>
    <s v="BRITISH COLUMBIA"/>
    <s v="V4G1A4"/>
    <s v="WASTE PAINT"/>
    <s v="UN1263"/>
    <m/>
    <s v="III"/>
    <n v="9"/>
    <s v="TP - Portable tanks"/>
    <n v="19800"/>
    <s v="P - Pounds"/>
    <n v="8981.121600000000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9 FLE"/>
    <s v="CLEAN HARBORS CANADA INC"/>
    <s v="7842 PROGRESS WAY"/>
    <x v="0"/>
    <s v="BRITISH COLUMBIA"/>
    <s v="V4G1A4"/>
    <s v="WASTE PAINT RELATED MATERIAL"/>
    <s v="UN1263"/>
    <m/>
    <s v="II"/>
    <n v="17"/>
    <s v="DM - Metal drums, barrels, kegs"/>
    <n v="7683"/>
    <s v="P - Pounds"/>
    <n v="3484.947336000000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9 FLE"/>
    <s v="CLEAN HARBORS CANADA INC"/>
    <s v="7842 PROGRESS WAY"/>
    <x v="0"/>
    <s v="BRITISH COLUMBIA"/>
    <s v="V4G1A4"/>
    <s v="WASTE PAINT"/>
    <s v="UN1263"/>
    <m/>
    <s v="II"/>
    <n v="9"/>
    <s v="CF - Fiber or plastic boxes, cartons, cases"/>
    <n v="10912"/>
    <s v="P - Pounds"/>
    <n v="4949.595903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9 FLE"/>
    <s v="CLEAN HARBORS CANADA INC"/>
    <s v="7842 PROGRESS WAY"/>
    <x v="0"/>
    <s v="BRITISH COLUMBIA"/>
    <s v="V4G1A4"/>
    <s v="WASTE PAINT"/>
    <s v="UN1263"/>
    <m/>
    <s v="III"/>
    <n v="34"/>
    <s v="DM - Metal drums, barrels, kegs"/>
    <n v="15365"/>
    <s v="P - Pounds"/>
    <n v="6969.44107999999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36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8226"/>
    <s v="P - Pounds"/>
    <n v="21874.927791999999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37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8160"/>
    <s v="P - Pounds"/>
    <n v="21844.99071999999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38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8109"/>
    <s v="P - Pounds"/>
    <n v="21821.85752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39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8226"/>
    <s v="P - Pounds"/>
    <n v="21874.927791999999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46 FLE"/>
    <s v="CLEAN HARBORS CANADA INC"/>
    <s v="7842 PROGRESS WAY"/>
    <x v="0"/>
    <s v="BRITISH COLUMBIA"/>
    <s v="V4G1A4"/>
    <s v="WASTE FLAMMABLE LIQUIDS, N.O.S. (PETROLEUM DISTILLATES)"/>
    <s v="UN1993"/>
    <m/>
    <s v="II"/>
    <n v="2"/>
    <s v="DM - Metal drums, barrels, kegs"/>
    <n v="902"/>
    <s v="P - Pounds"/>
    <n v="409.1399839999999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6 FLE"/>
    <s v="CLEAN HARBORS CANADA INC"/>
    <s v="7842 PROGRESS WAY"/>
    <x v="0"/>
    <s v="BRITISH COLUMBIA"/>
    <s v="V4G1A4"/>
    <s v="WASTE PAINT"/>
    <s v="UN1263"/>
    <m/>
    <s v="III"/>
    <n v="5"/>
    <s v="DF - Fiberboard or plastic drums, barrels, kegs"/>
    <n v="2255"/>
    <s v="P - Pounds"/>
    <n v="1022.849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6 FLE"/>
    <s v="CLEAN HARBORS CANADA INC"/>
    <s v="7842 PROGRESS WAY"/>
    <x v="0"/>
    <s v="BRITISH COLUMBIA"/>
    <s v="V4G1A4"/>
    <s v="WASTE PAINT"/>
    <s v="UN1263"/>
    <m/>
    <s v="III"/>
    <n v="56"/>
    <s v="DM - Metal drums, barrels, kegs"/>
    <n v="25234"/>
    <s v="P - Pounds"/>
    <n v="11445.940527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6 FLE"/>
    <s v="CLEAN HARBORS CANADA INC"/>
    <s v="7842 PROGRESS WAY"/>
    <x v="0"/>
    <s v="BRITISH COLUMBIA"/>
    <s v="V4G1A4"/>
    <s v="WASTE PAINT"/>
    <s v="UN1263"/>
    <m/>
    <s v="III"/>
    <n v="6"/>
    <s v="CF - Fiber or plastic boxes, cartons, cases"/>
    <n v="6750"/>
    <s v="P - Pounds"/>
    <n v="3061.74600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0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2500"/>
    <s v="P - Pounds"/>
    <n v="1133.98"/>
    <x v="0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150 FLE"/>
    <s v="CLEAN HARBORS CANADA INC"/>
    <s v="7842 PROGRESS WAY"/>
    <x v="0"/>
    <s v="BRITISH COLUMBIA"/>
    <s v="V4G1A4"/>
    <s v="WASTE PAINT"/>
    <s v="UN1263"/>
    <m/>
    <s v="III"/>
    <n v="47"/>
    <s v="DM - Metal drums, barrels, kegs"/>
    <n v="23976"/>
    <s v="P - Pounds"/>
    <n v="10875.321792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50 FLE"/>
    <s v="CLEAN HARBORS CANADA INC"/>
    <s v="7842 PROGRESS WAY"/>
    <x v="0"/>
    <s v="BRITISH COLUMBIA"/>
    <s v="V4G1A4"/>
    <s v="WASTE PAINT"/>
    <s v="UN1263"/>
    <m/>
    <s v="III"/>
    <n v="24"/>
    <s v="DM - Metal drums, barrels, kegs"/>
    <n v="13228"/>
    <s v="P - Pounds"/>
    <n v="6000.114975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50 FLE"/>
    <s v="CLEAN HARBORS CANADA INC"/>
    <s v="7842 PROGRESS WAY"/>
    <x v="0"/>
    <s v="BRITISH COLUMBIA"/>
    <s v="V4G1A4"/>
    <s v="WASTE FLAMMABLE SOLIDS, ORGANIC, N.O.S. (RAGS/ABSORBANT, THINNER/NAPTHA)"/>
    <s v="UN1325"/>
    <m/>
    <s v="III"/>
    <n v="4"/>
    <s v="DM - Metal drums, barrels, kegs"/>
    <n v="2002"/>
    <s v="P - Pounds"/>
    <n v="908.09118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22 FLE"/>
    <s v="CLEAN HARBORS CANADA INC"/>
    <s v="7842 PROGRESS WAY"/>
    <x v="0"/>
    <s v="BRITISH COLUMBIA"/>
    <s v="V4G1A4"/>
    <s v="WASTE PAINT"/>
    <s v="UN1263"/>
    <m/>
    <s v="III"/>
    <n v="46"/>
    <s v="DM - Metal drums, barrels, kegs"/>
    <n v="23831"/>
    <s v="P - Pounds"/>
    <n v="10809.55095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22 FLE"/>
    <s v="CLEAN HARBORS CANADA INC"/>
    <s v="7842 PROGRESS WAY"/>
    <x v="0"/>
    <s v="BRITISH COLUMBIA"/>
    <s v="V4G1A4"/>
    <s v="WASTE PAINT"/>
    <s v="UN1263"/>
    <m/>
    <s v="III"/>
    <n v="10"/>
    <s v="DM - Metal drums, barrels, kegs"/>
    <n v="5511"/>
    <s v="P - Pounds"/>
    <n v="2499.74551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22 FLE"/>
    <s v="CLEAN HARBORS CANADA INC"/>
    <s v="7842 PROGRESS WAY"/>
    <x v="0"/>
    <s v="BRITISH COLUMBIA"/>
    <s v="V4G1A4"/>
    <s v="WASTE PAINT"/>
    <s v="UN1263"/>
    <m/>
    <s v="III"/>
    <n v="8"/>
    <s v="CF - Fiber or plastic boxes, cartons, cases"/>
    <n v="8960"/>
    <s v="P - Pounds"/>
    <n v="4064.18431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31 FLE"/>
    <s v="CLEAN HARBORS CANADA INC"/>
    <s v="7842 PROGRESS WAY"/>
    <x v="0"/>
    <s v="BRITISH COLUMBIA"/>
    <s v="V4G1A4"/>
    <s v="WASTE PAINT"/>
    <s v="UN1263"/>
    <m/>
    <s v="III"/>
    <n v="44"/>
    <s v="DM - Metal drums, barrels, kegs"/>
    <n v="19844"/>
    <s v="P - Pounds"/>
    <n v="9001.079647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31 FLE"/>
    <s v="CLEAN HARBORS CANADA INC"/>
    <s v="7842 PROGRESS WAY"/>
    <x v="0"/>
    <s v="BRITISH COLUMBIA"/>
    <s v="V4G1A4"/>
    <s v="WASTE PAINT"/>
    <s v="UN1263"/>
    <m/>
    <s v="III"/>
    <n v="3"/>
    <s v="CF - Fiber or plastic boxes, cartons, cases"/>
    <n v="3638"/>
    <s v="P - Pounds"/>
    <n v="1650.1676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16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5420"/>
    <s v="P - Pounds"/>
    <n v="20602.148639999999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17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5420"/>
    <s v="P - Pounds"/>
    <n v="20602.148639999999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18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5420"/>
    <s v="P - Pounds"/>
    <n v="20602.148639999999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19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5420"/>
    <s v="P - Pounds"/>
    <n v="20602.148639999999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33 FLE"/>
    <s v="CLEAN HARBORS CANADA INC"/>
    <s v="7842 PROGRESS WAY"/>
    <x v="0"/>
    <s v="BRITISH COLUMBIA"/>
    <s v="V4G1A4"/>
    <s v="WASTE PAINT"/>
    <s v="UN1263"/>
    <m/>
    <s v="III"/>
    <n v="51"/>
    <s v="DM - Metal drums, barrels, kegs"/>
    <n v="23001"/>
    <s v="P - Pounds"/>
    <n v="10433.06959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33 FLE"/>
    <s v="CLEAN HARBORS CANADA INC"/>
    <s v="7842 PROGRESS WAY"/>
    <x v="0"/>
    <s v="BRITISH COLUMBIA"/>
    <s v="V4G1A4"/>
    <s v="WASTE PAINT"/>
    <s v="UN1263"/>
    <m/>
    <s v="III"/>
    <n v="1"/>
    <s v="DM - Metal drums, barrels, kegs"/>
    <n v="452"/>
    <s v="P - Pounds"/>
    <n v="205.02358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33 FLE"/>
    <s v="CLEAN HARBORS CANADA INC"/>
    <s v="7842 PROGRESS WAY"/>
    <x v="0"/>
    <s v="BRITISH COLUMBIA"/>
    <s v="V4G1A4"/>
    <s v="WASTE PAINT"/>
    <s v="UN1263"/>
    <m/>
    <s v="III"/>
    <n v="5"/>
    <s v="CF - Fiber or plastic boxes, cartons, cases"/>
    <n v="4409"/>
    <s v="P - Pounds"/>
    <n v="1999.887128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33 FLE"/>
    <s v="CLEAN HARBORS CANADA INC"/>
    <s v="7842 PROGRESS WAY"/>
    <x v="0"/>
    <s v="BRITISH COLUMBIA"/>
    <s v="V4G1A4"/>
    <s v="WASTE SOLIDS CONTAINING FLAMMABLE LIQUID, N.O.S. (ABSORBENT, PETROLEUM DISTILLATES)"/>
    <s v="UN3175"/>
    <m/>
    <s v="II"/>
    <n v="5"/>
    <s v="DM - Metal drums, barrels, kegs"/>
    <n v="704"/>
    <s v="P - Pounds"/>
    <n v="319.3287679999999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33 FLE"/>
    <s v="CLEAN HARBORS CANADA INC"/>
    <s v="7842 PROGRESS WAY"/>
    <x v="0"/>
    <s v="BRITISH COLUMBIA"/>
    <s v="V4G1A4"/>
    <s v="SOLIDS CONTAINING FLAMMABLE LIQUID, N.O.S. (FILTER FUEL)"/>
    <s v="UN3175"/>
    <m/>
    <s v="II"/>
    <n v="2"/>
    <s v="DM - Metal drums, barrels, kegs"/>
    <n v="584"/>
    <s v="P - Pounds"/>
    <n v="264.8977279999999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25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760"/>
    <s v="P - Pounds"/>
    <n v="21209.961920000002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26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691"/>
    <s v="P - Pounds"/>
    <n v="21178.664072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27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670"/>
    <s v="P - Pounds"/>
    <n v="21169.138640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28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6499"/>
    <s v="P - Pounds"/>
    <n v="21091.574408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41 FLE"/>
    <s v="CLEAN HARBORS CANADA INC"/>
    <s v="7842 PROGRESS WAY"/>
    <x v="0"/>
    <s v="BRITISH COLUMBIA"/>
    <s v="V4G1A4"/>
    <s v="WASTE PAINT"/>
    <s v="UN1263"/>
    <m/>
    <s v="III"/>
    <n v="21"/>
    <s v="DM - Metal drums, barrels, kegs"/>
    <n v="10741"/>
    <s v="P - Pounds"/>
    <n v="4872.031672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1 FLE"/>
    <s v="CLEAN HARBORS CANADA INC"/>
    <s v="7842 PROGRESS WAY"/>
    <x v="0"/>
    <s v="BRITISH COLUMBIA"/>
    <s v="V4G1A4"/>
    <s v="WASTE PAINT"/>
    <s v="UN1263"/>
    <m/>
    <s v="III"/>
    <n v="30"/>
    <s v="DM - Metal drums, barrels, kegs"/>
    <n v="16535"/>
    <s v="P - Pounds"/>
    <n v="7500.1437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1 FLE"/>
    <s v="CLEAN HARBORS CANADA INC"/>
    <s v="7842 PROGRESS WAY"/>
    <x v="0"/>
    <s v="BRITISH COLUMBIA"/>
    <s v="V4G1A4"/>
    <s v="WASTE PAINT"/>
    <s v="UN1263"/>
    <m/>
    <s v="III"/>
    <n v="1"/>
    <s v="DM - Metal drums, barrels, kegs"/>
    <n v="386"/>
    <s v="P - Pounds"/>
    <n v="175.08651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1 FLE"/>
    <s v="CLEAN HARBORS CANADA INC"/>
    <s v="7842 PROGRESS WAY"/>
    <x v="0"/>
    <s v="BRITISH COLUMBIA"/>
    <s v="V4G1A4"/>
    <s v="WASTE PAINT"/>
    <s v="UN1263"/>
    <m/>
    <s v="III"/>
    <n v="7"/>
    <s v="CF - Fiber or plastic boxes, cartons, cases"/>
    <n v="7875"/>
    <s v="P - Pounds"/>
    <n v="3572.03699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20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2500"/>
    <s v="G - Gallons"/>
    <n v="9463.5249999999996"/>
    <x v="1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129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2500"/>
    <s v="G - Gallons"/>
    <n v="9463.5249999999996"/>
    <x v="1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089 FLE"/>
    <s v="CLEAN HARBORS CANADA INC"/>
    <s v="7842 PROGRESS WAY"/>
    <x v="0"/>
    <s v="BRITISH COLUMBIA"/>
    <s v="V4G1A4"/>
    <s v="WASTE FLAMMABLE LIQUIDS, N.O.S. (XYLENE, TOLUENE)"/>
    <s v="UN1993"/>
    <m/>
    <s v="III"/>
    <n v="1"/>
    <s v="CM - Metal boxes, cartons, cases"/>
    <n v="2500"/>
    <s v="G - Gallons"/>
    <n v="9463.5249999999996"/>
    <x v="1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111 FLE"/>
    <s v="CLEAN HARBORS CANADA INC"/>
    <s v="7842 PROGRESS WAY"/>
    <x v="0"/>
    <s v="BRITISH COLUMBIA"/>
    <s v="V4G1A4"/>
    <s v="WASTE FLAMMABLE LIQUIDS, N.O.S. (DIESEL FUEL)"/>
    <s v="UN1993"/>
    <m/>
    <s v="II"/>
    <n v="1"/>
    <s v="DM - Metal drums, barrels, kegs"/>
    <n v="55"/>
    <s v="G - Gallons"/>
    <n v="208.19755000000001"/>
    <x v="1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11 FLE"/>
    <s v="CLEAN HARBORS CANADA INC"/>
    <s v="7842 PROGRESS WAY"/>
    <x v="0"/>
    <s v="BRITISH COLUMBIA"/>
    <s v="V4G1A4"/>
    <s v="WASTE PAINT"/>
    <s v="UN1263"/>
    <m/>
    <s v="III"/>
    <n v="60"/>
    <s v="DM - Metal drums, barrels, kegs"/>
    <n v="3380"/>
    <s v="G - Gallons"/>
    <n v="12794.685800000001"/>
    <x v="1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11 FLE"/>
    <s v="CLEAN HARBORS CANADA INC"/>
    <s v="7842 PROGRESS WAY"/>
    <x v="0"/>
    <s v="BRITISH COLUMBIA"/>
    <s v="V4G1A4"/>
    <s v="WASTE PAINT"/>
    <s v="UN1263"/>
    <m/>
    <s v="III"/>
    <n v="5"/>
    <s v="DM - Metal drums, barrels, kegs"/>
    <n v="305"/>
    <s v="G - Gallons"/>
    <n v="1154.5500500000001"/>
    <x v="1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11 FLE"/>
    <s v="CLEAN HARBORS CANADA INC"/>
    <s v="7842 PROGRESS WAY"/>
    <x v="0"/>
    <s v="BRITISH COLUMBIA"/>
    <s v="V4G1A4"/>
    <s v="WASTE FLAMMABLE LIQUIDS, N.O.S. (DIESEL FUEL)"/>
    <s v="UN1993"/>
    <m/>
    <s v="III"/>
    <n v="1"/>
    <s v="DM - Metal drums, barrels, kegs"/>
    <n v="55"/>
    <s v="G - Gallons"/>
    <n v="208.19755000000001"/>
    <x v="1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4762408 FLE"/>
    <s v="CLEAN HARBORS CANADA INC"/>
    <s v="7842 PROGRESS WAY"/>
    <x v="0"/>
    <s v="BRITISH COLUMBIA"/>
    <s v="V4G1A4"/>
    <s v="WASTE CORROSIVE LIQUIDS, N.O.S. (1, 2-CYCLOHEXANEDIOMINE, TRIS-2)"/>
    <s v="UN1760"/>
    <m/>
    <s v="II"/>
    <n v="1"/>
    <s v="DM - Metal drums, barrels, kegs"/>
    <n v="30"/>
    <s v="G - Gallons"/>
    <n v="113.56230000000001"/>
    <x v="1"/>
    <s v="D002"/>
    <s v="H040"/>
    <m/>
    <m/>
    <m/>
    <s v="NED981723613"/>
    <s v="CLEAN HARBORS ENV SERVICES INC"/>
    <s v="2247 SOUTH HIGHWAY 71"/>
    <x v="2"/>
    <s v="NE"/>
    <s v="69145"/>
  </r>
  <r>
    <n v="2011"/>
    <s v="003896114 FLE"/>
    <s v="CLEAN HARBORS CANADA INC"/>
    <s v="7842 PROGRESS WAY"/>
    <x v="0"/>
    <s v="BRITISH COLUMBIA"/>
    <s v="V4G1A4"/>
    <s v="WASTE PAINT"/>
    <s v="UN1263"/>
    <m/>
    <s v="III"/>
    <n v="2"/>
    <s v="DM - Metal drums, barrels, kegs"/>
    <n v="1036"/>
    <s v="P - Pounds"/>
    <n v="469.92131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14 FLE"/>
    <s v="CLEAN HARBORS CANADA INC"/>
    <s v="7842 PROGRESS WAY"/>
    <x v="0"/>
    <s v="BRITISH COLUMBIA"/>
    <s v="V4G1A4"/>
    <s v="WASTE PAINT"/>
    <s v="UN1263"/>
    <m/>
    <s v="III"/>
    <n v="17"/>
    <s v="DM - Metal drums, barrels, kegs"/>
    <n v="9370"/>
    <s v="P - Pounds"/>
    <n v="4250.15704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14 FLE"/>
    <s v="CLEAN HARBORS CANADA INC"/>
    <s v="7842 PROGRESS WAY"/>
    <x v="0"/>
    <s v="BRITISH COLUMBIA"/>
    <s v="V4G1A4"/>
    <s v="WASTE PAINT"/>
    <s v="UN1263"/>
    <m/>
    <s v="III"/>
    <n v="1"/>
    <s v="DM - Metal drums, barrels, kegs"/>
    <n v="336"/>
    <s v="P - Pounds"/>
    <n v="152.406912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14 FLE"/>
    <s v="CLEAN HARBORS CANADA INC"/>
    <s v="7842 PROGRESS WAY"/>
    <x v="0"/>
    <s v="BRITISH COLUMBIA"/>
    <s v="V4G1A4"/>
    <s v="WASTE PAINT"/>
    <s v="UN1263"/>
    <m/>
    <s v="III"/>
    <n v="9"/>
    <s v="CF - Fiber or plastic boxes, cartons, cases"/>
    <n v="10030"/>
    <s v="P - Pounds"/>
    <n v="4549.52775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14 FLE"/>
    <s v="CLEAN HARBORS CANADA INC"/>
    <s v="7842 PROGRESS WAY"/>
    <x v="0"/>
    <s v="BRITISH COLUMBIA"/>
    <s v="V4G1A4"/>
    <s v="WASTE PAINT"/>
    <s v="UN1263"/>
    <m/>
    <s v="III"/>
    <n v="6"/>
    <s v="TP - Portable tanks"/>
    <n v="13200"/>
    <s v="P - Pounds"/>
    <n v="5987.414399999999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21 FLE"/>
    <s v="CLEAN HARBORS CANADA INC"/>
    <s v="7842 PROGRESS WAY"/>
    <x v="0"/>
    <s v="BRITISH COLUMBIA"/>
    <s v="V4G1A4"/>
    <s v="WASTE FLAMMABLE LIQUIDS, N.O.S. (DIESEL FUEL)"/>
    <s v="UN1993"/>
    <m/>
    <s v="II"/>
    <n v="2"/>
    <s v="DM - Metal drums, barrels, kegs"/>
    <n v="880"/>
    <s v="P - Pounds"/>
    <n v="399.160959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21 FLE"/>
    <s v="CLEAN HARBORS CANADA INC"/>
    <s v="7842 PROGRESS WAY"/>
    <x v="0"/>
    <s v="BRITISH COLUMBIA"/>
    <s v="V4G1A4"/>
    <s v="WASTE PAINT"/>
    <s v="UN1263"/>
    <m/>
    <s v="III"/>
    <n v="75"/>
    <s v="DM - Metal drums, barrels, kegs"/>
    <n v="34056"/>
    <s v="P - Pounds"/>
    <n v="15447.529151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210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2500"/>
    <s v="P - Pounds"/>
    <n v="1133.98"/>
    <x v="0"/>
    <s v="D001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18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2500"/>
    <s v="P - Pounds"/>
    <n v="1133.98"/>
    <x v="0"/>
    <s v="D001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227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2500"/>
    <s v="P - Pounds"/>
    <n v="1133.98"/>
    <x v="0"/>
    <s v="D001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83 FLE"/>
    <s v="CLEAN HARBORS CANADA INC"/>
    <s v="7842 PROGRESS WAY"/>
    <x v="0"/>
    <s v="BRITISH COLUMBIA"/>
    <s v="V4G1A4"/>
    <s v="WASTE PAINT RELATED MATERIAL"/>
    <s v="UN1263"/>
    <m/>
    <s v="II"/>
    <n v="44"/>
    <s v="DM - Metal drums, barrels, kegs"/>
    <n v="19885"/>
    <s v="P - Pounds"/>
    <n v="9019.67691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83 FLE"/>
    <s v="CLEAN HARBORS CANADA INC"/>
    <s v="7842 PROGRESS WAY"/>
    <x v="0"/>
    <s v="BRITISH COLUMBIA"/>
    <s v="V4G1A4"/>
    <s v="WASTE PAINT"/>
    <s v="UN1263"/>
    <m/>
    <s v="III"/>
    <n v="6"/>
    <s v="DM - Metal drums, barrels, kegs"/>
    <n v="2712"/>
    <s v="P - Pounds"/>
    <n v="1230.141503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83 FLE"/>
    <s v="CLEAN HARBORS CANADA INC"/>
    <s v="7842 PROGRESS WAY"/>
    <x v="0"/>
    <s v="BRITISH COLUMBIA"/>
    <s v="V4G1A4"/>
    <s v="WASTE FLAMMABLE LIQUIDS, N.O.S. (OIL, PAINT RELATED)"/>
    <s v="UN1993"/>
    <m/>
    <s v="III"/>
    <n v="2"/>
    <s v="DM - Metal drums, barrels, kegs"/>
    <n v="1397"/>
    <s v="P - Pounds"/>
    <n v="633.66802399999995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83 FLE"/>
    <s v="CLEAN HARBORS CANADA INC"/>
    <s v="7842 PROGRESS WAY"/>
    <x v="0"/>
    <s v="BRITISH COLUMBIA"/>
    <s v="V4G1A4"/>
    <s v="WASTE PAINT"/>
    <s v="UN1263"/>
    <m/>
    <s v="III"/>
    <n v="7"/>
    <s v="CF - Fiber or plastic boxes, cartons, cases"/>
    <n v="8487"/>
    <s v="P - Pounds"/>
    <n v="3849.635303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4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287"/>
    <s v="P - Pounds"/>
    <n v="21449.004904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75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287"/>
    <s v="P - Pounds"/>
    <n v="21449.004904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169 FLE"/>
    <s v="CLEAN HARBORS CANADA INC"/>
    <s v="7842 PROGRESS WAY"/>
    <x v="0"/>
    <s v="BRITISH COLUMBIA"/>
    <s v="V4G1A4"/>
    <s v="WASTE FLAMMABLE LIQUIDS, N.O.S. (N-PROPANOL, PROPYLACETATE)"/>
    <s v="UN1993"/>
    <m/>
    <s v="II"/>
    <n v="2"/>
    <s v="DM - Metal drums, barrels, kegs"/>
    <n v="904"/>
    <s v="P - Pounds"/>
    <n v="410.04716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69 FLE"/>
    <s v="CLEAN HARBORS CANADA INC"/>
    <s v="7842 PROGRESS WAY"/>
    <x v="0"/>
    <s v="BRITISH COLUMBIA"/>
    <s v="V4G1A4"/>
    <s v="WASTE PAINT"/>
    <s v="UN1263"/>
    <m/>
    <s v="III"/>
    <n v="23"/>
    <s v="DM - Metal drums, barrels, kegs"/>
    <n v="10394"/>
    <s v="P - Pounds"/>
    <n v="4714.63524799999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69 FLE"/>
    <s v="CLEAN HARBORS CANADA INC"/>
    <s v="7842 PROGRESS WAY"/>
    <x v="0"/>
    <s v="BRITISH COLUMBIA"/>
    <s v="V4G1A4"/>
    <s v="WASTE PAINT"/>
    <s v="UN1263"/>
    <m/>
    <s v="III"/>
    <n v="25"/>
    <s v="DM - Metal drums, barrels, kegs"/>
    <n v="11293"/>
    <s v="P - Pounds"/>
    <n v="5122.4144559999995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69 FLE"/>
    <s v="CLEAN HARBORS CANADA INC"/>
    <s v="7842 PROGRESS WAY"/>
    <x v="0"/>
    <s v="BRITISH COLUMBIA"/>
    <s v="V4G1A4"/>
    <s v="WASTE PAINT"/>
    <s v="UN1263"/>
    <m/>
    <s v="III"/>
    <n v="2"/>
    <s v="DM - Metal drums, barrels, kegs"/>
    <n v="904"/>
    <s v="P - Pounds"/>
    <n v="410.047168"/>
    <x v="0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169 FLE"/>
    <s v="CLEAN HARBORS CANADA INC"/>
    <s v="7842 PROGRESS WAY"/>
    <x v="0"/>
    <s v="BRITISH COLUMBIA"/>
    <s v="V4G1A4"/>
    <s v="WASTE SOLIDS CONTAINING FLAMMABLE LIQUID, N.O.S. (FUEL FILTERS)"/>
    <s v="UN3175"/>
    <m/>
    <s v="II"/>
    <n v="4"/>
    <s v="DM - Metal drums, barrels, kegs"/>
    <n v="880"/>
    <s v="P - Pounds"/>
    <n v="399.160959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69 FLE"/>
    <s v="CLEAN HARBORS CANADA INC"/>
    <s v="7842 PROGRESS WAY"/>
    <x v="0"/>
    <s v="BRITISH COLUMBIA"/>
    <s v="V4G1A4"/>
    <s v="WASTE SOLIDS CONTAINING FLAMMABLE LIQUID, N.O.S. (FUEL FILTERS)"/>
    <s v="UN3175"/>
    <m/>
    <s v="II"/>
    <n v="8"/>
    <s v="DM - Metal drums, barrels, kegs"/>
    <n v="1440"/>
    <s v="P - Pounds"/>
    <n v="653.17247999999995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69 FLE"/>
    <s v="CLEAN HARBORS CANADA INC"/>
    <s v="7842 PROGRESS WAY"/>
    <x v="0"/>
    <s v="BRITISH COLUMBIA"/>
    <s v="V4G1A4"/>
    <s v="WASTE SOLIDS CONTAINING FLAMMABLE LIQUID, N.O.S. (PAINT PIGMENT, PAINT RAGS)"/>
    <s v="UN3175"/>
    <m/>
    <s v="II"/>
    <n v="3"/>
    <s v="CF - Fiber or plastic boxes, cartons, cases"/>
    <n v="902"/>
    <s v="P - Pounds"/>
    <n v="409.1399839999999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2 FLE"/>
    <s v="CLEAN HARBORS CANADA INC"/>
    <s v="7842 PROGRESS WAY"/>
    <x v="0"/>
    <s v="BRITISH COLUMBIA"/>
    <s v="V4G1A4"/>
    <s v="WASTE RESIN SOLUTION, FLAMMABLE"/>
    <s v="UN1866"/>
    <m/>
    <s v="II"/>
    <n v="3"/>
    <s v="DM - Metal drums, barrels, kegs"/>
    <n v="1839"/>
    <s v="P - Pounds"/>
    <n v="834.1556879999999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2 FLE"/>
    <s v="CLEAN HARBORS CANADA INC"/>
    <s v="7842 PROGRESS WAY"/>
    <x v="0"/>
    <s v="BRITISH COLUMBIA"/>
    <s v="V4G1A4"/>
    <s v="WASTE FLAMMABLE LIQUIDS, N.O.S. (VARSOL/INK/SOLVENTS)"/>
    <s v="UN1993"/>
    <m/>
    <s v="II"/>
    <n v="2"/>
    <s v="DM - Metal drums, barrels, kegs"/>
    <n v="902"/>
    <s v="P - Pounds"/>
    <n v="409.1399839999999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2 FLE"/>
    <s v="CLEAN HARBORS CANADA INC"/>
    <s v="7842 PROGRESS WAY"/>
    <x v="0"/>
    <s v="BRITISH COLUMBIA"/>
    <s v="V4G1A4"/>
    <s v="WASTE PAINT"/>
    <s v="UN1263"/>
    <m/>
    <s v="III"/>
    <n v="14"/>
    <s v="DM - Metal drums, barrels, kegs"/>
    <n v="6327"/>
    <s v="P - Pounds"/>
    <n v="2869.876584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2 FLE"/>
    <s v="CLEAN HARBORS CANADA INC"/>
    <s v="7842 PROGRESS WAY"/>
    <x v="0"/>
    <s v="BRITISH COLUMBIA"/>
    <s v="V4G1A4"/>
    <s v="WASTE PAINT"/>
    <s v="UN1263"/>
    <m/>
    <s v="III"/>
    <n v="35"/>
    <s v="DM - Metal drums, barrels, kegs"/>
    <n v="15817"/>
    <s v="P - Pounds"/>
    <n v="7174.464664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2 FLE"/>
    <s v="CLEAN HARBORS CANADA INC"/>
    <s v="7842 PROGRESS WAY"/>
    <x v="0"/>
    <s v="BRITISH COLUMBIA"/>
    <s v="V4G1A4"/>
    <s v="WASTE PAINT"/>
    <s v="UN1263"/>
    <m/>
    <s v="II"/>
    <n v="9"/>
    <s v="CF - Fiber or plastic boxes, cartons, cases"/>
    <n v="10912"/>
    <s v="P - Pounds"/>
    <n v="4949.595903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72 FLE"/>
    <s v="CLEAN HARBORS CANADA INC"/>
    <s v="7842 PROGRESS WAY"/>
    <x v="0"/>
    <s v="BRITISH COLUMBIA"/>
    <s v="V4G1A4"/>
    <s v="WASTE SOLIDS CONTAINING FLAMMABLE LIQUID, N.O.S. (ABSORBANTS CONTAM WITH FUEL)"/>
    <s v="UN3175"/>
    <m/>
    <s v="II"/>
    <n v="3"/>
    <s v="DM - Metal drums, barrels, kegs"/>
    <n v="363"/>
    <s v="P - Pounds"/>
    <n v="164.6538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9 FLE"/>
    <s v="CLEAN HARBORS CANADA INC"/>
    <s v="7842 PROGRESS WAY"/>
    <x v="0"/>
    <s v="BRITISH COLUMBIA"/>
    <s v="V4G1A4"/>
    <s v="WASTE PAINT"/>
    <s v="UN1263"/>
    <m/>
    <s v="III"/>
    <n v="28"/>
    <s v="DM - Metal drums, barrels, kegs"/>
    <n v="12628"/>
    <s v="P - Pounds"/>
    <n v="5727.959775999999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9 FLE"/>
    <s v="CLEAN HARBORS CANADA INC"/>
    <s v="7842 PROGRESS WAY"/>
    <x v="0"/>
    <s v="BRITISH COLUMBIA"/>
    <s v="V4G1A4"/>
    <s v="WASTE SOLIDS CONTAINING FLAMMABLE LIQUID, N.O.S. (PAINT PIGMENT, PAINT RAGS)"/>
    <s v="UN3175"/>
    <m/>
    <s v="II"/>
    <n v="1"/>
    <s v="CF - Fiber or plastic boxes, cartons, cases"/>
    <n v="132"/>
    <s v="P - Pounds"/>
    <n v="59.8741440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9 FLE"/>
    <s v="CLEAN HARBORS CANADA INC"/>
    <s v="7842 PROGRESS WAY"/>
    <x v="0"/>
    <s v="BRITISH COLUMBIA"/>
    <s v="V4G1A4"/>
    <s v="WASTE SOLIDS CONTAINING FLAMMABLE LIQUID, N.O.S. (ABSORBANTS CONTAM WITH FUEL)"/>
    <s v="UN3175"/>
    <m/>
    <s v="II"/>
    <n v="8"/>
    <s v="DM - Metal drums, barrels, kegs"/>
    <n v="1099"/>
    <s v="P - Pounds"/>
    <n v="498.497608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52 FLE"/>
    <s v="CLEAN HARBORS CANADA INC"/>
    <s v="7842 PROGRESS WAY"/>
    <x v="0"/>
    <s v="BRITISH COLUMBIA"/>
    <s v="V4G1A4"/>
    <s v="WASTE FLAMMABLE LIQUID, N.O.S. (INK, GUNWASH)"/>
    <s v="UN1993"/>
    <m/>
    <s v="II"/>
    <n v="6"/>
    <s v="DM - Metal drums, barrels, kegs"/>
    <n v="2712"/>
    <s v="P - Pounds"/>
    <n v="1230.141503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52 FLE"/>
    <s v="CLEAN HARBORS CANADA INC"/>
    <s v="7842 PROGRESS WAY"/>
    <x v="0"/>
    <s v="BRITISH COLUMBIA"/>
    <s v="V4G1A4"/>
    <s v="WASTE PAINT"/>
    <s v="UN1263"/>
    <m/>
    <s v="II"/>
    <n v="23"/>
    <s v="DM - Metal drums, barrels, kegs"/>
    <n v="10395"/>
    <s v="P - Pounds"/>
    <n v="4715.0888400000003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52 FLE"/>
    <s v="CLEAN HARBORS CANADA INC"/>
    <s v="7842 PROGRESS WAY"/>
    <x v="0"/>
    <s v="BRITISH COLUMBIA"/>
    <s v="V4G1A4"/>
    <s v="WASTE PAINT"/>
    <s v="UN1263"/>
    <m/>
    <s v="III"/>
    <n v="27"/>
    <s v="DM - Metal drums, barrels, kegs"/>
    <n v="12203"/>
    <s v="P - Pounds"/>
    <n v="5535.1831759999995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52 FLE"/>
    <s v="CLEAN HARBORS CANADA INC"/>
    <s v="7842 PROGRESS WAY"/>
    <x v="0"/>
    <s v="BRITISH COLUMBIA"/>
    <s v="V4G1A4"/>
    <s v="WASTE PAINT"/>
    <s v="UN1263"/>
    <m/>
    <s v="III"/>
    <n v="4"/>
    <s v="CF - Fiber or plastic boxes, cartons, cases"/>
    <n v="4850"/>
    <s v="P - Pounds"/>
    <n v="2199.92119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53 FLE"/>
    <s v="CLEAN HARBORS CANADA INC"/>
    <s v="7842 PROGRESS WAY"/>
    <x v="0"/>
    <s v="BRITISH COLUMBIA"/>
    <s v="V4G1A4"/>
    <s v="WASTE SOLIDS CONTAINING FLAMMABLE LIQUID, N.O.S. (DIESEL PADS)"/>
    <s v="UN3175"/>
    <m/>
    <s v="II"/>
    <n v="3"/>
    <s v="DM - Metal drums, barrels, kegs"/>
    <n v="1254"/>
    <s v="P - Pounds"/>
    <n v="568.80436799999995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54 FLE"/>
    <s v="CLEAN HARBORS CANADA INC"/>
    <s v="7842 PROGRESS WAY"/>
    <x v="0"/>
    <s v="BRITISH COLUMBIA"/>
    <s v="V4G1A4"/>
    <s v="WASTE FLAMMABLE LIQUIDS, N.O.S. (INK SLUDGE, SOLVENT/THINNERS (PETROLEUM)"/>
    <s v="UN1993"/>
    <m/>
    <s v="II"/>
    <n v="11"/>
    <s v="DM - Metal drums, barrels, kegs"/>
    <n v="6314"/>
    <s v="P - Pounds"/>
    <n v="2863.979887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54 FLE"/>
    <s v="CLEAN HARBORS CANADA INC"/>
    <s v="7842 PROGRESS WAY"/>
    <x v="0"/>
    <s v="BRITISH COLUMBIA"/>
    <s v="V4G1A4"/>
    <s v="WASTE PAINT"/>
    <s v="UN1263"/>
    <m/>
    <s v="III"/>
    <n v="5"/>
    <s v="DM - Metal drums, barrels, kegs"/>
    <n v="2255"/>
    <s v="P - Pounds"/>
    <n v="1022.849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54 FLE"/>
    <s v="CLEAN HARBORS CANADA INC"/>
    <s v="7842 PROGRESS WAY"/>
    <x v="0"/>
    <s v="BRITISH COLUMBIA"/>
    <s v="V4G1A4"/>
    <s v="WASTE PAINT"/>
    <s v="UN1263"/>
    <m/>
    <s v="III"/>
    <n v="45"/>
    <s v="DM - Metal drums, barrels, kegs"/>
    <n v="20295"/>
    <s v="P - Pounds"/>
    <n v="9205.64963999999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54 FLE"/>
    <s v="CLEAN HARBORS CANADA INC"/>
    <s v="7842 PROGRESS WAY"/>
    <x v="0"/>
    <s v="BRITISH COLUMBIA"/>
    <s v="V4G1A4"/>
    <s v="WASTE PAINT"/>
    <s v="UN1263"/>
    <m/>
    <s v="III"/>
    <n v="6"/>
    <s v="CF - Fiber or plastic boxes, cartons, cases"/>
    <n v="5556"/>
    <s v="P - Pounds"/>
    <n v="2520.157151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32 FLE"/>
    <s v="CLEAN HARBORS CANADA INC"/>
    <s v="7842 PROGRESS WAY"/>
    <x v="0"/>
    <s v="BRITISH COLUMBIA"/>
    <s v="V4G1A4"/>
    <s v="WASTE PAINT"/>
    <s v="UN1263"/>
    <m/>
    <s v="III"/>
    <n v="60"/>
    <s v="DM - Metal drums, barrels, kegs"/>
    <n v="27117"/>
    <s v="P - Pounds"/>
    <n v="12300.05426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32 FLE"/>
    <s v="CLEAN HARBORS CANADA INC"/>
    <s v="7842 PROGRESS WAY"/>
    <x v="0"/>
    <s v="BRITISH COLUMBIA"/>
    <s v="V4G1A4"/>
    <s v="WASTE PAINT"/>
    <s v="UN1263"/>
    <m/>
    <s v="III"/>
    <n v="8"/>
    <s v="DM - Metal drums, barrels, kegs"/>
    <n v="3616"/>
    <s v="P - Pounds"/>
    <n v="1640.18867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32 FLE"/>
    <s v="CLEAN HARBORS CANADA INC"/>
    <s v="7842 PROGRESS WAY"/>
    <x v="0"/>
    <s v="BRITISH COLUMBIA"/>
    <s v="V4G1A4"/>
    <s v="WASTE PAINT"/>
    <s v="UN1263"/>
    <m/>
    <s v="III"/>
    <n v="1"/>
    <s v="CF - Fiber or plastic boxes, cartons, cases"/>
    <n v="1120"/>
    <s v="P - Pounds"/>
    <n v="508.023039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32 FLE"/>
    <s v="CLEAN HARBORS CANADA INC"/>
    <s v="7842 PROGRESS WAY"/>
    <x v="0"/>
    <s v="BRITISH COLUMBIA"/>
    <s v="V4G1A4"/>
    <s v="WASTE SOLIDS CONTAINING FLAMMABLE LIQUID, N.O.S. (FUEL FILTERS)"/>
    <s v="UN3175"/>
    <m/>
    <s v="II"/>
    <n v="14"/>
    <s v="DM - Metal drums, barrels, kegs"/>
    <n v="1760"/>
    <s v="P - Pounds"/>
    <n v="798.321919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2 FLE"/>
    <s v="CLEAN HARBORS CANADA INC"/>
    <s v="7842 PROGRESS WAY"/>
    <x v="0"/>
    <s v="BRITISH COLUMBIA"/>
    <s v="V4G1A4"/>
    <s v="WASTE FLAMMABLE LIQUIDS, N.O.S. (N-PROPANOL, PROPYLACETATE)"/>
    <s v="UN1993"/>
    <m/>
    <s v="II"/>
    <n v="2"/>
    <s v="DM - Metal drums, barrels, kegs"/>
    <n v="1023"/>
    <s v="P - Pounds"/>
    <n v="464.024615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2 FLE"/>
    <s v="CLEAN HARBORS CANADA INC"/>
    <s v="7842 PROGRESS WAY"/>
    <x v="0"/>
    <s v="BRITISH COLUMBIA"/>
    <s v="V4G1A4"/>
    <s v="WASTE PAINT"/>
    <s v="UN1263"/>
    <m/>
    <s v="III"/>
    <n v="18"/>
    <s v="DM - Metal drums, barrels, kegs"/>
    <n v="9207"/>
    <s v="P - Pounds"/>
    <n v="4176.22154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2 FLE"/>
    <s v="CLEAN HARBORS CANADA INC"/>
    <s v="7842 PROGRESS WAY"/>
    <x v="0"/>
    <s v="BRITISH COLUMBIA"/>
    <s v="V4G1A4"/>
    <s v="WASTE PAINT"/>
    <s v="UN1263"/>
    <m/>
    <s v="III"/>
    <n v="28"/>
    <s v="DM - Metal drums, barrels, kegs"/>
    <n v="15432"/>
    <s v="P - Pounds"/>
    <n v="6999.831744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2 FLE"/>
    <s v="CLEAN HARBORS CANADA INC"/>
    <s v="7842 PROGRESS WAY"/>
    <x v="0"/>
    <s v="BRITISH COLUMBIA"/>
    <s v="V4G1A4"/>
    <s v="WASTE PAINT"/>
    <s v="UN1263"/>
    <m/>
    <s v="III"/>
    <n v="3"/>
    <s v="DM - Metal drums, barrels, kegs"/>
    <n v="1157"/>
    <s v="P - Pounds"/>
    <n v="524.80594399999995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2 FLE"/>
    <s v="CLEAN HARBORS CANADA INC"/>
    <s v="7842 PROGRESS WAY"/>
    <x v="0"/>
    <s v="BRITISH COLUMBIA"/>
    <s v="V4G1A4"/>
    <s v="WASTE PAINT"/>
    <s v="UN1263"/>
    <m/>
    <s v="III"/>
    <n v="7"/>
    <s v="CF - Fiber or plastic boxes, cartons, cases"/>
    <n v="7875"/>
    <s v="P - Pounds"/>
    <n v="3572.03699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2 FLE"/>
    <s v="CLEAN HARBORS CANADA INC"/>
    <s v="7842 PROGRESS WAY"/>
    <x v="0"/>
    <s v="BRITISH COLUMBIA"/>
    <s v="V4G1A4"/>
    <s v="WASTE SOLIDS CONTAINING FLAMMABLE LIQUID, N.O.S. (FUEL FILTERS)"/>
    <s v="UN3175"/>
    <m/>
    <s v="II"/>
    <n v="1"/>
    <s v="DM - Metal drums, barrels, kegs"/>
    <n v="132"/>
    <s v="P - Pounds"/>
    <n v="59.874144000000001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5 FLE"/>
    <s v="CLEAN HARBORS CANADA INC"/>
    <s v="7842 PROGRESS WAY"/>
    <x v="0"/>
    <s v="BRITISH COLUMBIA"/>
    <s v="V4G1A4"/>
    <s v="WASTE PETROLUEM DISTILLATES, N.O.S. (PETROLEUM NAPTHA)"/>
    <s v="UN1268"/>
    <m/>
    <s v="II"/>
    <n v="2"/>
    <s v="DM - Metal drums, barrels, kegs"/>
    <n v="880"/>
    <s v="P - Pounds"/>
    <n v="399.16095999999999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5 FLE"/>
    <s v="CLEAN HARBORS CANADA INC"/>
    <s v="7842 PROGRESS WAY"/>
    <x v="0"/>
    <s v="BRITISH COLUMBIA"/>
    <s v="V4G1A4"/>
    <s v="WASTE PAINT"/>
    <s v="UN1263"/>
    <m/>
    <s v="III"/>
    <n v="2"/>
    <s v="DM - Metal drums, barrels, kegs"/>
    <n v="902"/>
    <s v="P - Pounds"/>
    <n v="409.13998399999997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5 FLE"/>
    <s v="CLEAN HARBORS CANADA INC"/>
    <s v="7842 PROGRESS WAY"/>
    <x v="0"/>
    <s v="BRITISH COLUMBIA"/>
    <s v="V4G1A4"/>
    <s v="WASTE PAINT"/>
    <s v="UN1263"/>
    <m/>
    <s v="III"/>
    <n v="46"/>
    <s v="DF - Fiberboard or plastic drums, barrels, kegs"/>
    <n v="23528"/>
    <s v="P - Pounds"/>
    <n v="10672.11257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5 FLE"/>
    <s v="CLEAN HARBORS CANADA INC"/>
    <s v="7842 PROGRESS WAY"/>
    <x v="0"/>
    <s v="BRITISH COLUMBIA"/>
    <s v="V4G1A4"/>
    <s v="WASTE PAINT"/>
    <s v="UN1263"/>
    <m/>
    <s v="III"/>
    <n v="2"/>
    <s v="DM - Metal drums, barrels, kegs"/>
    <n v="1102"/>
    <s v="P - Pounds"/>
    <n v="499.858384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5 FLE"/>
    <s v="CLEAN HARBORS CANADA INC"/>
    <s v="7842 PROGRESS WAY"/>
    <x v="0"/>
    <s v="BRITISH COLUMBIA"/>
    <s v="V4G1A4"/>
    <s v="WASTE PAINT"/>
    <s v="UN1263"/>
    <m/>
    <s v="III"/>
    <n v="2"/>
    <s v="CF - Fiber or plastic boxes, cartons, cases"/>
    <n v="2250"/>
    <s v="P - Pounds"/>
    <n v="1020.58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5 FLE"/>
    <s v="CLEAN HARBORS CANADA INC"/>
    <s v="7842 PROGRESS WAY"/>
    <x v="0"/>
    <s v="BRITISH COLUMBIA"/>
    <s v="V4G1A4"/>
    <s v="WASTE SOLIDS CONTAINING FLAMMABLE LIQUID, N.O.S. (PAINT PIGMENT, PAINT RAGS)"/>
    <s v="UN3175"/>
    <m/>
    <s v="II"/>
    <n v="2"/>
    <s v="CF - Fiber or plastic boxes, cartons, cases"/>
    <n v="352"/>
    <s v="P - Pounds"/>
    <n v="159.6643839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45 FLE"/>
    <s v="CLEAN HARBORS CANADA INC"/>
    <s v="7842 PROGRESS WAY"/>
    <x v="0"/>
    <s v="BRITISH COLUMBIA"/>
    <s v="V4G1A4"/>
    <s v="WASTE SOLIDS CONTAINING FLAMMABLE LIQUID, N.O.S. (FUEL FILTERS)"/>
    <s v="UN3175"/>
    <m/>
    <s v="II"/>
    <n v="4"/>
    <s v="DM - Metal drums, barrels, kegs"/>
    <n v="528"/>
    <s v="P - Pounds"/>
    <n v="239.49657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09 FLE"/>
    <s v="CLEAN HARBORS CANADA INC"/>
    <s v="7842 PROGRESS WAY"/>
    <x v="0"/>
    <s v="BRITISH COLUMBIA"/>
    <s v="V4G1A4"/>
    <s v="WASTE PETROLUEM DISTILLATES, N.O.S. (PETROLEUM DISTILLATES)"/>
    <s v="UN1268"/>
    <m/>
    <s v="II"/>
    <n v="1"/>
    <s v="DM - Metal drums, barrels, kegs"/>
    <n v="518"/>
    <s v="P - Pounds"/>
    <n v="234.96065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09 FLE"/>
    <s v="CLEAN HARBORS CANADA INC"/>
    <s v="7842 PROGRESS WAY"/>
    <x v="0"/>
    <s v="BRITISH COLUMBIA"/>
    <s v="V4G1A4"/>
    <s v="WASTE PETROLUEM DISTILLATES, N.O.S. (PETROLEUM DISTILLATES)"/>
    <s v="UN1268"/>
    <m/>
    <s v="II"/>
    <n v="1"/>
    <s v="DM - Metal drums, barrels, kegs"/>
    <n v="518"/>
    <s v="P - Pounds"/>
    <n v="234.96065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09 FLE"/>
    <s v="CLEAN HARBORS CANADA INC"/>
    <s v="7842 PROGRESS WAY"/>
    <x v="0"/>
    <s v="BRITISH COLUMBIA"/>
    <s v="V4G1A4"/>
    <s v="WASTE PAINT"/>
    <s v="UN1263"/>
    <m/>
    <s v="III"/>
    <n v="3"/>
    <s v="DM - Metal drums, barrels, kegs"/>
    <n v="1554"/>
    <s v="P - Pounds"/>
    <n v="704.88196800000003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09 FLE"/>
    <s v="CLEAN HARBORS CANADA INC"/>
    <s v="7842 PROGRESS WAY"/>
    <x v="0"/>
    <s v="BRITISH COLUMBIA"/>
    <s v="V4G1A4"/>
    <s v="WASTE PAINT"/>
    <s v="UN1263"/>
    <m/>
    <s v="III"/>
    <n v="20"/>
    <s v="DM - Metal drums, barrels, kegs"/>
    <n v="11023"/>
    <s v="P - Pounds"/>
    <n v="4999.9446159999998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09 FLE"/>
    <s v="CLEAN HARBORS CANADA INC"/>
    <s v="7842 PROGRESS WAY"/>
    <x v="0"/>
    <s v="BRITISH COLUMBIA"/>
    <s v="V4G1A4"/>
    <s v="WASTE PAINT"/>
    <s v="UN1263"/>
    <m/>
    <s v="III"/>
    <n v="1"/>
    <s v="DM - Metal drums, barrels, kegs"/>
    <n v="386"/>
    <s v="P - Pounds"/>
    <n v="175.08651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09 FLE"/>
    <s v="CLEAN HARBORS CANADA INC"/>
    <s v="7842 PROGRESS WAY"/>
    <x v="0"/>
    <s v="BRITISH COLUMBIA"/>
    <s v="V4G1A4"/>
    <s v="WASTE FLAMMABLE LIQUIDS, N.O.S. (POLYURETHANE, XYLENE)"/>
    <s v="UN1993"/>
    <m/>
    <s v="III"/>
    <n v="1"/>
    <s v="DM - Metal drums, barrels, kegs"/>
    <n v="386"/>
    <s v="P - Pounds"/>
    <n v="175.086512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109 FLE"/>
    <s v="CLEAN HARBORS CANADA INC"/>
    <s v="7842 PROGRESS WAY"/>
    <x v="0"/>
    <s v="BRITISH COLUMBIA"/>
    <s v="V4G1A4"/>
    <s v="WASTE PAINT"/>
    <s v="UN1263"/>
    <m/>
    <s v="III"/>
    <n v="10"/>
    <s v="CF - Fiber or plastic boxes, cartons, cases"/>
    <n v="11200"/>
    <s v="P - Pounds"/>
    <n v="5080.2304000000004"/>
    <x v="0"/>
    <s v="D004; D005; D006; D007; D008; D010"/>
    <s v="H040"/>
    <m/>
    <s v="BLAINE"/>
    <s v="WA"/>
    <s v="NED981723613"/>
    <s v="CLEAN HARBORS ENV SERVICES INC"/>
    <s v="2247 SOUTH HIGHWAY 71"/>
    <x v="2"/>
    <s v="NE"/>
    <s v="69145"/>
  </r>
  <r>
    <n v="2011"/>
    <s v="003896109 FLE"/>
    <s v="CLEAN HARBORS CANADA INC"/>
    <s v="7842 PROGRESS WAY"/>
    <x v="0"/>
    <s v="BRITISH COLUMBIA"/>
    <s v="V4G1A4"/>
    <s v="WASTE SOLIDS CONTAINING FLAMMABLE LIQUID, N.O.S. (ABSORBANTS CONTAM WITH FUEL, FUEL FILTERS)"/>
    <s v="UN3175"/>
    <m/>
    <s v="II"/>
    <n v="9"/>
    <s v="DM - Metal drums, barrels, kegs"/>
    <n v="1340"/>
    <s v="P - Pounds"/>
    <n v="607.81327999999996"/>
    <x v="0"/>
    <s v="D001"/>
    <s v="H040"/>
    <m/>
    <s v="BLAINE"/>
    <s v="WA"/>
    <s v="NED981723613"/>
    <s v="CLEAN HARBORS ENV SERVICES INC"/>
    <s v="2247 SOUTH HIGHWAY 71"/>
    <x v="2"/>
    <s v="NE"/>
    <s v="69145"/>
  </r>
  <r>
    <n v="2011"/>
    <s v="003896030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932"/>
    <s v="P - Pounds"/>
    <n v="21741.571744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31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932"/>
    <s v="P - Pounds"/>
    <n v="21741.571744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32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932"/>
    <s v="P - Pounds"/>
    <n v="21741.571744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34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7932"/>
    <s v="P - Pounds"/>
    <n v="21741.571744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10 FLE"/>
    <s v="CLEAN HARBORS CANADA INC"/>
    <s v="7842 PROGRESS WAY"/>
    <x v="0"/>
    <s v="BRITISH COLUMBIA"/>
    <s v="V4G1A4"/>
    <s v="WASTE FLAMMABLE LIQUIDS, N.O.S. (XYLENE, TOLUENE)"/>
    <s v="UN1993"/>
    <m/>
    <s v="II"/>
    <n v="1"/>
    <s v="TT - Cargo tanks (tank trucks)"/>
    <n v="45760"/>
    <s v="P - Pounds"/>
    <n v="20756.369920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11 FLE"/>
    <s v="CLEAN HARBORS CANADA INC"/>
    <s v="7842 PROGRESS WAY"/>
    <x v="0"/>
    <s v="BRITISH COLUMBIA"/>
    <s v="V4G1A4"/>
    <s v="WASTE FLAMMABLE LIQUIDS, N.O.S. (XYLENE, TOLUENE)"/>
    <s v="UN1993"/>
    <m/>
    <s v="II"/>
    <n v="1"/>
    <s v="TT - Cargo tanks (tank trucks)"/>
    <n v="45760"/>
    <s v="P - Pounds"/>
    <n v="20756.369920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12 FLE"/>
    <s v="CLEAN HARBORS CANADA INC"/>
    <s v="7842 PROGRESS WAY"/>
    <x v="0"/>
    <s v="BRITISH COLUMBIA"/>
    <s v="V4G1A4"/>
    <s v="WASTE FLAMMABLE LIQUIDS, N.O.S. (XYLENE, TOLUENE)"/>
    <s v="UN1993"/>
    <m/>
    <s v="II"/>
    <n v="1"/>
    <s v="TT - Cargo tanks (tank trucks)"/>
    <n v="45760"/>
    <s v="P - Pounds"/>
    <n v="20756.369920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896013 FLE"/>
    <s v="CLEAN HARBORS CANADA INC"/>
    <s v="7842 PROGRESS WAY"/>
    <x v="0"/>
    <s v="BRITISH COLUMBIA"/>
    <s v="V4G1A4"/>
    <s v="WASTE FLAMMABLE LIQUIDS, N.O.S. (XYLENE, TOLUENE)"/>
    <s v="UN1993"/>
    <m/>
    <s v="II"/>
    <n v="1"/>
    <s v="TT - Cargo tanks (tank trucks)"/>
    <n v="45760"/>
    <s v="P - Pounds"/>
    <n v="20756.369920000001"/>
    <x v="0"/>
    <s v="D001; D002; D004; D005; D006; D007"/>
    <s v="H040"/>
    <m/>
    <s v="BLAINE"/>
    <s v="WA"/>
    <s v="NED981723613"/>
    <s v="CLEAN HARBORS ENV SERVICES INC"/>
    <s v="2247 SOUTH HIGHWAY 71"/>
    <x v="2"/>
    <s v="NE"/>
    <s v="69145"/>
  </r>
  <r>
    <n v="2011"/>
    <s v="003074261 FLE"/>
    <s v="CLEAN HARBORS CANADA INC"/>
    <s v="7842 PROGRESS WAY"/>
    <x v="0"/>
    <s v="BRITISH COLUMBIA"/>
    <s v="V4G1A4"/>
    <s v="WASTE FLAMMABLE LIQUIDS, N.O.S. (XYLENE, TOLUENE)"/>
    <s v="UN1993"/>
    <m/>
    <s v="II"/>
    <n v="1"/>
    <s v="TC - Tank cars"/>
    <n v="45760"/>
    <s v="P - Pounds"/>
    <n v="20756.369920000001"/>
    <x v="0"/>
    <s v="D001; D002; D004; D005; D006; D007"/>
    <s v="H040"/>
    <m/>
    <m/>
    <m/>
    <s v="NED981723613"/>
    <s v="CLEAN HARBORS ENV SERVICES INC"/>
    <s v="2247 SOUTH HIGHWAY 71"/>
    <x v="2"/>
    <s v="NE"/>
    <s v="69145"/>
  </r>
  <r>
    <n v="2011"/>
    <s v="003896008 FLE"/>
    <s v="CLEAN HARBORS CANADA INC"/>
    <s v="7842 PROGRESS WAY"/>
    <x v="0"/>
    <s v="BRITISH COLUMBIA"/>
    <s v="V4G1A4"/>
    <s v="WASTE FLAMMABLE LIQUIDS, N.O.S. (XYLENE, TOLUENE)"/>
    <s v="UN1993"/>
    <m/>
    <s v="II"/>
    <n v="1"/>
    <s v="CM - Metal boxes, cartons, cases"/>
    <n v="2500"/>
    <s v="G - Gallons"/>
    <n v="9463.5249999999996"/>
    <x v="1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3896014 FLE"/>
    <s v="CLEAN HARBORS CANADA INC"/>
    <s v="7842 PROGRESS WAY"/>
    <x v="0"/>
    <s v="BRITISH COLUMBIA"/>
    <s v="V4G1A4"/>
    <s v="WASTE FLAMMABLE LIQUIDS, N.O.S. (XYLENE, TOLUENE)"/>
    <s v="UN1993"/>
    <m/>
    <s v="II"/>
    <n v="1"/>
    <s v="CM - Metal boxes, cartons, cases"/>
    <n v="2500"/>
    <s v="G - Gallons"/>
    <n v="9463.5249999999996"/>
    <x v="1"/>
    <s v="D001; D004; D005; D006; D007; D008"/>
    <s v="H040"/>
    <m/>
    <s v="BLAINE"/>
    <s v="WA"/>
    <s v="NED981723613"/>
    <s v="CLEAN HARBORS ENV SERVICES INC"/>
    <s v="2247 SOUTH HIGHWAY 71"/>
    <x v="2"/>
    <s v="NE"/>
    <s v="69145"/>
  </r>
  <r>
    <n v="2011"/>
    <s v="002664867 FLE"/>
    <s v="CLEAN HARBORS CANADA INC"/>
    <s v="2 KM N OF HWY 14 ON SEC ROAD 854 BOX 390"/>
    <x v="3"/>
    <s v="ALBERTA"/>
    <s v="T0B4A0"/>
    <s v="WASTE FLAMMABLE LIQUIDS, TOXIC, N.O.S. (CHLOROFORM, DICHLOROMETHANE, ETHYLENE DICHLORIDE)"/>
    <s v="UN1992"/>
    <m/>
    <s v="II"/>
    <n v="17"/>
    <s v="DM - Metal drums, barrels, kegs"/>
    <n v="935"/>
    <s v="G - Gallons"/>
    <n v="3539.35835"/>
    <x v="1"/>
    <s v="D001; F003; F004; K019; U121"/>
    <s v="H040"/>
    <m/>
    <s v="SWEETGRASS"/>
    <s v="MT"/>
    <s v="NED981723613"/>
    <s v="CLEAN HARBORS ENV SERVICES INC"/>
    <s v="2247 SOUTH HIGHWAY 71"/>
    <x v="2"/>
    <s v="NE"/>
    <s v="69145"/>
  </r>
  <r>
    <n v="2011"/>
    <s v="002664867 FLE"/>
    <s v="CLEAN HARBORS CANADA INC"/>
    <s v="2 KM N OF HWY 14 ON SEC ROAD 854 BOX 390"/>
    <x v="3"/>
    <s v="ALBERTA"/>
    <s v="T0B4A0"/>
    <s v="WASTE TOXIC LIQUIDS, ORGANIC, N.O.S. (DICHLOROMETHANE MIX)"/>
    <s v="UN2610"/>
    <m/>
    <s v="II"/>
    <n v="2"/>
    <s v="DM - Metal drums, barrels, kegs"/>
    <n v="110"/>
    <s v="G - Gallons"/>
    <n v="416.39510000000001"/>
    <x v="1"/>
    <s v="U080"/>
    <s v="H040"/>
    <m/>
    <s v="SWEETGRASS"/>
    <s v="MT"/>
    <s v="NED981723613"/>
    <s v="CLEAN HARBORS ENV SERVICES INC"/>
    <s v="2247 SOUTH HIGHWAY 71"/>
    <x v="2"/>
    <s v="NE"/>
    <s v="69145"/>
  </r>
  <r>
    <n v="2011"/>
    <s v="002664867 FLE"/>
    <s v="CLEAN HARBORS CANADA INC"/>
    <s v="2 KM N OF HWY 14 ON SEC ROAD 854 BOX 390"/>
    <x v="3"/>
    <s v="ALBERTA"/>
    <s v="T0B4A0"/>
    <s v="WASTE TOXIC LIQUIDS, ORGANIC, N.O.S. (DICHLOROMETHANE MIX)"/>
    <s v="UN2610"/>
    <m/>
    <s v="II"/>
    <n v="1"/>
    <s v="DF - Fiberboard or plastic drums, barrels, kegs"/>
    <n v="55"/>
    <s v="G - Gallons"/>
    <n v="208.19755000000001"/>
    <x v="1"/>
    <s v="U080"/>
    <s v="H040"/>
    <m/>
    <s v="SWEETGRASS"/>
    <s v="MT"/>
    <s v="NED981723613"/>
    <s v="CLEAN HARBORS ENV SERVICES INC"/>
    <s v="2247 SOUTH HIGHWAY 71"/>
    <x v="2"/>
    <s v="NE"/>
    <s v="69145"/>
  </r>
  <r>
    <n v="2011"/>
    <s v="002664868 FLE"/>
    <s v="CLEAN HARBORS CANADA INC"/>
    <s v="2 KM N OF HWY 14 ON SEC ROAD 854 BOX 390"/>
    <x v="3"/>
    <s v="ALBERTA"/>
    <s v="T0B4A0"/>
    <s v="WASTE PAINT"/>
    <s v="UN1263"/>
    <m/>
    <s v="III"/>
    <n v="10"/>
    <s v="TP - Portable tanks"/>
    <n v="10000"/>
    <s v="L - Liters"/>
    <n v="10000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2664870 FLE"/>
    <s v="CLEAN HARBORS CANADA INC"/>
    <s v="2 KM N OF HWY 14 ON SEC ROAD 854 BOX 390"/>
    <x v="3"/>
    <s v="ALBERTA"/>
    <s v="T0B4A0"/>
    <s v="WASTE PAINT"/>
    <s v="UN1263"/>
    <m/>
    <s v="III"/>
    <n v="12"/>
    <s v="TP - Portable tanks"/>
    <n v="3960"/>
    <s v="G - Gallons"/>
    <n v="14990.223600000001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2664871 FLE"/>
    <s v="CLEAN HARBORS CANADA INC"/>
    <s v="2 KM N OF HWY 14 ON SEC ROAD 854 BOX 390"/>
    <x v="3"/>
    <s v="ALBERTA"/>
    <s v="T0B4A0"/>
    <s v="WASTE FLAMMABLE LIQUIDS, N.O.S. (METHANOL MIX)"/>
    <s v="UN1993"/>
    <m/>
    <s v="II"/>
    <n v="3"/>
    <s v="DM - Metal drums, barrels, kegs"/>
    <n v="165"/>
    <s v="G - Gallons"/>
    <n v="624.59265000000005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2664871 FLE"/>
    <s v="CLEAN HARBORS CANADA INC"/>
    <s v="2 KM N OF HWY 14 ON SEC ROAD 854 BOX 390"/>
    <x v="3"/>
    <s v="ALBERTA"/>
    <s v="T0B4A0"/>
    <s v="WASTE PAINT"/>
    <s v="UN1263"/>
    <m/>
    <s v="III"/>
    <n v="20"/>
    <s v="DM - Metal drums, barrels, kegs"/>
    <n v="1100"/>
    <s v="G - Gallons"/>
    <n v="4163.951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2664871 FLE"/>
    <s v="CLEAN HARBORS CANADA INC"/>
    <s v="2 KM N OF HWY 14 ON SEC ROAD 854 BOX 390"/>
    <x v="3"/>
    <s v="ALBERTA"/>
    <s v="T0B4A0"/>
    <s v="WASTE PAINT RELATED MATERIAL, COMBUSTIBLE LIQUID"/>
    <s v="UN1263"/>
    <m/>
    <s v="III"/>
    <n v="32"/>
    <s v="DM - Metal drums, barrels, kegs"/>
    <n v="1705"/>
    <s v="G - Gallons"/>
    <n v="6454.1240500000004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2664871 FLE"/>
    <s v="CLEAN HARBORS CANADA INC"/>
    <s v="2 KM N OF HWY 14 ON SEC ROAD 854 BOX 390"/>
    <x v="3"/>
    <s v="ALBERTA"/>
    <s v="T0B4A0"/>
    <s v="WASTE PAINT RELATED MATERIAL, COMBUSTIBLE LIQUID"/>
    <s v="UN1263"/>
    <m/>
    <s v="III"/>
    <n v="6"/>
    <s v="TP - Portable tanks"/>
    <n v="1980"/>
    <s v="G - Gallons"/>
    <n v="7495.1118000000006"/>
    <x v="1"/>
    <s v="D001"/>
    <s v="H040"/>
    <m/>
    <s v="SWEETGRASS"/>
    <s v="MT"/>
    <s v="NED981723613"/>
    <s v="CLEAN HARBORS ENV SERVICES INC"/>
    <s v="2247 SOUTH HIGHWAY 71"/>
    <x v="2"/>
    <s v="NE"/>
    <s v="69145"/>
  </r>
  <r>
    <n v="2011"/>
    <s v="000494865 FLE"/>
    <s v="CLEAN HARBORS QUEBEC INC"/>
    <s v="6703 ROUTE 132"/>
    <x v="6"/>
    <s v="QUEBEC"/>
    <s v="J5C1B6"/>
    <s v="WASTE REFRIGERANT GAS R12 (DICHLOROFLUOROMETHANE)"/>
    <s v="UN1028"/>
    <m/>
    <s v="II"/>
    <n v="31"/>
    <s v="CY"/>
    <n v="31312"/>
    <s v="P - Pounds"/>
    <n v="14202.872703999999"/>
    <x v="0"/>
    <s v="U029; U075; U121; U211; U226"/>
    <m/>
    <m/>
    <s v="PORT HURON"/>
    <s v="MI"/>
    <s v="ARD069748192"/>
    <s v="CLEAN HARBORS EL DORADO LLC"/>
    <s v="309 AMERICAN CIRCLE"/>
    <x v="1"/>
    <s v="AR"/>
    <s v="71730"/>
  </r>
  <r>
    <n v="2011"/>
    <s v="000494865 FLE"/>
    <s v="CLEAN HARBORS QUEBEC INC"/>
    <s v="6703 ROUTE 132"/>
    <x v="6"/>
    <s v="QUEBEC"/>
    <s v="J5C1B6"/>
    <s v="WASTE REFRIGERANT GAS, NOS (DISCHLOROFLUOROMETHANE, 2CHLORO1.1.1.2 TETRAFLUOROETHANE)"/>
    <s v="UN1078"/>
    <m/>
    <s v="II"/>
    <n v="3"/>
    <s v="CY"/>
    <n v="2033"/>
    <s v="P - Pounds"/>
    <n v="922.15253599999994"/>
    <x v="0"/>
    <s v="U029; U075; U121; U211; U226"/>
    <m/>
    <m/>
    <s v="PORT HURON"/>
    <s v="MI"/>
    <s v="ARD069748192"/>
    <s v="CLEAN HARBORS EL DORADO LLC"/>
    <s v="309 AMERICAN CIRCLE"/>
    <x v="1"/>
    <s v="AR"/>
    <s v="71730"/>
  </r>
  <r>
    <n v="2011"/>
    <s v="002913200 FLE"/>
    <s v="CLEAN HARBORS CANADA INC"/>
    <s v="551 AVONHEAD ROAD"/>
    <x v="1"/>
    <s v="ONTARIO"/>
    <s v="L5J4B1"/>
    <s v="WASTE AEROSOLS"/>
    <s v="UN1950"/>
    <m/>
    <m/>
    <n v="54"/>
    <s v="DM - Metal drums, barrels, kegs"/>
    <n v="3140"/>
    <s v="K - Kilograms"/>
    <n v="314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00 FLE"/>
    <s v="CLEAN HARBORS CANADA INC"/>
    <s v="551 AVONHEAD ROAD"/>
    <x v="1"/>
    <s v="ONTARIO"/>
    <s v="L5J4B1"/>
    <s v="WASTE LIGHTER REFILLS"/>
    <s v="UN1057"/>
    <m/>
    <m/>
    <n v="1"/>
    <s v="DM - Metal drums, barrels, kegs"/>
    <n v="40"/>
    <s v="K - Kilograms"/>
    <n v="4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00 FLE"/>
    <s v="CLEAN HARBORS CANADA INC"/>
    <s v="551 AVONHEAD ROAD"/>
    <x v="1"/>
    <s v="ONTARIO"/>
    <s v="L5J4B1"/>
    <s v="WASTE SODIUM DITHIONITE"/>
    <s v="UN1384"/>
    <m/>
    <s v="II"/>
    <n v="1"/>
    <s v="DM - Metal drums, barrels, kegs"/>
    <n v="5"/>
    <s v="K - Kilograms"/>
    <n v="5"/>
    <x v="0"/>
    <s v="D001; D003"/>
    <s v="H040"/>
    <m/>
    <s v="BUFFALO"/>
    <s v="NY"/>
    <s v="ARD069748192"/>
    <s v="CLEAN HARBORS EL DORADO LLC"/>
    <s v="309 AMERICAN CIRCLE"/>
    <x v="1"/>
    <s v="AR"/>
    <s v="71730"/>
  </r>
  <r>
    <n v="2011"/>
    <s v="002913200 FLE"/>
    <s v="CLEAN HARBORS CANADA INC"/>
    <s v="551 AVONHEAD ROAD"/>
    <x v="1"/>
    <s v="ONTARIO"/>
    <s v="L5J4B1"/>
    <s v="WASTE ZINC POWDER OR ZINC DUST"/>
    <s v="UN1436"/>
    <m/>
    <s v="I"/>
    <n v="1"/>
    <s v="DM - Metal drums, barrels, kegs"/>
    <n v="25"/>
    <s v="K - Kilograms"/>
    <n v="25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913203 FLE"/>
    <s v="CLEAN HARBORS CANADA INC"/>
    <s v="551 AVONHEAD ROAD"/>
    <x v="1"/>
    <s v="ONTARIO"/>
    <s v="L5J4B1"/>
    <s v="WASTE PHOSPHOROUS WHITE, UNDER WATER"/>
    <s v="UN1381"/>
    <m/>
    <s v="I"/>
    <n v="49"/>
    <s v="DM - Metal drums, barrels, kegs"/>
    <n v="8106"/>
    <s v="K - Kilograms"/>
    <n v="8106"/>
    <x v="0"/>
    <s v="D001; D003"/>
    <s v="H040"/>
    <m/>
    <s v="PORT HURON"/>
    <s v="MI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LIGHTERS"/>
    <s v="UN1057"/>
    <m/>
    <m/>
    <n v="1"/>
    <s v="CF - Fiber or plastic boxes, cartons, case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AEROSOLS"/>
    <s v="UN1950"/>
    <m/>
    <m/>
    <n v="46"/>
    <s v="DM - Metal drums, barrels, kegs"/>
    <n v="2406"/>
    <s v="K - Kilograms"/>
    <n v="2406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LIGHTERS"/>
    <s v="UN1057"/>
    <m/>
    <m/>
    <n v="1"/>
    <s v="DM - Metal drums, barrels, kegs"/>
    <n v="25"/>
    <s v="K - Kilograms"/>
    <n v="25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FLAMMABLE LIQUIDS, TOXIC, N.O.S. (CHLOROFORM/ISOPROPANOL)"/>
    <s v="UN1992"/>
    <m/>
    <s v="II"/>
    <n v="1"/>
    <s v="DM - Metal drums, barrels, kegs"/>
    <n v="50"/>
    <s v="K - Kilograms"/>
    <n v="5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FLAMMABLE LIQUIDS, N.O.S. (HAND SANITIZER)"/>
    <s v="UN1993"/>
    <m/>
    <s v="II"/>
    <n v="15"/>
    <s v="CW - Wooden boxes, cartons, cases"/>
    <n v="6750"/>
    <s v="K - Kilograms"/>
    <n v="675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OXIDIZING SOLID, N.O.S. (POTASSIUM PERMAGANATE)"/>
    <s v="UN1479"/>
    <m/>
    <s v="II"/>
    <n v="1"/>
    <s v="DM - Metal drums, barrels, kegs"/>
    <n v="20"/>
    <s v="K - Kilograms"/>
    <n v="2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OXIDIZING SOLID, N.O.S. (POTASSIUM IODATE/POTASSIUM NITRATE)"/>
    <s v="UN1479"/>
    <m/>
    <s v="II"/>
    <n v="2"/>
    <s v="DM - Metal drums, barrels, kegs"/>
    <n v="10"/>
    <s v="K - Kilograms"/>
    <n v="1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HYDROGEN PEROXIDE, AQUEOUS SOLUTIONS"/>
    <s v="UN2014"/>
    <m/>
    <s v="II"/>
    <n v="2"/>
    <s v="DM - Metal drums, barrels, kegs"/>
    <n v="10"/>
    <s v="K - Kilograms"/>
    <n v="1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OXIDIZING LIQUID, N.O.S. (SODIUM HYPOCHLORITE)"/>
    <s v="UN3139"/>
    <m/>
    <s v="II"/>
    <n v="2"/>
    <s v="DM - Metal drums, barrels, kegs"/>
    <n v="100"/>
    <s v="K - Kilograms"/>
    <n v="10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OXIDIZING LIQUID, N.O.S. (CALCIUM HYPOCHLORITE)"/>
    <s v="UN1479"/>
    <m/>
    <s v="II"/>
    <n v="2"/>
    <s v="DM - Metal drums, barrels, kegs"/>
    <n v="100"/>
    <s v="K - Kilograms"/>
    <n v="10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HYDROGEN PEROXIDE, AQUEOUS SOLUTIONS"/>
    <s v="UN2014"/>
    <m/>
    <s v="II"/>
    <n v="1"/>
    <s v="DM - Metal drums, barrels, kegs"/>
    <n v="50"/>
    <s v="K - Kilograms"/>
    <n v="5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HYDROGEN PEROXIDE AND PEROXYACETIC ACID MIXTURES, STABILIZED"/>
    <s v="UN3149"/>
    <m/>
    <s v="II"/>
    <n v="1"/>
    <s v="DM - Metal drums, barrels, kegs"/>
    <n v="50"/>
    <s v="K - Kilograms"/>
    <n v="5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OXIDIZING LIQUID, N.O.S. (SODIUM NITRATE SOLUTION)"/>
    <s v="UN3139"/>
    <m/>
    <s v="II"/>
    <n v="3"/>
    <s v="TP - Portable tanks"/>
    <n v="1050"/>
    <s v="K - Kilograms"/>
    <n v="105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ORGANIC PEROXIDE, TYPE E, LIQUID, (PEROXY ACIDIC ACID)"/>
    <s v="UN3107"/>
    <m/>
    <s v="I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TOXIC SOLIDS, FLAMMABLE, ORGANIC, N.O.S. (DITHIO SULFATEPP)"/>
    <s v="UN2930"/>
    <m/>
    <s v="II"/>
    <n v="1"/>
    <s v="DM - Metal drums, barrels, kegs"/>
    <n v="68"/>
    <s v="K - Kilograms"/>
    <n v="68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BORON TRIFLUORIDE DIETHYL ETHERATE, (INHALATION HAZARD ZONE B)"/>
    <s v="UN2604"/>
    <m/>
    <s v="II"/>
    <n v="1"/>
    <s v="DM - Metal drums, barrels, kegs"/>
    <n v="10"/>
    <s v="K - Kilograms"/>
    <n v="1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CORROSIVE LIQUIDS, TOXIC, N.O.S. (BORON TRIBROMIDE INHALATION HAZARD ZONE B)"/>
    <s v="UN2922"/>
    <m/>
    <s v="II"/>
    <n v="1"/>
    <s v="DM - Metal drums, barrels, kegs"/>
    <n v="10"/>
    <s v="K - Kilograms"/>
    <n v="1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CORROSIVE SOLIDS, N.O.S. (MAGNESIUM OXIDE/SODIUM HYDROXIDE)"/>
    <s v="UN1759"/>
    <m/>
    <s v="II"/>
    <n v="1"/>
    <s v="DM - Metal drums, barrels, kegs"/>
    <n v="50"/>
    <s v="K - Kilograms"/>
    <n v="5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NITRIC ACID, RED FUMING"/>
    <s v="UN2032"/>
    <m/>
    <s v="II"/>
    <n v="1"/>
    <s v="DM - Metal drums, barrels, kegs"/>
    <n v="8"/>
    <s v="K - Kilograms"/>
    <n v="8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SOLIDS CONTAINING CORROSIVE LIQUID, N.O.S. (SODIUM HYPOCHLORIDE)"/>
    <s v="UN3244"/>
    <m/>
    <s v="II"/>
    <n v="2"/>
    <s v="DM - Metal drums, barrels, kegs"/>
    <n v="35"/>
    <s v="K - Kilograms"/>
    <n v="35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SOLIDS CONTAINING CORROSIVE LIQUID, N.O.S. (ABSORBENT WITH HYDRAZINE)"/>
    <s v="UN3244"/>
    <m/>
    <s v="II"/>
    <n v="4"/>
    <s v="DM - Metal drums, barrels, kegs"/>
    <n v="32"/>
    <s v="K - Kilograms"/>
    <n v="32"/>
    <x v="0"/>
    <s v="D002; U133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CORROSIVE LIQUID, ACIDIC, INORGANIC, N.O.S. (IODINE MONOCHLORIDE/ANTIMONY TRICHLORIDE)"/>
    <s v="UN3264"/>
    <m/>
    <s v="II"/>
    <n v="1"/>
    <s v="DM - Metal drums, barrels, kegs"/>
    <n v="5"/>
    <s v="K - Kilograms"/>
    <n v="5"/>
    <x v="0"/>
    <s v="D002; D003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CORROSIVE LIQUIDS, N.O.S. (HYDROGEN CHLORIDE)"/>
    <s v="UN1760"/>
    <m/>
    <s v="II"/>
    <n v="1"/>
    <s v="DM - Metal drums, barrels, kegs"/>
    <n v="50"/>
    <s v="K - Kilograms"/>
    <n v="5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CORROSIVE LIQUIDS, N.O.S. (HYDROCHLORIC ACID)"/>
    <s v="UN1760"/>
    <m/>
    <s v="II"/>
    <n v="4"/>
    <s v="DM - Metal drums, barrels, kegs"/>
    <n v="200"/>
    <s v="K - Kilograms"/>
    <n v="20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CORROSIVE LIQUIDS, N.O.S. (AMMONIA HYDROXIDE)"/>
    <s v="UN1760"/>
    <m/>
    <s v="II"/>
    <n v="2"/>
    <s v="DM - Metal drums, barrels, kegs"/>
    <n v="100"/>
    <s v="K - Kilograms"/>
    <n v="10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CORROSIVE LIQUIDS, N.O.S. (SULPHURIC ACID)"/>
    <s v="UN1760"/>
    <m/>
    <s v="II"/>
    <n v="1"/>
    <s v="DM - Metal drums, barrels, kegs"/>
    <n v="50"/>
    <s v="K - Kilograms"/>
    <n v="5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CORROSIVE SOLID, ACIDIC, ORGANIC, N.O.S. (PHOSPHORIC/SULPHURIC ACID)"/>
    <s v="UN3261"/>
    <m/>
    <s v="II"/>
    <n v="1"/>
    <s v="DM - Metal drums, barrels, kegs"/>
    <n v="50"/>
    <s v="K - Kilograms"/>
    <n v="5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HYPOCHLORITE SOLUTIONS"/>
    <s v="UN1791"/>
    <m/>
    <s v="II"/>
    <n v="1"/>
    <s v="TP - Portable tanks"/>
    <n v="350"/>
    <s v="K - Kilograms"/>
    <n v="350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913226 FLE"/>
    <s v="CLEAN HARBORS CANADA INC"/>
    <s v="551 AVONHEAD ROAD"/>
    <x v="1"/>
    <s v="ONTARIO"/>
    <s v="L5J4B1"/>
    <s v="WASTE CORROSIVE LIQUIDS, N.O.S. (CHROMIC ACID/POTASSIUM FERRICYANIDE)"/>
    <s v="UN1760"/>
    <m/>
    <s v="III"/>
    <n v="1"/>
    <s v="DM - Metal drums, barrels, kegs"/>
    <n v="20"/>
    <s v="K - Kilograms"/>
    <n v="2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FLAMMABLE SOLIDS, ORGANIC, N.O.S. (COPPER TIN)"/>
    <s v="UN1325"/>
    <m/>
    <s v="II"/>
    <n v="1"/>
    <s v="DF - Fiberboard or plastic drums, barrels, kegs"/>
    <n v="11"/>
    <s v="P - Pounds"/>
    <n v="4.9895119999999995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WATER-REACTIVE SOLID, N.O.S. (SODIUM CALCIUM)"/>
    <s v="UN2813"/>
    <m/>
    <s v="I"/>
    <n v="1"/>
    <s v="DF - Fiberboard or plastic drums, barrels, kegs"/>
    <n v="9"/>
    <s v="P - Pounds"/>
    <n v="4.0823280000000004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ZINC DUST"/>
    <s v="UN1436"/>
    <m/>
    <s v="I"/>
    <n v="6"/>
    <s v="DM - Metal drums, barrels, kegs"/>
    <n v="2290"/>
    <s v="P - Pounds"/>
    <n v="1038.72568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OXIDIZING LIQUID, N.O.S. (FERRIC NITRATE, CUPRIC NITRATE)"/>
    <s v="UN3139"/>
    <m/>
    <s v="II"/>
    <n v="1"/>
    <s v="DF - Fiberboard or plastic drums, barrels, kegs"/>
    <n v="55"/>
    <s v="P - Pounds"/>
    <n v="24.9475599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CALCIUM HYPOCHLORITE, HYDRATED MIXTURES"/>
    <s v="UN2880"/>
    <m/>
    <s v="II"/>
    <n v="16"/>
    <s v="DF - Fiberboard or plastic drums, barrels, kegs"/>
    <n v="6966"/>
    <s v="P - Pounds"/>
    <n v="3159.7218720000001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OXIDIZING SOLID, N.O.S. (SODIUM NITRATE0"/>
    <s v="UN1479"/>
    <m/>
    <s v="II"/>
    <n v="1"/>
    <s v="DF - Fiberboard or plastic drums, barrels, kegs"/>
    <n v="132"/>
    <s v="P - Pounds"/>
    <n v="59.874144000000001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OXIDIZING LIQUID, CORROSIVE, N.O.S. (SODIUM HYPOCHLORITE, HYDROGENE PEROXYDE)"/>
    <s v="UN3098"/>
    <m/>
    <s v="II"/>
    <n v="1"/>
    <s v="DF - Fiberboard or plastic drums, barrels, kegs"/>
    <n v="132"/>
    <s v="P - Pounds"/>
    <n v="59.874144000000001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OXIDIZING LIQUID, CORROSIVE, N.O.S. (SODIUM HYPOCHLORITE, HYDROGENE PEROXYDE)"/>
    <s v="UN3098"/>
    <m/>
    <s v="II"/>
    <n v="1"/>
    <s v="DM - Metal drums, barrels, kegs"/>
    <n v="367"/>
    <s v="P - Pounds"/>
    <n v="166.468264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OXIDIZING LIQUID, CORROSIVE, N.O.S. (SULFOCHROMIC ACID)"/>
    <s v="UN3098"/>
    <m/>
    <s v="II"/>
    <n v="1"/>
    <s v="DM - Metal drums, barrels, kegs"/>
    <n v="132"/>
    <s v="P - Pounds"/>
    <n v="59.874144000000001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OXIDZING SOLID, N.O.S. (POTASSIUM NITRATE, SODIUM NITRATE)"/>
    <s v="UN1479"/>
    <m/>
    <s v="II"/>
    <n v="6"/>
    <s v="DM - Metal drums, barrels, kegs"/>
    <n v="1123"/>
    <s v="P - Pounds"/>
    <n v="509.38381599999997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OXIDIZING SOLID, N.O.S. (CALCIUM HYPOCHLORITE)"/>
    <s v="UN1479"/>
    <m/>
    <s v="II"/>
    <n v="2"/>
    <s v="DM - Metal drums, barrels, kegs"/>
    <n v="191"/>
    <s v="P - Pounds"/>
    <n v="86.6360719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OXIDIZING LIQUID, CORROSIVE, N.O.S. (SODIUM HYPOCHLORITE, HYDROGENE PEROXYDE)"/>
    <s v="UN3098"/>
    <m/>
    <s v="II"/>
    <n v="1"/>
    <s v="DM - Metal drums, barrels, kegs"/>
    <n v="279"/>
    <s v="P - Pounds"/>
    <n v="126.55216799999999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SODIUM NITRITE"/>
    <s v="UN1500"/>
    <m/>
    <s v="III"/>
    <n v="8"/>
    <s v="DM - Metal drums, barrels, kegs"/>
    <n v="1604"/>
    <s v="P - Pounds"/>
    <n v="727.56156799999997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ORGANIC PEROXIDE TYPE E, LIQUID, (METHYL ETHYL KETONE PEROXIDE 40%)"/>
    <s v="UN3107"/>
    <m/>
    <s v="II"/>
    <n v="2"/>
    <s v="DF - Fiberboard or plastic drums, barrels, kegs"/>
    <n v="933"/>
    <s v="P - Pounds"/>
    <n v="423.20133599999997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THIOPHOSGENE"/>
    <s v="UN2474"/>
    <m/>
    <s v="II"/>
    <n v="1"/>
    <s v="DF - Fiberboard or plastic drums, barrels, kegs"/>
    <n v="7"/>
    <s v="P - Pounds"/>
    <n v="3.175144"/>
    <x v="0"/>
    <m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CORROSIVE SOLIDS, TOXIC, N.O.S. (HYDROFLUORIC ACID)"/>
    <s v="UN2923"/>
    <m/>
    <s v="II"/>
    <n v="12"/>
    <s v="DF - Fiberboard or plastic drums, barrels, kegs"/>
    <n v="6575"/>
    <s v="P - Pounds"/>
    <n v="2982.3674000000001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67 FLE"/>
    <s v="CLEAN HARBORS QUEBEC INC"/>
    <s v="400 GALIBEAU STREET"/>
    <x v="2"/>
    <s v="QUEBEC"/>
    <s v="J0X3B0"/>
    <s v="WASTE LITHIUM BATTERY"/>
    <s v="UN3090"/>
    <m/>
    <s v="II"/>
    <n v="11"/>
    <s v="DM - Metal drums, barrels, kegs"/>
    <n v="1014"/>
    <s v="P - Pounds"/>
    <n v="459.94228800000002"/>
    <x v="0"/>
    <m/>
    <s v="H040"/>
    <m/>
    <s v="BUFFALO"/>
    <s v="NY"/>
    <s v="ARD069748192"/>
    <s v="CLEAN HARBORS EL DORADO LLC"/>
    <s v="309 AMERICAN CIRCLE"/>
    <x v="1"/>
    <s v="AR"/>
    <s v="71730"/>
  </r>
  <r>
    <n v="2011"/>
    <s v="002229918 FLE"/>
    <s v="CLEAN HARBORS QUEBEC INC"/>
    <s v="400 GALIBEAU STREET"/>
    <x v="2"/>
    <s v="QUEBEC"/>
    <s v="J0X3B0"/>
    <s v="WASTE SOLIDS CONTAINING FLAMMABLE LIQUID, N.O.S. (DIBASIC ESTER AND RESIN)"/>
    <s v="UN3175"/>
    <m/>
    <s v="II"/>
    <n v="46"/>
    <s v="DM - Metal drums, barrels, kegs"/>
    <n v="68021"/>
    <s v="P - Pounds"/>
    <n v="30853.781432"/>
    <x v="0"/>
    <s v="D001"/>
    <s v="H040"/>
    <m/>
    <s v="FORT ERIE"/>
    <s v="ON"/>
    <s v="ARD069748192"/>
    <s v="CLEAN HARBORS EL DORADO LLC"/>
    <s v="309 AMERICAN CIRCLE"/>
    <x v="1"/>
    <s v="AR"/>
    <s v="71730"/>
  </r>
  <r>
    <n v="2011"/>
    <s v="002229918 FLE"/>
    <s v="CLEAN HARBORS QUEBEC INC"/>
    <s v="400 GALIBEAU STREET"/>
    <x v="2"/>
    <s v="QUEBEC"/>
    <s v="J0X3B0"/>
    <s v="WASTE SOLIDS CONTAINING FLAMMABLE LIQUID, N.O.S. (RAGS W/ SOLVENT/INK)"/>
    <s v="UN3175"/>
    <m/>
    <s v="II"/>
    <n v="6"/>
    <s v="DM - Metal drums, barrels, kegs"/>
    <n v="944"/>
    <s v="P - Pounds"/>
    <n v="428.19084800000002"/>
    <x v="0"/>
    <s v="D001"/>
    <s v="H040"/>
    <m/>
    <s v="FORT ERIE"/>
    <s v="ON"/>
    <s v="ARD069748192"/>
    <s v="CLEAN HARBORS EL DORADO LLC"/>
    <s v="309 AMERICAN CIRCLE"/>
    <x v="1"/>
    <s v="AR"/>
    <s v="71730"/>
  </r>
  <r>
    <n v="2011"/>
    <s v="002229918 FLE"/>
    <s v="CLEAN HARBORS QUEBEC INC"/>
    <s v="400 GALIBEAU STREET"/>
    <x v="2"/>
    <s v="QUEBEC"/>
    <s v="J0X3B0"/>
    <s v="WASTE FLAMMABLE SOLIDS, ORGANIC, N.O.S. (PAINT FILTER)"/>
    <s v="UN1325"/>
    <m/>
    <s v="II"/>
    <n v="15"/>
    <s v="DM - Metal drums, barrels, kegs"/>
    <n v="3416"/>
    <s v="P - Pounds"/>
    <n v="1549.470272"/>
    <x v="0"/>
    <s v="D001"/>
    <s v="H040"/>
    <m/>
    <s v="FORT ERIE"/>
    <s v="ON"/>
    <s v="ARD069748192"/>
    <s v="CLEAN HARBORS EL DORADO LLC"/>
    <s v="309 AMERICAN CIRCLE"/>
    <x v="1"/>
    <s v="AR"/>
    <s v="71730"/>
  </r>
  <r>
    <n v="2011"/>
    <s v="002229918 FLE"/>
    <s v="CLEAN HARBORS QUEBEC INC"/>
    <s v="400 GALIBEAU STREET"/>
    <x v="2"/>
    <s v="QUEBEC"/>
    <s v="J0X3B0"/>
    <s v="WASTE ENVIRONMENTALLY HAZARDOUS SUBSTANCES, SOLID, N.O.S. (FLUORESCENT LIGHT TUBES CONTAINING MERCURY)"/>
    <s v="UN3077"/>
    <m/>
    <s v="III"/>
    <n v="1"/>
    <s v="DM - Metal drums, barrels, kegs"/>
    <n v="64"/>
    <s v="P - Pounds"/>
    <n v="29.029888"/>
    <x v="0"/>
    <s v="D009"/>
    <s v="H039"/>
    <m/>
    <s v="FORT ERIE"/>
    <s v="ON"/>
    <s v="ARD069748192"/>
    <s v="CLEAN HARBORS EL DORADO LLC"/>
    <s v="309 AMERICAN CIRCLE"/>
    <x v="1"/>
    <s v="AR"/>
    <s v="71730"/>
  </r>
  <r>
    <n v="2011"/>
    <s v="003896184 FLE"/>
    <s v="CLEAN HARBORS CANADA INC"/>
    <s v="7842 PROGRESS WAY"/>
    <x v="0"/>
    <s v="BRITISH COLUMBIA"/>
    <s v="V4G1A4"/>
    <s v="WASTE WATER-REACTIVE SOLID, N.O.S. (SODIUM LABPACK)"/>
    <s v="UN2813"/>
    <m/>
    <s v="I"/>
    <n v="1"/>
    <s v="DM - Metal drums, barrels, kegs"/>
    <n v="11"/>
    <s v="P - Pounds"/>
    <n v="4.9895119999999995"/>
    <x v="0"/>
    <s v="D001; D003"/>
    <s v="H040"/>
    <m/>
    <s v="BLAINE"/>
    <s v="WA"/>
    <s v="ARD069748192"/>
    <s v="CLEAN HARBORS EL DORADO LLC"/>
    <s v="309 AMERICAN CIRCLE"/>
    <x v="1"/>
    <s v="AR"/>
    <s v="71730"/>
  </r>
  <r>
    <n v="2011"/>
    <s v="003896184 FLE"/>
    <s v="CLEAN HARBORS CANADA INC"/>
    <s v="7842 PROGRESS WAY"/>
    <x v="0"/>
    <s v="BRITISH COLUMBIA"/>
    <s v="V4G1A4"/>
    <s v="WASTE ALKALI METAL DISPERSIONS"/>
    <s v="UN1391"/>
    <m/>
    <s v="I"/>
    <n v="11"/>
    <s v="DM - Metal drums, barrels, kegs"/>
    <n v="2050"/>
    <s v="P - Pounds"/>
    <n v="929.86360000000002"/>
    <x v="0"/>
    <s v="D001; D003"/>
    <s v="H040"/>
    <m/>
    <s v="BLAINE"/>
    <s v="WA"/>
    <s v="ARD069748192"/>
    <s v="CLEAN HARBORS EL DORADO LLC"/>
    <s v="309 AMERICAN CIRCLE"/>
    <x v="1"/>
    <s v="AR"/>
    <s v="71730"/>
  </r>
  <r>
    <n v="2011"/>
    <s v="003896182 FLE"/>
    <s v="CLEAN HARBORS CANADA INC"/>
    <s v="7842 PROGRESS WAY"/>
    <x v="0"/>
    <s v="BRITISH COLUMBIA"/>
    <s v="V4G1A4"/>
    <s v="WASTE SODIUM"/>
    <s v="UN1428"/>
    <m/>
    <s v="I"/>
    <n v="4"/>
    <s v="DM - Metal drums, barrels, kegs"/>
    <n v="1771"/>
    <s v="P - Pounds"/>
    <n v="803.31143199999997"/>
    <x v="0"/>
    <s v="D001; D003"/>
    <s v="H040"/>
    <m/>
    <s v="BLAINE"/>
    <s v="WA"/>
    <s v="ARD069748192"/>
    <s v="CLEAN HARBORS EL DORADO LLC"/>
    <s v="309 AMERICAN CIRCLE"/>
    <x v="1"/>
    <s v="AR"/>
    <s v="71730"/>
  </r>
  <r>
    <n v="2011"/>
    <s v="003896182 FLE"/>
    <s v="CLEAN HARBORS CANADA INC"/>
    <s v="7842 PROGRESS WAY"/>
    <x v="0"/>
    <s v="BRITISH COLUMBIA"/>
    <s v="V4G1A4"/>
    <s v="WASTE SODIUM"/>
    <s v="UN1428"/>
    <m/>
    <s v="I"/>
    <n v="1"/>
    <s v="DF - Fiberboard or plastic drums, barrels, kegs"/>
    <n v="356"/>
    <s v="P - Pounds"/>
    <n v="161.47875199999999"/>
    <x v="0"/>
    <s v="D001; D003"/>
    <s v="H040"/>
    <m/>
    <s v="BLAINE"/>
    <s v="WA"/>
    <s v="ARD069748192"/>
    <s v="CLEAN HARBORS EL DORADO LLC"/>
    <s v="309 AMERICAN CIRCLE"/>
    <x v="1"/>
    <s v="AR"/>
    <s v="71730"/>
  </r>
  <r>
    <n v="2011"/>
    <s v="003896228 FLE"/>
    <s v="CLEAN HARBORS CANADA INC"/>
    <s v="7842 PROGRESS WAY"/>
    <x v="0"/>
    <s v="BRITISH COLUMBIA"/>
    <s v="V4G1A4"/>
    <s v="WASTE ALKALI METAL DISPERSIONS"/>
    <s v="UN1391"/>
    <m/>
    <s v="I"/>
    <n v="8"/>
    <s v="DM - Metal drums, barrels, kegs"/>
    <n v="2184"/>
    <s v="P - Pounds"/>
    <n v="990.64492799999994"/>
    <x v="0"/>
    <s v="D001; D003"/>
    <s v="H040"/>
    <m/>
    <s v="BLAINE"/>
    <s v="WA"/>
    <s v="ARD069748192"/>
    <s v="CLEAN HARBORS EL DORADO LLC"/>
    <s v="309 AMERICAN CIRCLE"/>
    <x v="1"/>
    <s v="AR"/>
    <s v="71730"/>
  </r>
  <r>
    <n v="2011"/>
    <s v="003896230 FLE"/>
    <s v="CLEAN HARBORS CANADA INC"/>
    <s v="7842 PROGRESS WAY"/>
    <x v="0"/>
    <s v="BRITISH COLUMBIA"/>
    <s v="V4G1A4"/>
    <s v="WASTE ALKALI METAL DISPERSIONS"/>
    <s v="UN1391"/>
    <m/>
    <s v="I"/>
    <n v="1"/>
    <s v="DM - Metal drums, barrels, kegs"/>
    <n v="97"/>
    <s v="P - Pounds"/>
    <n v="43.998424"/>
    <x v="0"/>
    <s v="D001; D003"/>
    <s v="H040"/>
    <m/>
    <s v="BLAINE"/>
    <s v="WA"/>
    <s v="ARD069748192"/>
    <s v="CLEAN HARBORS EL DORADO LLC"/>
    <s v="309 AMERICAN CIRCLE"/>
    <x v="1"/>
    <s v="AR"/>
    <s v="71730"/>
  </r>
  <r>
    <n v="2011"/>
    <s v="003896230 FLE"/>
    <s v="CLEAN HARBORS CANADA INC"/>
    <s v="7842 PROGRESS WAY"/>
    <x v="0"/>
    <s v="BRITISH COLUMBIA"/>
    <s v="V4G1A4"/>
    <s v="WASTE ALKALI METAL DISPERSIONS"/>
    <s v="UN1391"/>
    <m/>
    <s v="I"/>
    <n v="5"/>
    <s v="DF - Fiberboard or plastic drums, barrels, kegs"/>
    <n v="2088"/>
    <s v="P - Pounds"/>
    <n v="947.10009600000001"/>
    <x v="0"/>
    <s v="D001; D003"/>
    <s v="H040"/>
    <m/>
    <s v="BLAINE"/>
    <s v="WA"/>
    <s v="ARD069748192"/>
    <s v="CLEAN HARBORS EL DORADO LLC"/>
    <s v="309 AMERICAN CIRCLE"/>
    <x v="1"/>
    <s v="AR"/>
    <s v="71730"/>
  </r>
  <r>
    <n v="2011"/>
    <s v="003896238 FLE"/>
    <s v="CLEAN HARBORS CANADA INC"/>
    <s v="7842 PROGRESS WAY"/>
    <x v="0"/>
    <s v="BRITISH COLUMBIA"/>
    <s v="V4G1A4"/>
    <s v="WASTE SODIUM"/>
    <s v="UN1428"/>
    <m/>
    <s v="I"/>
    <n v="4"/>
    <s v="DM - Metal drums, barrels, kegs"/>
    <n v="687"/>
    <s v="P - Pounds"/>
    <n v="311.617704"/>
    <x v="0"/>
    <s v="D001; D003"/>
    <s v="H040"/>
    <m/>
    <s v="BLAINE"/>
    <s v="WA"/>
    <s v="ARD069748192"/>
    <s v="CLEAN HARBORS EL DORADO LLC"/>
    <s v="309 AMERICAN CIRCLE"/>
    <x v="1"/>
    <s v="AR"/>
    <s v="71730"/>
  </r>
  <r>
    <n v="2011"/>
    <s v="003896112 FLE"/>
    <s v="CLEAN HARBORS CANADA INC"/>
    <s v="7842 PROGRESS WAY"/>
    <x v="0"/>
    <s v="BRITISH COLUMBIA"/>
    <s v="V4G1A4"/>
    <s v="WASTE SODIUM METHYLATE"/>
    <s v="UN1431"/>
    <m/>
    <s v="II"/>
    <n v="32"/>
    <s v="DM - Metal drums, barrels, kegs"/>
    <n v="2112"/>
    <s v="P - Pounds"/>
    <n v="957.98630400000002"/>
    <x v="0"/>
    <s v="D001; D002"/>
    <s v="H040"/>
    <m/>
    <s v="BLAINE"/>
    <s v="WA"/>
    <s v="ARD069748192"/>
    <s v="CLEAN HARBORS EL DORADO LLC"/>
    <s v="309 AMERICAN CIRCLE"/>
    <x v="1"/>
    <s v="AR"/>
    <s v="71730"/>
  </r>
  <r>
    <n v="2011"/>
    <s v="003896110 FLE"/>
    <s v="CLEAN HARBORS CANADA INC"/>
    <s v="7842 PROGRESS WAY"/>
    <x v="0"/>
    <s v="BRITISH COLUMBIA"/>
    <s v="V4G1A4"/>
    <s v="WASTE SODIUM METHYLATE"/>
    <s v="UN1431"/>
    <m/>
    <s v="II"/>
    <n v="33"/>
    <s v="DF - Fiberboard or plastic drums, barrels, kegs"/>
    <n v="264"/>
    <s v="G - Gallons"/>
    <n v="999.34824000000003"/>
    <x v="1"/>
    <s v="D001; D003"/>
    <s v="H040"/>
    <m/>
    <s v="BLAINE"/>
    <s v="WA"/>
    <s v="ARD069748192"/>
    <s v="CLEAN HARBORS EL DORADO LLC"/>
    <s v="309 AMERICAN CIRCLE"/>
    <x v="1"/>
    <s v="AR"/>
    <s v="71730"/>
  </r>
  <r>
    <n v="2011"/>
    <s v="002229810 FLE"/>
    <s v="CLEAN HARBORS QUEBEC INC"/>
    <s v="400 GALIBEAU STREET"/>
    <x v="2"/>
    <s v="QUEBEC"/>
    <s v="J0X3B0"/>
    <s v="WASTE OXIDIZING SOLID, CORROSIVE, N.O.S. (POTASSIUM CHROMATE, SODIUM CHROMATE)"/>
    <s v="UN3085"/>
    <m/>
    <s v="II"/>
    <n v="1"/>
    <s v="DF - Fiberboard or plastic drums, barrels, kegs"/>
    <n v="132"/>
    <s v="P - Pounds"/>
    <n v="59.874144000000001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10 FLE"/>
    <s v="CLEAN HARBORS QUEBEC INC"/>
    <s v="400 GALIBEAU STREET"/>
    <x v="2"/>
    <s v="QUEBEC"/>
    <s v="J0X3B0"/>
    <s v="WASTE OXIDIZING LIQUID, CORROSIVE, N.O.S. (SODIUM NITRATE, SODIUM HYPOCHLORITE)"/>
    <s v="UN3099"/>
    <m/>
    <s v="II"/>
    <n v="1"/>
    <s v="DF - Fiberboard or plastic drums, barrels, kegs"/>
    <n v="26"/>
    <s v="P - Pounds"/>
    <n v="11.793392000000001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10 FLE"/>
    <s v="CLEAN HARBORS QUEBEC INC"/>
    <s v="400 GALIBEAU STREET"/>
    <x v="2"/>
    <s v="QUEBEC"/>
    <s v="J0X3B0"/>
    <s v="WASTE OXIDIZING SOLID, N.O.S. (SODIUM NITRATE)"/>
    <s v="UN1479"/>
    <m/>
    <s v="II"/>
    <n v="1"/>
    <s v="DF - Fiberboard or plastic drums, barrels, kegs"/>
    <n v="154"/>
    <s v="P - Pounds"/>
    <n v="69.853167999999997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10 FLE"/>
    <s v="CLEAN HARBORS QUEBEC INC"/>
    <s v="400 GALIBEAU STREET"/>
    <x v="2"/>
    <s v="QUEBEC"/>
    <s v="J0X3B0"/>
    <s v="WASTE OXIDIZNG LIQUID, CORROSIVE, N.O.S. (HYDROGEN PEROXYDE, NITRIC ACID)"/>
    <s v="UN3099"/>
    <m/>
    <s v="II"/>
    <n v="1"/>
    <s v="DF - Fiberboard or plastic drums, barrels, kegs"/>
    <n v="132"/>
    <s v="P - Pounds"/>
    <n v="59.874144000000001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10 FLE"/>
    <s v="CLEAN HARBORS QUEBEC INC"/>
    <s v="400 GALIBEAU STREET"/>
    <x v="2"/>
    <s v="QUEBEC"/>
    <s v="J0X3B0"/>
    <s v="WASTE OXIDIZING SOLID, CORROSIVE, N.O.S. (POTASSIUM CHROMATE)"/>
    <s v="UN3085"/>
    <m/>
    <s v="II"/>
    <n v="1"/>
    <s v="DM - Metal drums, barrels, kegs"/>
    <n v="139"/>
    <s v="P - Pounds"/>
    <n v="63.049287999999997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10 FLE"/>
    <s v="CLEAN HARBORS QUEBEC INC"/>
    <s v="400 GALIBEAU STREET"/>
    <x v="2"/>
    <s v="QUEBEC"/>
    <s v="J0X3B0"/>
    <s v="WASTE OXIDZING LIQUID, CORROSIVE, N.O.S. (HYDROGEN PEROXYDE, NITRIC ACID)"/>
    <s v="UN3098"/>
    <m/>
    <s v="II"/>
    <n v="1"/>
    <s v="DM - Metal drums, barrels, kegs"/>
    <n v="154"/>
    <s v="P - Pounds"/>
    <n v="69.853167999999997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10 FLE"/>
    <s v="CLEAN HARBORS QUEBEC INC"/>
    <s v="400 GALIBEAU STREET"/>
    <x v="2"/>
    <s v="QUEBEC"/>
    <s v="J0X3B0"/>
    <s v="WASTE OXIDIZING LIQUID, CORROSIVE, N.O.S. (COPPER SULFATE)"/>
    <s v="UN3098"/>
    <m/>
    <s v="II"/>
    <n v="1"/>
    <s v="DM - Metal drums, barrels, kegs"/>
    <n v="1260"/>
    <s v="P - Pounds"/>
    <n v="571.52592000000004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10 FLE"/>
    <s v="CLEAN HARBORS QUEBEC INC"/>
    <s v="400 GALIBEAU STREET"/>
    <x v="2"/>
    <s v="QUEBEC"/>
    <s v="J0X3B0"/>
    <s v="WASTE SULFURIC ACID"/>
    <s v="UN1830"/>
    <m/>
    <s v="II"/>
    <n v="2"/>
    <s v="DF - Fiberboard or plastic drums, barrels, kegs"/>
    <n v="946"/>
    <s v="P - Pounds"/>
    <n v="429.09803199999999"/>
    <x v="0"/>
    <s v="D002;"/>
    <s v="H040"/>
    <m/>
    <s v="BUFFALO"/>
    <s v="NY"/>
    <s v="ARD069748192"/>
    <s v="CLEAN HARBORS EL DORADO LLC"/>
    <s v="309 AMERICAN CIRCLE"/>
    <x v="1"/>
    <s v="AR"/>
    <s v="71730"/>
  </r>
  <r>
    <n v="2011"/>
    <s v="002229810 FLE"/>
    <s v="CLEAN HARBORS QUEBEC INC"/>
    <s v="400 GALIBEAU STREET"/>
    <x v="2"/>
    <s v="QUEBEC"/>
    <s v="J0X3B0"/>
    <s v="WASTE CORROSIVE LIQUID, ACIDIC, INORGANIC, N.O.S. (SULFURIC ACID, PHOSPHORIC ACID)"/>
    <s v="UN3264"/>
    <m/>
    <s v="II"/>
    <n v="1"/>
    <s v="DF - Fiberboard or plastic drums, barrels, kegs"/>
    <n v="513"/>
    <s v="P - Pounds"/>
    <n v="232.69269599999998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69 FLE"/>
    <s v="CLEAN HARBORS QUEBEC INC"/>
    <s v="400 GALIBEAU STREET"/>
    <x v="2"/>
    <s v="QUEBEC"/>
    <s v="J0X3B0"/>
    <s v="WASTE ORGANIC PEROXIDE, TYPE E, SOLID (BENZOYL PEROXIDE 40%)"/>
    <s v="UN3108"/>
    <m/>
    <s v="II"/>
    <n v="3"/>
    <s v="DF - Fiberboard or plastic drums, barrels, kegs"/>
    <n v="130"/>
    <s v="P - Pounds"/>
    <n v="58.96696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9 FLE"/>
    <s v="CLEAN HARBORS QUEBEC INC"/>
    <s v="400 GALIBEAU STREET"/>
    <x v="2"/>
    <s v="QUEBEC"/>
    <s v="J0X3B0"/>
    <s v="WASTE ORGANIC PEROXIDE TYPE E, SOLID, (DIBENZOYL PEROXIDE 50%)"/>
    <s v="UN3108"/>
    <m/>
    <s v="II"/>
    <n v="1"/>
    <s v="DF - Fiberboard or plastic drums, barrels, kegs"/>
    <n v="20"/>
    <s v="P - Pounds"/>
    <n v="9.07183999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3896106 FLE"/>
    <s v="CLEAN HARBORS CANADA INC"/>
    <s v="7842 PROGRESS WAY"/>
    <x v="0"/>
    <s v="BRITISH COLUMBIA"/>
    <s v="V4G1A4"/>
    <s v="WASTE AEROSOLS"/>
    <s v="UN1950"/>
    <m/>
    <m/>
    <n v="6"/>
    <s v="DF - Fiberboard or plastic drums, barrels, kegs"/>
    <n v="772"/>
    <s v="P - Pounds"/>
    <n v="350.173024"/>
    <x v="0"/>
    <s v="D001"/>
    <s v="H040"/>
    <m/>
    <s v="BLAINE"/>
    <s v="WA"/>
    <s v="ARD069748192"/>
    <s v="CLEAN HARBORS EL DORADO LLC"/>
    <s v="309 AMERICAN CIRCLE"/>
    <x v="1"/>
    <s v="AR"/>
    <s v="71730"/>
  </r>
  <r>
    <n v="2011"/>
    <s v="003896106 FLE"/>
    <s v="CLEAN HARBORS CANADA INC"/>
    <s v="7842 PROGRESS WAY"/>
    <x v="0"/>
    <s v="BRITISH COLUMBIA"/>
    <s v="V4G1A4"/>
    <s v="WASTE FLAMMABLE LIQUIDS, TOXIC, N.O.S. (BORON TRIFLUORIDE METHANOL)"/>
    <s v="UN1992"/>
    <m/>
    <s v="I"/>
    <n v="2"/>
    <s v="DF - Fiberboard or plastic drums, barrels, kegs"/>
    <n v="18"/>
    <s v="P - Pounds"/>
    <n v="8.1646560000000008"/>
    <x v="0"/>
    <s v="D001"/>
    <s v="H040"/>
    <m/>
    <s v="BLAINE"/>
    <s v="WA"/>
    <s v="ARD069748192"/>
    <s v="CLEAN HARBORS EL DORADO LLC"/>
    <s v="309 AMERICAN CIRCLE"/>
    <x v="1"/>
    <s v="AR"/>
    <s v="71730"/>
  </r>
  <r>
    <n v="2011"/>
    <s v="003896106 FLE"/>
    <s v="CLEAN HARBORS CANADA INC"/>
    <s v="7842 PROGRESS WAY"/>
    <x v="0"/>
    <s v="BRITISH COLUMBIA"/>
    <s v="V4G1A4"/>
    <s v="WASTE WATER-REACTIVE SOLID, N.O.S. (SODIUM BORO HYDRIDE)"/>
    <s v="UN2813"/>
    <m/>
    <s v="II"/>
    <n v="1"/>
    <s v="DF - Fiberboard or plastic drums, barrels, kegs"/>
    <n v="4"/>
    <s v="P - Pounds"/>
    <n v="1.814368"/>
    <x v="0"/>
    <s v="D001"/>
    <s v="H040"/>
    <m/>
    <s v="BLAINE"/>
    <s v="WA"/>
    <s v="ARD069748192"/>
    <s v="CLEAN HARBORS EL DORADO LLC"/>
    <s v="309 AMERICAN CIRCLE"/>
    <x v="1"/>
    <s v="AR"/>
    <s v="71730"/>
  </r>
  <r>
    <n v="2011"/>
    <s v="003896106 FLE"/>
    <s v="CLEAN HARBORS CANADA INC"/>
    <s v="7842 PROGRESS WAY"/>
    <x v="0"/>
    <s v="BRITISH COLUMBIA"/>
    <s v="V4G1A4"/>
    <s v="WASTE OXIDIZNG SOLID, N.O.S. (AMMONIUM NITRATE)"/>
    <m/>
    <m/>
    <s v="II"/>
    <n v="1"/>
    <s v="CF - Fiber or plastic boxes, cartons, cases"/>
    <n v="13"/>
    <s v="P - Pounds"/>
    <n v="5.8966960000000004"/>
    <x v="0"/>
    <s v="D001"/>
    <s v="H040"/>
    <m/>
    <s v="BLAINE"/>
    <s v="WA"/>
    <s v="ARD069748192"/>
    <s v="CLEAN HARBORS EL DORADO LLC"/>
    <s v="309 AMERICAN CIRCLE"/>
    <x v="1"/>
    <s v="AR"/>
    <s v="71730"/>
  </r>
  <r>
    <n v="2011"/>
    <s v="003896106 FLE"/>
    <s v="CLEAN HARBORS CANADA INC"/>
    <s v="7842 PROGRESS WAY"/>
    <x v="0"/>
    <s v="BRITISH COLUMBIA"/>
    <s v="V4G1A4"/>
    <s v="WASTE OXIDIZING LIQUID, NOS (HYDROGEN PEROXIDE)"/>
    <s v="UN3139"/>
    <m/>
    <s v="II"/>
    <n v="1"/>
    <s v="DF - Fiberboard or plastic drums, barrels, kegs"/>
    <n v="17"/>
    <s v="P - Pounds"/>
    <n v="7.7110640000000004"/>
    <x v="0"/>
    <s v="D001"/>
    <s v="H040"/>
    <m/>
    <s v="BLAINE"/>
    <s v="WA"/>
    <s v="ARD069748192"/>
    <s v="CLEAN HARBORS EL DORADO LLC"/>
    <s v="309 AMERICAN CIRCLE"/>
    <x v="1"/>
    <s v="AR"/>
    <s v="71730"/>
  </r>
  <r>
    <n v="2011"/>
    <s v="003896106 FLE"/>
    <s v="CLEAN HARBORS CANADA INC"/>
    <s v="7842 PROGRESS WAY"/>
    <x v="0"/>
    <s v="BRITISH COLUMBIA"/>
    <s v="V4G1A4"/>
    <s v="WASTE ORGANIC PEROXIDE, TYPE D, LIQUID"/>
    <s v="UN3105"/>
    <m/>
    <s v="II"/>
    <n v="3"/>
    <s v="DF - Fiberboard or plastic drums, barrels, kegs"/>
    <n v="12"/>
    <s v="P - Pounds"/>
    <n v="5.4431039999999999"/>
    <x v="0"/>
    <s v="D001"/>
    <s v="H040"/>
    <m/>
    <s v="BLAINE"/>
    <s v="WA"/>
    <s v="ARD069748192"/>
    <s v="CLEAN HARBORS EL DORADO LLC"/>
    <s v="309 AMERICAN CIRCLE"/>
    <x v="1"/>
    <s v="AR"/>
    <s v="71730"/>
  </r>
  <r>
    <n v="2011"/>
    <s v="003896106 FLE"/>
    <s v="CLEAN HARBORS CANADA INC"/>
    <s v="7842 PROGRESS WAY"/>
    <x v="0"/>
    <s v="BRITISH COLUMBIA"/>
    <s v="V4G1A4"/>
    <s v="WASTE ORGANIC PEROXIDE, TYPE D, SOLID"/>
    <s v="UN3104"/>
    <m/>
    <s v="II"/>
    <n v="1"/>
    <s v="DM - Metal drums, barrels, kegs"/>
    <n v="51"/>
    <s v="P - Pounds"/>
    <n v="23.133192000000001"/>
    <x v="0"/>
    <s v="D001"/>
    <s v="H040"/>
    <m/>
    <s v="BLAINE"/>
    <s v="WA"/>
    <s v="ARD069748192"/>
    <s v="CLEAN HARBORS EL DORADO LLC"/>
    <s v="309 AMERICAN CIRCLE"/>
    <x v="1"/>
    <s v="AR"/>
    <s v="71730"/>
  </r>
  <r>
    <n v="2011"/>
    <s v="003896106 FLE"/>
    <s v="CLEAN HARBORS CANADA INC"/>
    <s v="7842 PROGRESS WAY"/>
    <x v="0"/>
    <s v="BRITISH COLUMBIA"/>
    <s v="V4G1A4"/>
    <s v="WASTE ORGANIC PEROXIDE TYPE D, SOLID"/>
    <s v="UN3106"/>
    <m/>
    <s v="II"/>
    <n v="1"/>
    <s v="DF - Fiberboard or plastic drums, barrels, kegs"/>
    <n v="53"/>
    <s v="P - Pounds"/>
    <n v="24.040375999999998"/>
    <x v="0"/>
    <s v="D002"/>
    <s v="H040"/>
    <m/>
    <s v="BLAINE"/>
    <s v="WA"/>
    <s v="ARD069748192"/>
    <s v="CLEAN HARBORS EL DORADO LLC"/>
    <s v="309 AMERICAN CIRCLE"/>
    <x v="1"/>
    <s v="AR"/>
    <s v="71730"/>
  </r>
  <r>
    <n v="2011"/>
    <s v="003896106 FLE"/>
    <s v="CLEAN HARBORS CANADA INC"/>
    <s v="7842 PROGRESS WAY"/>
    <x v="0"/>
    <s v="BRITISH COLUMBIA"/>
    <s v="V4G1A4"/>
    <s v="WATE ALUMINIUM CHLORIDE, ANHYDROUS"/>
    <s v="UN1726"/>
    <m/>
    <s v="II"/>
    <n v="1"/>
    <s v="DF - Fiberboard or plastic drums, barrels, kegs"/>
    <n v="11"/>
    <s v="P - Pounds"/>
    <n v="4.9895119999999995"/>
    <x v="0"/>
    <s v="D002"/>
    <s v="H040"/>
    <m/>
    <s v="BLAINE"/>
    <s v="WA"/>
    <s v="ARD069748192"/>
    <s v="CLEAN HARBORS EL DORADO LLC"/>
    <s v="309 AMERICAN CIRCLE"/>
    <x v="1"/>
    <s v="AR"/>
    <s v="71730"/>
  </r>
  <r>
    <n v="2011"/>
    <s v="003896106 FLE"/>
    <s v="CLEAN HARBORS CANADA INC"/>
    <s v="7842 PROGRESS WAY"/>
    <x v="0"/>
    <s v="BRITISH COLUMBIA"/>
    <s v="V4G1A4"/>
    <s v="WASTE CORROSIVE LIQUID, ACIDIC, ORGANIC, N.O.S. (ACETYL BROMIDE)"/>
    <s v="UN3265"/>
    <m/>
    <s v="II"/>
    <n v="1"/>
    <s v="DF - Fiberboard or plastic drums, barrels, kegs"/>
    <n v="4"/>
    <s v="P - Pounds"/>
    <n v="1.814368"/>
    <x v="0"/>
    <s v="D002"/>
    <s v="H040"/>
    <m/>
    <s v="BLAINE"/>
    <s v="WA"/>
    <s v="ARD069748192"/>
    <s v="CLEAN HARBORS EL DORADO LLC"/>
    <s v="309 AMERICAN CIRCLE"/>
    <x v="1"/>
    <s v="AR"/>
    <s v="71730"/>
  </r>
  <r>
    <n v="2011"/>
    <s v="003896108 FLE"/>
    <s v="CLEAN HARBORS CANADA INC"/>
    <s v="7842 PROGRESS WAY"/>
    <x v="0"/>
    <s v="BRITISH COLUMBIA"/>
    <s v="V4G1A4"/>
    <s v="WASTE AEROSOLS"/>
    <s v="UN1950"/>
    <m/>
    <m/>
    <n v="7"/>
    <s v="DF - Fiberboard or plastic drums, barrels, kegs"/>
    <n v="610"/>
    <s v="P - Pounds"/>
    <n v="276.69112000000001"/>
    <x v="0"/>
    <s v="D001"/>
    <s v="H040"/>
    <m/>
    <s v="BLAINE"/>
    <s v="WA"/>
    <s v="ARD069748192"/>
    <s v="CLEAN HARBORS EL DORADO LLC"/>
    <s v="309 AMERICAN CIRCLE"/>
    <x v="1"/>
    <s v="AR"/>
    <s v="71730"/>
  </r>
  <r>
    <n v="2011"/>
    <s v="003896108 FLE"/>
    <s v="CLEAN HARBORS CANADA INC"/>
    <s v="7842 PROGRESS WAY"/>
    <x v="0"/>
    <s v="BRITISH COLUMBIA"/>
    <s v="V4G1A4"/>
    <s v="WASTE OXIDIZING SOLID, N.O.S. (BROMOCHIORO - DIMETHYLHYDANTOIN)"/>
    <s v="UN1479"/>
    <m/>
    <s v="II"/>
    <n v="2"/>
    <s v="DF - Fiberboard or plastic drums, barrels, kegs"/>
    <n v="80"/>
    <s v="P - Pounds"/>
    <n v="36.28736"/>
    <x v="0"/>
    <s v="D001"/>
    <s v="H040"/>
    <m/>
    <s v="BLAINE"/>
    <s v="WA"/>
    <s v="ARD069748192"/>
    <s v="CLEAN HARBORS EL DORADO LLC"/>
    <s v="309 AMERICAN CIRCLE"/>
    <x v="1"/>
    <s v="AR"/>
    <s v="71730"/>
  </r>
  <r>
    <n v="2011"/>
    <s v="003896108 FLE"/>
    <s v="CLEAN HARBORS CANADA INC"/>
    <s v="7842 PROGRESS WAY"/>
    <x v="0"/>
    <s v="BRITISH COLUMBIA"/>
    <s v="V4G1A4"/>
    <s v="WASTE OXIDIZING LIQUID, N.O.S. (NITRIC ACID)"/>
    <s v="UN3139"/>
    <m/>
    <s v="II"/>
    <n v="1"/>
    <s v="DF - Fiberboard or plastic drums, barrels, kegs"/>
    <n v="12"/>
    <s v="P - Pounds"/>
    <n v="5.4431039999999999"/>
    <x v="0"/>
    <s v="D001; D002"/>
    <s v="H040"/>
    <m/>
    <s v="BLAINE"/>
    <s v="WA"/>
    <s v="ARD069748192"/>
    <s v="CLEAN HARBORS EL DORADO LLC"/>
    <s v="309 AMERICAN CIRCLE"/>
    <x v="1"/>
    <s v="AR"/>
    <s v="71730"/>
  </r>
  <r>
    <n v="2011"/>
    <s v="003896108 FLE"/>
    <s v="CLEAN HARBORS CANADA INC"/>
    <s v="7842 PROGRESS WAY"/>
    <x v="0"/>
    <s v="BRITISH COLUMBIA"/>
    <s v="V4G1A4"/>
    <s v="WASTE OXIDIZING LIQUID, CORROSIVE, N.O.S. (CHROMIC ACID, SULFURIC ACID)"/>
    <s v="UN3098"/>
    <m/>
    <s v="II"/>
    <n v="1"/>
    <s v="DM - Metal drums, barrels, kegs"/>
    <n v="215"/>
    <s v="P - Pounds"/>
    <n v="97.522279999999995"/>
    <x v="0"/>
    <s v="D001; D002"/>
    <s v="H040"/>
    <m/>
    <s v="BLAINE"/>
    <s v="WA"/>
    <s v="ARD069748192"/>
    <s v="CLEAN HARBORS EL DORADO LLC"/>
    <s v="309 AMERICAN CIRCLE"/>
    <x v="1"/>
    <s v="AR"/>
    <s v="71730"/>
  </r>
  <r>
    <n v="2011"/>
    <s v="003896108 FLE"/>
    <s v="CLEAN HARBORS CANADA INC"/>
    <s v="7842 PROGRESS WAY"/>
    <x v="0"/>
    <s v="BRITISH COLUMBIA"/>
    <s v="V4G1A4"/>
    <s v="WASTE ORGANIC PEROXIDE TYPE C, LIQUID, BENZOYL PEROXIDE)"/>
    <s v="UN3103"/>
    <m/>
    <s v="II"/>
    <n v="1"/>
    <s v="DF - Fiberboard or plastic drums, barrels, kegs"/>
    <n v="18"/>
    <s v="P - Pounds"/>
    <n v="8.1646560000000008"/>
    <x v="0"/>
    <s v="D001"/>
    <s v="H040"/>
    <m/>
    <s v="BLAINE"/>
    <s v="WA"/>
    <s v="ARD069748192"/>
    <s v="CLEAN HARBORS EL DORADO LLC"/>
    <s v="309 AMERICAN CIRCLE"/>
    <x v="1"/>
    <s v="AR"/>
    <s v="71730"/>
  </r>
  <r>
    <n v="2011"/>
    <s v="003896108 FLE"/>
    <s v="CLEAN HARBORS CANADA INC"/>
    <s v="7842 PROGRESS WAY"/>
    <x v="0"/>
    <s v="BRITISH COLUMBIA"/>
    <s v="V4G1A4"/>
    <s v="WASTE HYDROFLUDRIC ACID"/>
    <s v="UN1790"/>
    <m/>
    <s v="II"/>
    <n v="1"/>
    <s v="DF - Fiberboard or plastic drums, barrels, kegs"/>
    <n v="9"/>
    <s v="P - Pounds"/>
    <n v="4.0823280000000004"/>
    <x v="0"/>
    <s v="D002"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FLAMMABLE SOLIDS, ORGANIC, N.O.S. (HEXAMETHYLENETETRAMINE)"/>
    <s v="UN1325"/>
    <m/>
    <s v="III"/>
    <n v="3"/>
    <s v="DM - Metal drums, barrels, kegs"/>
    <n v="53"/>
    <s v="P - Pounds"/>
    <n v="24.040375999999998"/>
    <x v="0"/>
    <s v="D001"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MAGNESIUM, POWDER"/>
    <s v="UN1418"/>
    <m/>
    <s v="I"/>
    <n v="1"/>
    <s v="DF - Fiberboard or plastic drums, barrels, kegs"/>
    <n v="8"/>
    <s v="P - Pounds"/>
    <n v="3.628736"/>
    <x v="0"/>
    <s v="D003"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WATER-REACTIE SOLID, N.O.S. (WASTE SODIUM)"/>
    <s v="UN2813"/>
    <m/>
    <s v="I"/>
    <n v="1"/>
    <s v="DM - Metal drums, barrels, kegs"/>
    <n v="66"/>
    <s v="P - Pounds"/>
    <n v="29.937072000000001"/>
    <x v="0"/>
    <s v="D003"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WATER-REACTIVE SOLID, N.O.S. (CALCIUM CARBIDE)"/>
    <s v="UN2813"/>
    <m/>
    <s v="II"/>
    <n v="1"/>
    <s v="DF - Fiberboard or plastic drums, barrels, kegs"/>
    <n v="14"/>
    <s v="P - Pounds"/>
    <n v="6.3502879999999999"/>
    <x v="0"/>
    <s v="D003"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OXIDIZING SOLID, CORROSIVE, N.O.S. (CHROMIUM TRIOXIDE ANHYDROUS)"/>
    <s v="UN3085"/>
    <m/>
    <s v="I"/>
    <n v="1"/>
    <s v="DF - Fiberboard or plastic drums, barrels, kegs"/>
    <n v="7"/>
    <s v="P - Pounds"/>
    <n v="3.175144"/>
    <x v="0"/>
    <s v="D002"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OXIDZING SOLID, N.OS. (SODIUM PEROXIDE)"/>
    <s v="UN1478"/>
    <m/>
    <s v="I"/>
    <n v="1"/>
    <s v="DM - Metal drums, barrels, kegs"/>
    <n v="452"/>
    <s v="P - Pounds"/>
    <n v="205.023584"/>
    <x v="0"/>
    <s v="D002"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OXIDIZING SOLID, N.O.S. (1, 3-DIBROMO-5, 5-DIMETHYLHYDENTOIN)"/>
    <s v="UN1479"/>
    <m/>
    <s v="II"/>
    <n v="2"/>
    <s v="DF - Fiberboard or plastic drums, barrels, kegs"/>
    <n v="28"/>
    <s v="P - Pounds"/>
    <n v="12.700576"/>
    <x v="0"/>
    <s v="D002"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OXIDIZNG SOLID, N.O.S. (AMMONIUM NITRATE)"/>
    <s v="UN1479"/>
    <m/>
    <s v="II"/>
    <n v="1"/>
    <s v="DF - Fiberboard or plastic drums, barrels, kegs"/>
    <n v="11"/>
    <s v="P - Pounds"/>
    <n v="4.9895119999999995"/>
    <x v="0"/>
    <s v="D002"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OXIDIZING LIQUID, N.O.S. (HYDROGEN PEROXIDE)"/>
    <s v="UN3139"/>
    <m/>
    <s v="II"/>
    <n v="1"/>
    <s v="DM - Metal drums, barrels, kegs"/>
    <n v="452"/>
    <s v="P - Pounds"/>
    <n v="205.023584"/>
    <x v="0"/>
    <s v="D002"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OXIDIZING LIQUID, N.O.S. (NITRIC ACID)"/>
    <s v="UN3139"/>
    <m/>
    <s v="II"/>
    <n v="2"/>
    <s v="DF - Fiberboard or plastic drums, barrels, kegs"/>
    <n v="28"/>
    <s v="P - Pounds"/>
    <n v="12.700576"/>
    <x v="0"/>
    <m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AMMONIUM NITRATE FERTILIZE, N.O.S. (AMMONIUM NITRATE)"/>
    <s v="UN2072"/>
    <m/>
    <s v="II"/>
    <n v="1"/>
    <s v="DF - Fiberboard or plastic drums, barrels, kegs"/>
    <n v="11"/>
    <s v="P - Pounds"/>
    <n v="4.9895119999999995"/>
    <x v="0"/>
    <m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NITRATES, INORGANIC, N.O.S. (POTASSIUM NITRATE)"/>
    <s v="UN1477"/>
    <m/>
    <s v="II"/>
    <n v="2"/>
    <s v="DM - Metal drums, barrels, kegs"/>
    <n v="904"/>
    <s v="P - Pounds"/>
    <n v="410.047168"/>
    <x v="0"/>
    <m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DICHLOROISOCYANURIC ACID SALTS)"/>
    <s v="UN2465"/>
    <m/>
    <s v="II"/>
    <n v="1"/>
    <s v="DM - Metal drums, barrels, kegs"/>
    <n v="452"/>
    <s v="P - Pounds"/>
    <n v="205.023584"/>
    <x v="0"/>
    <m/>
    <s v="H040"/>
    <m/>
    <s v="BLAINE"/>
    <s v="WA"/>
    <s v="ARD069748192"/>
    <s v="CLEAN HARBORS EL DORADO LLC"/>
    <s v="309 AMERICAN CIRCLE"/>
    <x v="1"/>
    <s v="AR"/>
    <s v="71730"/>
  </r>
  <r>
    <n v="2011"/>
    <s v="003896148 FLE"/>
    <s v="CLEAN HARBORS CANADA INC"/>
    <s v="7842 PROGRESS WAY"/>
    <x v="0"/>
    <s v="BRITISH COLUMBIA"/>
    <s v="V4G1A4"/>
    <s v="WASTE OXIDIZING SOLID, N.O.S. (TRICHLOROISOCYANURIC ACID)"/>
    <s v="UN1479"/>
    <m/>
    <s v="II"/>
    <n v="1"/>
    <s v="DM - Metal drums, barrels, kegs"/>
    <n v="167"/>
    <s v="P - Pounds"/>
    <n v="75.749864000000002"/>
    <x v="0"/>
    <m/>
    <s v="H040"/>
    <m/>
    <s v="BLAINE"/>
    <s v="WA"/>
    <s v="ARD069748192"/>
    <s v="CLEAN HARBORS EL DORADO LLC"/>
    <s v="309 AMERICAN CIRCLE"/>
    <x v="1"/>
    <s v="AR"/>
    <s v="71730"/>
  </r>
  <r>
    <n v="2011"/>
    <s v="003896155 FLE"/>
    <s v="CLEAN HARBORS CANADA INC"/>
    <s v="7842 PROGRESS WAY"/>
    <x v="0"/>
    <s v="BRITISH COLUMBIA"/>
    <s v="V4G1A4"/>
    <s v="WASTE AEROSOLS"/>
    <s v="UN1940"/>
    <m/>
    <m/>
    <n v="1"/>
    <s v="DF - Fiberboard or plastic drums, barrels, kegs"/>
    <n v="7"/>
    <s v="P - Pounds"/>
    <n v="3.175144"/>
    <x v="0"/>
    <s v="D001"/>
    <s v="H040"/>
    <m/>
    <s v="BLAINE"/>
    <s v="WA"/>
    <s v="ARD069748192"/>
    <s v="CLEAN HARBORS EL DORADO LLC"/>
    <s v="309 AMERICAN CIRCLE"/>
    <x v="1"/>
    <s v="AR"/>
    <s v="71730"/>
  </r>
  <r>
    <n v="2011"/>
    <s v="003896155 FLE"/>
    <s v="CLEAN HARBORS CANADA INC"/>
    <s v="7842 PROGRESS WAY"/>
    <x v="0"/>
    <s v="BRITISH COLUMBIA"/>
    <s v="V4G1A4"/>
    <s v="WASTE AEROSOLS"/>
    <s v="UN1940"/>
    <m/>
    <m/>
    <n v="6"/>
    <s v="DM - Metal drums, barrels, kegs"/>
    <n v="1080"/>
    <s v="P - Pounds"/>
    <n v="489.87936000000002"/>
    <x v="0"/>
    <s v="D001"/>
    <s v="H040"/>
    <m/>
    <s v="BLAINE"/>
    <s v="WA"/>
    <s v="ARD069748192"/>
    <s v="CLEAN HARBORS EL DORADO LLC"/>
    <s v="309 AMERICAN CIRCLE"/>
    <x v="1"/>
    <s v="AR"/>
    <s v="71730"/>
  </r>
  <r>
    <n v="2011"/>
    <s v="003896155 FLE"/>
    <s v="CLEAN HARBORS CANADA INC"/>
    <s v="7842 PROGRESS WAY"/>
    <x v="0"/>
    <s v="BRITISH COLUMBIA"/>
    <s v="V4G1A4"/>
    <s v="WASTE OXIDIZING LIQUID, N.O.S. (NITRIC ACID)"/>
    <s v="UN3139"/>
    <m/>
    <s v="II"/>
    <n v="3"/>
    <s v="DM - Metal drums, barrels, kegs"/>
    <n v="132"/>
    <s v="P - Pounds"/>
    <n v="59.874144000000001"/>
    <x v="0"/>
    <m/>
    <s v="H040"/>
    <m/>
    <s v="BLAINE"/>
    <s v="WA"/>
    <s v="ARD069748192"/>
    <s v="CLEAN HARBORS EL DORADO LLC"/>
    <s v="309 AMERICAN CIRCLE"/>
    <x v="1"/>
    <s v="AR"/>
    <s v="71730"/>
  </r>
  <r>
    <n v="2011"/>
    <s v="003896155 FLE"/>
    <s v="CLEAN HARBORS CANADA INC"/>
    <s v="7842 PROGRESS WAY"/>
    <x v="0"/>
    <s v="BRITISH COLUMBIA"/>
    <s v="V4G1A4"/>
    <s v="WASTE CORROSIVE LIQUIDS, TOXIC, N.O.S. (TRIETHYLLOXONIUM TETRAFLUOROBORATE)"/>
    <s v="UN2922"/>
    <m/>
    <s v="I"/>
    <n v="1"/>
    <s v="DM - Metal drums, barrels, kegs"/>
    <n v="7"/>
    <s v="P - Pounds"/>
    <n v="3.175144"/>
    <x v="0"/>
    <s v="D002"/>
    <s v="H040"/>
    <m/>
    <s v="BLAINE"/>
    <s v="WA"/>
    <s v="ARD069748192"/>
    <s v="CLEAN HARBORS EL DORADO LLC"/>
    <s v="309 AMERICAN CIRCLE"/>
    <x v="1"/>
    <s v="AR"/>
    <s v="71730"/>
  </r>
  <r>
    <n v="2011"/>
    <s v="003896248 FLE"/>
    <s v="CLEAN HARBORS CANADA INC"/>
    <s v="7842 PROGRESS WAY"/>
    <x v="0"/>
    <s v="BRITISH COLUMBIA"/>
    <s v="V4G1A4"/>
    <s v="WASTE OXIDIZING LIQUID, N.O.S. (HYDROGEN PEROXIDE, SODIUM HYPOCHLORITE)"/>
    <s v="UN3139"/>
    <m/>
    <s v="II"/>
    <n v="2"/>
    <s v="DM - Metal drums, barrels, kegs"/>
    <n v="18"/>
    <s v="P - Pounds"/>
    <n v="8.1646560000000008"/>
    <x v="0"/>
    <s v="D002"/>
    <s v="H040"/>
    <m/>
    <s v="BLAINE"/>
    <s v="WA"/>
    <s v="ARD069748192"/>
    <s v="CLEAN HARBORS EL DORADO LLC"/>
    <s v="309 AMERICAN CIRCLE"/>
    <x v="1"/>
    <s v="AR"/>
    <s v="71730"/>
  </r>
  <r>
    <n v="2011"/>
    <s v="003896248 FLE"/>
    <s v="CLEAN HARBORS CANADA INC"/>
    <s v="7842 PROGRESS WAY"/>
    <x v="0"/>
    <s v="BRITISH COLUMBIA"/>
    <s v="V4G1A4"/>
    <s v="WASTE ORGANIC PEROXIDE, TYPE F, LIQUID"/>
    <s v="UN3109"/>
    <m/>
    <s v="II"/>
    <n v="1"/>
    <s v="DM - Metal drums, barrels, kegs"/>
    <n v="44"/>
    <s v="P - Pounds"/>
    <n v="19.958047999999998"/>
    <x v="0"/>
    <m/>
    <s v="H040"/>
    <m/>
    <s v="BLAINE"/>
    <s v="WA"/>
    <s v="ARD069748192"/>
    <s v="CLEAN HARBORS EL DORADO LLC"/>
    <s v="309 AMERICAN CIRCLE"/>
    <x v="1"/>
    <s v="AR"/>
    <s v="71730"/>
  </r>
  <r>
    <n v="2011"/>
    <s v="002913155 FLE"/>
    <s v="CLEAN HARBORS CANADA INC"/>
    <s v="551 AVONHEAD ROAD"/>
    <x v="1"/>
    <s v="ONTARIO"/>
    <s v="L5J4B1"/>
    <s v="WASTE PARAFORMALDEHYDE"/>
    <s v="UN2213"/>
    <m/>
    <s v="III"/>
    <n v="40"/>
    <s v="DM - Metal drums, barrels, kegs"/>
    <n v="6800"/>
    <s v="K - Kilograms"/>
    <n v="680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156 FLE"/>
    <s v="CLEAN HARBORS CANADA INC"/>
    <s v="551 AVONHEAD ROAD"/>
    <x v="1"/>
    <s v="ONTARIO"/>
    <s v="L5J4B1"/>
    <s v="WASTE CORROSIVE LIQUIDS, WATER-REACTIVE, N.O.S. (THIONYL CHLORIDE)"/>
    <s v="UN3094"/>
    <m/>
    <s v="I"/>
    <n v="1"/>
    <s v="DM - Metal drums, barrels, kegs"/>
    <n v="54"/>
    <s v="K - Kilograms"/>
    <n v="54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156 FLE"/>
    <s v="CLEAN HARBORS CANADA INC"/>
    <s v="551 AVONHEAD ROAD"/>
    <x v="1"/>
    <s v="ONTARIO"/>
    <s v="L5J4B1"/>
    <s v="WASTE CORROSIVE LIQUIDS, N.O.S. (SULPHURIC ACID)"/>
    <s v="UN1760"/>
    <m/>
    <s v="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156 FLE"/>
    <s v="CLEAN HARBORS CANADA INC"/>
    <s v="551 AVONHEAD ROAD"/>
    <x v="1"/>
    <s v="ONTARIO"/>
    <s v="L5J4B1"/>
    <s v="WASTE CORROSIVE LIQUIDS, N.O.S. (AMMONIUM HYDROXIDE SOLUTION)"/>
    <s v="UN1760"/>
    <m/>
    <s v="II"/>
    <n v="1"/>
    <s v="DM - Metal drums, barrels, kegs"/>
    <n v="50"/>
    <s v="K - Kilograms"/>
    <n v="5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156 FLE"/>
    <s v="CLEAN HARBORS CANADA INC"/>
    <s v="551 AVONHEAD ROAD"/>
    <x v="1"/>
    <s v="ONTARIO"/>
    <s v="L5J4B1"/>
    <s v="WASTE CORROSIVE LIQUID, ACIDIC, ORGANIC, N.O.S. (HYDROBROMIC ACID/ACETIC ACID)"/>
    <s v="UN3265"/>
    <m/>
    <s v="II"/>
    <n v="1"/>
    <s v="DM - Metal drums, barrels, kegs"/>
    <n v="213"/>
    <s v="K - Kilograms"/>
    <n v="213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156 FLE"/>
    <s v="CLEAN HARBORS CANADA INC"/>
    <s v="551 AVONHEAD ROAD"/>
    <x v="1"/>
    <s v="ONTARIO"/>
    <s v="L5J4B1"/>
    <s v="WASTE FLUROSILICIC ACID"/>
    <s v="UN1778"/>
    <m/>
    <s v="II"/>
    <n v="1"/>
    <s v="DM - Metal drums, barrels, kegs"/>
    <n v="100"/>
    <s v="K - Kilograms"/>
    <n v="10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156 FLE"/>
    <s v="CLEAN HARBORS CANADA INC"/>
    <s v="551 AVONHEAD ROAD"/>
    <x v="1"/>
    <s v="ONTARIO"/>
    <s v="L5J4B1"/>
    <s v="WASTE CORROSIVE LIQUIDS, N.O.S. (HYDROCHLORIC ACID)"/>
    <s v="UN1760"/>
    <m/>
    <s v="II"/>
    <n v="1"/>
    <s v="DM - Metal drums, barrels, kegs"/>
    <n v="50"/>
    <s v="K - Kilograms"/>
    <n v="5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156 FLE"/>
    <s v="CLEAN HARBORS CANADA INC"/>
    <s v="551 AVONHEAD ROAD"/>
    <x v="1"/>
    <s v="ONTARIO"/>
    <s v="L5J4B1"/>
    <s v="WASTE CORROSIVE LIQUIDS, N.O.S. (SULPHURIC ACID/HYDROCHLORIC ACID)"/>
    <s v="UN1760"/>
    <m/>
    <s v="II"/>
    <n v="2"/>
    <s v="DM - Metal drums, barrels, kegs"/>
    <n v="100"/>
    <s v="K - Kilograms"/>
    <n v="10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156 FLE"/>
    <s v="CLEAN HARBORS CANADA INC"/>
    <s v="551 AVONHEAD ROAD"/>
    <x v="1"/>
    <s v="ONTARIO"/>
    <s v="L5J4B1"/>
    <s v="WASTE CORROSIVE LIQUIDS, N.O.S. (AMMONIUM HYDROXIDE)"/>
    <s v="UN1760"/>
    <m/>
    <s v="II"/>
    <n v="1"/>
    <s v="DM - Metal drums, barrels, kegs"/>
    <n v="50"/>
    <s v="K - Kilograms"/>
    <n v="5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156 FLE"/>
    <s v="CLEAN HARBORS CANADA INC"/>
    <s v="551 AVONHEAD ROAD"/>
    <x v="1"/>
    <s v="ONTARIO"/>
    <s v="L5J4B1"/>
    <s v="WASTE PHOSPHOROUS OXYCHLORIDE"/>
    <s v="UN1810"/>
    <m/>
    <s v="II"/>
    <n v="4"/>
    <s v="DM - Metal drums, barrels, kegs"/>
    <n v="340"/>
    <s v="K - Kilograms"/>
    <n v="340"/>
    <x v="0"/>
    <s v="D002; D003"/>
    <s v="H040"/>
    <m/>
    <s v="BUFFALO"/>
    <s v="NY"/>
    <s v="ARD069748192"/>
    <s v="CLEAN HARBORS EL DORADO LLC"/>
    <s v="309 AMERICAN CIRCLE"/>
    <x v="1"/>
    <s v="AR"/>
    <s v="71730"/>
  </r>
  <r>
    <n v="2011"/>
    <s v="002913156 FLE"/>
    <s v="CLEAN HARBORS CANADA INC"/>
    <s v="551 AVONHEAD ROAD"/>
    <x v="1"/>
    <s v="ONTARIO"/>
    <s v="L5J4B1"/>
    <s v="WASTE AMMONIA SOLUTIONS"/>
    <s v="UN2672"/>
    <m/>
    <s v="III"/>
    <n v="2"/>
    <s v="DM - Metal drums, barrels, kegs"/>
    <n v="20"/>
    <s v="K - Kilograms"/>
    <n v="20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156 FLE"/>
    <s v="CLEAN HARBORS CANADA INC"/>
    <s v="551 AVONHEAD ROAD"/>
    <x v="1"/>
    <s v="ONTARIO"/>
    <s v="L5J4B1"/>
    <s v="WATE LITHIUM BATTERY"/>
    <s v="UN3090"/>
    <m/>
    <s v="II"/>
    <n v="11"/>
    <s v="DM - Metal drums, barrels, kegs"/>
    <n v="295"/>
    <s v="K - Kilograms"/>
    <n v="295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913159 FLE"/>
    <s v="CLEAN HARBORS CANADA INC"/>
    <s v="551 AVONHEAD ROAD"/>
    <x v="1"/>
    <s v="ONTARIO"/>
    <s v="L5J4B1"/>
    <s v="WASTE PARAFORMALDEHYDE"/>
    <s v="UN2213"/>
    <m/>
    <s v="III"/>
    <n v="35"/>
    <s v="DM - Metal drums, barrels, kegs"/>
    <n v="5950"/>
    <s v="K - Kilograms"/>
    <n v="5950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913242 FLE"/>
    <s v="CLEAN HARBORS CANADA INC"/>
    <s v="551 AVONHEAD ROAD"/>
    <x v="1"/>
    <s v="ONTARIO"/>
    <s v="L5J4B1"/>
    <s v="WASTE WATER-REACTIVE LIQUID, CORROSIVE, N.O.S. (PHENYL MAGNESIUM BROMIDE)"/>
    <s v="UN3129"/>
    <m/>
    <s v="II"/>
    <n v="1"/>
    <s v="DM - Metal drums, barrels, kegs"/>
    <n v="5"/>
    <s v="K - Kilograms"/>
    <n v="5"/>
    <x v="0"/>
    <s v="D002; D003"/>
    <s v="H040"/>
    <m/>
    <s v="BUFFALO"/>
    <s v="NY"/>
    <s v="ARD069748192"/>
    <s v="CLEAN HARBORS EL DORADO LLC"/>
    <s v="309 AMERICAN CIRCLE"/>
    <x v="1"/>
    <s v="AR"/>
    <s v="71730"/>
  </r>
  <r>
    <n v="2011"/>
    <s v="002913242 FLE"/>
    <s v="CLEAN HARBORS CANADA INC"/>
    <s v="551 AVONHEAD ROAD"/>
    <x v="1"/>
    <s v="ONTARIO"/>
    <s v="L5J4B1"/>
    <s v="WASTE WATER-REACTIVE SOLID, N.O.S. (CALCIUM/CADMIUM)"/>
    <s v="UN2813"/>
    <m/>
    <s v="III"/>
    <n v="1"/>
    <s v="DM - Metal drums, barrels, kegs"/>
    <n v="5"/>
    <s v="K - Kilograms"/>
    <n v="5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913242 FLE"/>
    <s v="CLEAN HARBORS CANADA INC"/>
    <s v="551 AVONHEAD ROAD"/>
    <x v="1"/>
    <s v="ONTARIO"/>
    <s v="L5J4B1"/>
    <s v="WASTE PESTICIDES, SOLID, TOXIC, N.O.S. (DIAZINON/CAPTAN)"/>
    <s v="UN2588"/>
    <m/>
    <s v="II"/>
    <n v="2"/>
    <s v="DM - Metal drums, barrels, kegs"/>
    <n v="400"/>
    <s v="K - Kilograms"/>
    <n v="400"/>
    <x v="0"/>
    <m/>
    <s v="H040"/>
    <m/>
    <s v="BUFFALO"/>
    <s v="NY"/>
    <s v="ARD069748192"/>
    <s v="CLEAN HARBORS EL DORADO LLC"/>
    <s v="309 AMERICAN CIRCLE"/>
    <x v="1"/>
    <s v="AR"/>
    <s v="71730"/>
  </r>
  <r>
    <n v="2011"/>
    <s v="002913242 FLE"/>
    <s v="CLEAN HARBORS CANADA INC"/>
    <s v="551 AVONHEAD ROAD"/>
    <x v="1"/>
    <s v="ONTARIO"/>
    <s v="L5J4B1"/>
    <s v="WASTE PESTICIDES, SOLID, TOXIC, N.O.S. (2, 4-D/MELATHION MIX)"/>
    <s v="UN2588"/>
    <m/>
    <s v="II"/>
    <n v="1"/>
    <s v="CF - Fiber or plastic boxes, cartons, cases"/>
    <n v="250"/>
    <s v="K - Kilograms"/>
    <n v="250"/>
    <x v="0"/>
    <s v="D016; U240"/>
    <s v="H040"/>
    <m/>
    <s v="BUFFALO"/>
    <s v="NY"/>
    <s v="ARD069748192"/>
    <s v="CLEAN HARBORS EL DORADO LLC"/>
    <s v="309 AMERICAN CIRCLE"/>
    <x v="1"/>
    <s v="AR"/>
    <s v="71730"/>
  </r>
  <r>
    <n v="2011"/>
    <s v="002913242 FLE"/>
    <s v="CLEAN HARBORS CANADA INC"/>
    <s v="551 AVONHEAD ROAD"/>
    <x v="1"/>
    <s v="ONTARIO"/>
    <s v="L5J4B1"/>
    <s v="WASTE PESTICIDES, SOLID, TOXIC, N.O.S. (2, 4-D/MELATHION)"/>
    <s v="UN2588"/>
    <m/>
    <s v="II"/>
    <n v="2"/>
    <s v="CF - Fiber or plastic boxes, cartons, cases"/>
    <n v="468"/>
    <s v="K - Kilograms"/>
    <n v="468"/>
    <x v="0"/>
    <s v="D016; U240"/>
    <s v="H040"/>
    <m/>
    <s v="BUFFALO"/>
    <s v="NY"/>
    <s v="ARD069748192"/>
    <s v="CLEAN HARBORS EL DORADO LLC"/>
    <s v="309 AMERICAN CIRCLE"/>
    <x v="1"/>
    <s v="AR"/>
    <s v="71730"/>
  </r>
  <r>
    <n v="2011"/>
    <s v="002913242 FLE"/>
    <s v="CLEAN HARBORS CANADA INC"/>
    <s v="551 AVONHEAD ROAD"/>
    <x v="1"/>
    <s v="ONTARIO"/>
    <s v="L5J4B1"/>
    <s v="WASTE TITANIUM TETRACHLORIDE"/>
    <s v="UN1838"/>
    <m/>
    <s v="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913242 FLE"/>
    <s v="CLEAN HARBORS CANADA INC"/>
    <s v="551 AVONHEAD ROAD"/>
    <x v="1"/>
    <s v="ONTARIO"/>
    <s v="L5J4B1"/>
    <s v="ENVIRONMENTALLY HAZARDOUS SUBSTANCES, SOLID, N.O.S. (BORON)"/>
    <s v="UN3077"/>
    <m/>
    <s v="III"/>
    <n v="1"/>
    <s v="DM - Metal drums, barrels, kegs"/>
    <n v="20"/>
    <s v="K - Kilograms"/>
    <n v="20"/>
    <x v="0"/>
    <m/>
    <s v="H040"/>
    <m/>
    <s v="BUFFALO"/>
    <s v="NY"/>
    <s v="ARD069748192"/>
    <s v="CLEAN HARBORS EL DORADO LLC"/>
    <s v="309 AMERICAN CIRCLE"/>
    <x v="1"/>
    <s v="AR"/>
    <s v="71730"/>
  </r>
  <r>
    <n v="2011"/>
    <s v="002913242 FLE"/>
    <s v="CLEAN HARBORS CANADA INC"/>
    <s v="551 AVONHEAD ROAD"/>
    <x v="1"/>
    <s v="ONTARIO"/>
    <s v="L5J4B1"/>
    <s v="HAZARDOUS WASTE, SOLID, N.O.S. (FLUORESCENT TUBES CONTAINING MERCURY)"/>
    <s v="NA3077"/>
    <m/>
    <s v="III"/>
    <n v="3"/>
    <s v="CW - Wooden boxes, cartons, cases"/>
    <n v="300"/>
    <s v="K - Kilograms"/>
    <n v="300"/>
    <x v="0"/>
    <s v="D009"/>
    <s v="H040"/>
    <m/>
    <s v="BUFFALO"/>
    <s v="NY"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FLAMMABLE LIQUIDS, N.O.S. (TRIMETHYLPHOSPHINE)"/>
    <s v="UN1993"/>
    <m/>
    <s v="I"/>
    <n v="1"/>
    <s v="DF - Fiberboard or plastic drums, barrels, kegs"/>
    <n v="9"/>
    <s v="P - Pounds"/>
    <n v="4.0823280000000004"/>
    <x v="0"/>
    <s v="D001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TRINITROPHENOL, WETTED"/>
    <s v="UN1344"/>
    <m/>
    <s v="I"/>
    <n v="1"/>
    <s v="DF - Fiberboard or plastic drums, barrels, kegs"/>
    <n v="9"/>
    <s v="P - Pounds"/>
    <n v="4.0823280000000004"/>
    <x v="0"/>
    <s v="D001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WATER-REACTIVE SOLID, N.O.S. (ZINC)"/>
    <s v="UN2813"/>
    <m/>
    <s v="II"/>
    <n v="1"/>
    <s v="DF - Fiberboard or plastic drums, barrels, kegs"/>
    <n v="7"/>
    <s v="P - Pounds"/>
    <n v="3.175144"/>
    <x v="0"/>
    <s v="D003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ORGANOMETALLIC SUBSTANCE, LIQUID, WATER-REACTIVE, FAMMABLE (METHYLMAGNESIUM BROMIDE)"/>
    <s v="UN3399"/>
    <m/>
    <s v="II"/>
    <n v="1"/>
    <s v="DF - Fiberboard or plastic drums, barrels, kegs"/>
    <n v="11"/>
    <s v="P - Pounds"/>
    <n v="4.9895119999999995"/>
    <x v="0"/>
    <s v="D001; D003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WATER-REACTIVE SOLID N.O.S. (SODIUM BOROHYDRIDE)"/>
    <s v="UN2913"/>
    <m/>
    <s v="II"/>
    <n v="1"/>
    <s v="DF - Fiberboard or plastic drums, barrels, kegs"/>
    <n v="7"/>
    <s v="P - Pounds"/>
    <n v="3.175144"/>
    <x v="0"/>
    <s v="D003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OXIDIZING SOLID, N.O.S. (CALCIUM HYPOCHLORITE)"/>
    <s v="UN1479"/>
    <m/>
    <s v="II"/>
    <n v="2"/>
    <s v="DF - Fiberboard or plastic drums, barrels, kegs"/>
    <n v="26"/>
    <s v="P - Pounds"/>
    <n v="11.793392000000001"/>
    <x v="0"/>
    <s v="D001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OXIDIZING LIQUID, N.O.S. (POTASSIUM NITRATE SOLUTION)"/>
    <s v="UN3139"/>
    <m/>
    <s v="II"/>
    <n v="2"/>
    <s v="DF - Fiberboard or plastic drums, barrels, kegs"/>
    <n v="116"/>
    <s v="P - Pounds"/>
    <n v="52.616672000000001"/>
    <x v="0"/>
    <s v="D001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OXIDIZING SOLID, N.O.S. (CALCIUM HYPOCHLORITE)"/>
    <s v="UN1479"/>
    <m/>
    <s v="II"/>
    <n v="5"/>
    <s v="DM - Metal drums, barrels, kegs"/>
    <n v="646"/>
    <s v="P - Pounds"/>
    <n v="293.02043199999997"/>
    <x v="0"/>
    <s v="D001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OXIDIZING LIQUID, CORROSIVE, N.O.S. (SODIUM NITRATE, SODIUM HYPOCHLORITE)"/>
    <s v="UN3098"/>
    <m/>
    <s v="II"/>
    <n v="1"/>
    <s v="DM - Metal drums, barrels, kegs"/>
    <n v="176"/>
    <s v="P - Pounds"/>
    <n v="79.832191999999992"/>
    <x v="0"/>
    <s v="D001; D002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OXIDIZING LIQUID, N.O.S. (POTASSIUM NITRATE SOLUTION)"/>
    <s v="UN3139"/>
    <m/>
    <s v="II"/>
    <n v="2"/>
    <s v="DM - Metal drums, barrels, kegs"/>
    <n v="383"/>
    <s v="P - Pounds"/>
    <n v="173.72573600000001"/>
    <x v="0"/>
    <s v="D001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ORGANIC PEROXIDE TYPE D, LIQUID (METHYL ETHYL KETONE PEROXID 70%)"/>
    <s v="UN3105"/>
    <m/>
    <s v="II"/>
    <n v="1"/>
    <s v="DF - Fiberboard or plastic drums, barrels, kegs"/>
    <n v="11"/>
    <s v="P - Pounds"/>
    <n v="4.9895119999999995"/>
    <x v="0"/>
    <s v="U160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ORGANIC PEROXIDE TYPE F, LIQUID (TERT-BUTYL HYDROPEROXIDE)"/>
    <s v="UN3109"/>
    <m/>
    <s v="II"/>
    <n v="1"/>
    <s v="DF - Fiberboard or plastic drums, barrels, kegs"/>
    <n v="7"/>
    <s v="P - Pounds"/>
    <n v="3.175144"/>
    <x v="0"/>
    <s v="D001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CYANIDES, INORGANIC, SOLID, N.O.S. (POTASSIUM CYANIDE)"/>
    <s v="UN1588"/>
    <m/>
    <s v="I"/>
    <n v="1"/>
    <s v="DF - Fiberboard or plastic drums, barrels, kegs"/>
    <n v="9"/>
    <s v="P - Pounds"/>
    <n v="4.0823280000000004"/>
    <x v="0"/>
    <s v="P098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POTASSIUM CYANIDE, SOLID"/>
    <s v="UN1680"/>
    <m/>
    <s v="I"/>
    <n v="1"/>
    <s v="DF - Fiberboard or plastic drums, barrels, kegs"/>
    <n v="9"/>
    <s v="P - Pounds"/>
    <n v="4.0823280000000004"/>
    <x v="0"/>
    <s v="P098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ACROLEIN, STABILIZED"/>
    <s v="UN1092"/>
    <m/>
    <s v="I"/>
    <n v="1"/>
    <s v="DM - Metal drums, barrels, kegs"/>
    <n v="7"/>
    <s v="P - Pounds"/>
    <n v="3.175144"/>
    <x v="0"/>
    <s v="P003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ETHYL CHLOROFORMATE"/>
    <s v="UN1182"/>
    <m/>
    <s v="I"/>
    <n v="1"/>
    <s v="DM - Metal drums, barrels, kegs"/>
    <n v="7"/>
    <s v="P - Pounds"/>
    <n v="3.175144"/>
    <x v="0"/>
    <s v="D001; D002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METHYL IODIDE"/>
    <s v="UN2644"/>
    <m/>
    <s v="I"/>
    <n v="1"/>
    <s v="DM - Metal drums, barrels, kegs"/>
    <n v="9"/>
    <s v="P - Pounds"/>
    <n v="4.0823280000000004"/>
    <x v="0"/>
    <s v="U138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TOXIC SOLID, INORGANIC, N.O.S. (SOLIDS CONTAIN CYANIDE)"/>
    <s v="UN3288"/>
    <m/>
    <s v="I"/>
    <n v="1"/>
    <s v="DM - Metal drums, barrels, kegs"/>
    <n v="103"/>
    <s v="P - Pounds"/>
    <n v="46.719976000000003"/>
    <x v="0"/>
    <m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CYANIDES, INORGANIC, SOLID, N.O.S. (POTASSIUM CYANIDE)"/>
    <s v="UN1588"/>
    <m/>
    <s v="I"/>
    <n v="2"/>
    <s v="DM - Metal drums, barrels, kegs"/>
    <n v="130"/>
    <s v="P - Pounds"/>
    <n v="58.96696"/>
    <x v="0"/>
    <s v="P098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TOXIC LIQUID, INORGANIC, N.O.S. (POTASSIUM CYANIDE SOLUTION)"/>
    <s v="UN3287"/>
    <m/>
    <s v="II"/>
    <n v="1"/>
    <s v="DF - Fiberboard or plastic drums, barrels, kegs"/>
    <n v="55"/>
    <s v="P - Pounds"/>
    <n v="24.947559999999999"/>
    <x v="0"/>
    <s v="P098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SODIUM AZIDE"/>
    <s v="UN1687"/>
    <m/>
    <s v="II"/>
    <n v="1"/>
    <s v="DF - Fiberboard or plastic drums, barrels, kegs"/>
    <n v="7"/>
    <s v="P - Pounds"/>
    <n v="3.175144"/>
    <x v="0"/>
    <s v="P105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CYANIDE SOLUTIONS, N.O.S. (SODIUM CYANIDE)"/>
    <s v="UN1935"/>
    <m/>
    <s v="II"/>
    <n v="1"/>
    <s v="DF - Fiberboard or plastic drums, barrels, kegs"/>
    <n v="7"/>
    <s v="P - Pounds"/>
    <n v="3.175144"/>
    <x v="0"/>
    <s v="P106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TOXIC LIQUID, INORGANIC, N.O.S. (POTASSIUM CYANIDE)"/>
    <s v="UN3287"/>
    <m/>
    <s v="III"/>
    <n v="1"/>
    <s v="DM - Metal drums, barrels, kegs"/>
    <n v="393"/>
    <s v="P - Pounds"/>
    <n v="178.26165599999999"/>
    <x v="0"/>
    <s v="P098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CORROSIVE LIQUIDS, TOXIC, N.O.S. (CYANIDE, SODIUM HYDROXIDE SOLUTION)"/>
    <s v="UN2922"/>
    <m/>
    <s v="II"/>
    <n v="1"/>
    <s v="DF - Fiberboard or plastic drums, barrels, kegs"/>
    <n v="16"/>
    <s v="P - Pounds"/>
    <n v="7.2574719999999999"/>
    <x v="0"/>
    <s v="D002; P106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CORROSIE LIQUIDS, N.O.S. (SODIUM SULFIDE)"/>
    <s v="UN1760"/>
    <m/>
    <s v="II"/>
    <n v="1"/>
    <s v="DF - Fiberboard or plastic drums, barrels, kegs"/>
    <n v="15"/>
    <s v="P - Pounds"/>
    <n v="6.8038799999999995"/>
    <x v="0"/>
    <s v="D002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SODIUM SULFIDE, HYDRATED"/>
    <s v="UN1849"/>
    <m/>
    <s v="II"/>
    <n v="1"/>
    <s v="DF - Fiberboard or plastic drums, barrels, kegs"/>
    <n v="5"/>
    <s v="P - Pounds"/>
    <n v="2.26796"/>
    <x v="0"/>
    <s v="D002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HYDRAZINE HYDRATE OR HYDRAZINE AQUEOUS SOULTIONS, WITH NOT LESS THAN 37 PERCENT BUT NOT MORE THAN 64 PERCENT HYDRAZINE BY MASS"/>
    <s v="UN2030"/>
    <m/>
    <m/>
    <n v="2"/>
    <s v="DF - Fiberboard or plastic drums, barrels, kegs"/>
    <n v="14"/>
    <s v="P - Pounds"/>
    <n v="6.3502879999999999"/>
    <x v="0"/>
    <s v="U133"/>
    <s v="H040"/>
    <m/>
    <m/>
    <m/>
    <s v="ARD069748192"/>
    <s v="CLEAN HARBORS EL DORADO LLC"/>
    <s v="309 AMERICAN CIRCLE"/>
    <x v="1"/>
    <s v="AR"/>
    <s v="71730"/>
  </r>
  <r>
    <n v="2011"/>
    <s v="002229894 FLE"/>
    <s v="CLEAN HARBORS QUEBEC INC"/>
    <s v="400 GALIBEAU STREET"/>
    <x v="2"/>
    <s v="QUEBEC"/>
    <s v="J0X3B0"/>
    <s v="WASTE HYDRAZINE, AQUEOUS SOLUTIONS"/>
    <s v="UN2030"/>
    <m/>
    <s v="II"/>
    <n v="2"/>
    <s v="DM - Metal drums, barrels, kegs"/>
    <n v="629"/>
    <s v="P - Pounds"/>
    <n v="285.30936800000001"/>
    <x v="0"/>
    <s v="U133"/>
    <s v="H040"/>
    <m/>
    <m/>
    <m/>
    <s v="ARD069748192"/>
    <s v="CLEAN HARBORS EL DORADO LLC"/>
    <s v="309 AMERICAN CIRCLE"/>
    <x v="1"/>
    <s v="AR"/>
    <s v="71730"/>
  </r>
  <r>
    <n v="2011"/>
    <s v="002229805 FLE"/>
    <s v="CLEAN HARBORS QUEBEC INC"/>
    <s v="400 GALIBEAU STREET"/>
    <x v="2"/>
    <s v="QUEBEC"/>
    <s v="J0X3B0"/>
    <s v="WASTE AEROSOLS"/>
    <s v="UN1950"/>
    <m/>
    <m/>
    <n v="2"/>
    <s v="DF - Fiberboard or plastic drums, barrels, kegs"/>
    <n v="17"/>
    <s v="P - Pounds"/>
    <n v="7.7110640000000004"/>
    <x v="0"/>
    <s v="D003"/>
    <s v="H040"/>
    <m/>
    <s v="FORT ERIE"/>
    <s v="ON"/>
    <s v="ARD069748192"/>
    <s v="CLEAN HARBORS EL DORADO LLC"/>
    <s v="309 AMERICAN CIRCLE"/>
    <x v="1"/>
    <s v="AR"/>
    <s v="71730"/>
  </r>
  <r>
    <n v="2011"/>
    <s v="002229805 FLE"/>
    <s v="CLEAN HARBORS QUEBEC INC"/>
    <s v="400 GALIBEAU STREET"/>
    <x v="2"/>
    <s v="QUEBEC"/>
    <s v="J0X3B0"/>
    <s v="WASTE AEROSOLS"/>
    <s v="UN1950"/>
    <m/>
    <m/>
    <n v="15"/>
    <s v="DM - Metal drums, barrels, kegs"/>
    <n v="1642"/>
    <s v="P - Pounds"/>
    <n v="744.79806399999995"/>
    <x v="0"/>
    <s v="D001"/>
    <s v="H040"/>
    <m/>
    <s v="FORT ERIE"/>
    <s v="ON"/>
    <s v="ARD069748192"/>
    <s v="CLEAN HARBORS EL DORADO LLC"/>
    <s v="309 AMERICAN CIRCLE"/>
    <x v="1"/>
    <s v="AR"/>
    <s v="71730"/>
  </r>
  <r>
    <n v="2011"/>
    <s v="002229805 FLE"/>
    <s v="CLEAN HARBORS QUEBEC INC"/>
    <s v="400 GALIBEAU STREET"/>
    <x v="2"/>
    <s v="QUEBEC"/>
    <s v="J0X3B0"/>
    <s v="WASTE LIGHTERS"/>
    <s v="UN1087"/>
    <m/>
    <m/>
    <n v="3"/>
    <s v="DM - Metal drums, barrels, kegs"/>
    <n v="406"/>
    <s v="P - Pounds"/>
    <n v="184.15835200000001"/>
    <x v="0"/>
    <s v="D001"/>
    <s v="H040"/>
    <m/>
    <s v="FORT ERIE"/>
    <s v="ON"/>
    <s v="ARD069748192"/>
    <s v="CLEAN HARBORS EL DORADO LLC"/>
    <s v="309 AMERICAN CIRCLE"/>
    <x v="1"/>
    <s v="AR"/>
    <s v="71730"/>
  </r>
  <r>
    <n v="2011"/>
    <s v="002229805 FLE"/>
    <s v="CLEAN HARBORS QUEBEC INC"/>
    <s v="400 GALIBEAU STREET"/>
    <x v="2"/>
    <s v="QUEBEC"/>
    <s v="J0X3B0"/>
    <s v="WASTE HYDROGEN PEROXIDE AQUEOUS SOLUTIONS"/>
    <s v="UN2014"/>
    <m/>
    <s v="II"/>
    <n v="1"/>
    <s v="DM - Metal drums, barrels, kegs"/>
    <n v="528"/>
    <s v="P - Pounds"/>
    <n v="239.496576"/>
    <x v="0"/>
    <s v="D001; D002"/>
    <s v="H040"/>
    <m/>
    <s v="FORT ERIE"/>
    <s v="ON"/>
    <s v="ARD069748192"/>
    <s v="CLEAN HARBORS EL DORADO LLC"/>
    <s v="309 AMERICAN CIRCLE"/>
    <x v="1"/>
    <s v="AR"/>
    <s v="71730"/>
  </r>
  <r>
    <n v="2011"/>
    <s v="002229805 FLE"/>
    <s v="CLEAN HARBORS QUEBEC INC"/>
    <s v="400 GALIBEAU STREET"/>
    <x v="2"/>
    <s v="QUEBEC"/>
    <s v="J0X3B0"/>
    <s v="WASTE LITHIUM BATTERY"/>
    <s v="UN3090"/>
    <m/>
    <s v="II"/>
    <n v="9"/>
    <s v="DM - Metal drums, barrels, kegs"/>
    <n v="461"/>
    <s v="P - Pounds"/>
    <n v="209.10591199999999"/>
    <x v="0"/>
    <m/>
    <s v="H040"/>
    <m/>
    <s v="FORT ERIE"/>
    <s v="ON"/>
    <s v="ARD069748192"/>
    <s v="CLEAN HARBORS EL DORADO LLC"/>
    <s v="309 AMERICAN CIRCLE"/>
    <x v="1"/>
    <s v="AR"/>
    <s v="71730"/>
  </r>
  <r>
    <n v="2011"/>
    <s v="002229805 FLE"/>
    <s v="CLEAN HARBORS QUEBEC INC"/>
    <s v="400 GALIBEAU STREET"/>
    <x v="2"/>
    <s v="QUEBEC"/>
    <s v="J0X3B0"/>
    <s v="WASTE ENVIRONMENTALLY HAZARDOUS SUBSTANCES, SOLID, N.O.S. (FLUORESCENT LIGHT TUBES)"/>
    <s v="UN3077"/>
    <m/>
    <s v="III"/>
    <n v="1"/>
    <s v="DM - Metal drums, barrels, kegs"/>
    <n v="77"/>
    <s v="P - Pounds"/>
    <n v="34.926583999999998"/>
    <x v="0"/>
    <s v="D009"/>
    <s v="H039"/>
    <m/>
    <s v="FORT ERIE"/>
    <s v="ON"/>
    <s v="ARD069748192"/>
    <s v="CLEAN HARBORS EL DORADO LLC"/>
    <s v="309 AMERICAN CIRCLE"/>
    <x v="1"/>
    <s v="AR"/>
    <s v="71730"/>
  </r>
  <r>
    <n v="2011"/>
    <s v="002229805 FLE"/>
    <s v="CLEAN HARBORS QUEBEC INC"/>
    <s v="400 GALIBEAU STREET"/>
    <x v="2"/>
    <s v="QUEBEC"/>
    <s v="J0X3B0"/>
    <s v="WASTE ENVIRONMENTALLY HAZARDOUS SUBSTANCES, SOLID, N.O.S. (FLUORESCENT LIGHT TUBES)"/>
    <s v="UN3077"/>
    <m/>
    <s v="III"/>
    <n v="17"/>
    <s v="CF - Fiber or plastic boxes, cartons, cases"/>
    <n v="448"/>
    <s v="P - Pounds"/>
    <n v="203.209216"/>
    <x v="0"/>
    <s v="D009"/>
    <s v="H039"/>
    <m/>
    <s v="FORT ERIE"/>
    <s v="ON"/>
    <s v="ARD069748192"/>
    <s v="CLEAN HARBORS EL DORADO LLC"/>
    <s v="309 AMERICAN CIRCLE"/>
    <x v="1"/>
    <s v="AR"/>
    <s v="71730"/>
  </r>
  <r>
    <n v="2011"/>
    <s v="002229805 FLE"/>
    <s v="CLEAN HARBORS QUEBEC INC"/>
    <s v="400 GALIBEAU STREET"/>
    <x v="2"/>
    <s v="QUEBEC"/>
    <s v="J0X3B0"/>
    <s v="WASTE ENVIRONMENTALLY HAZARDOUS SUBSTANCES, SOLID, N.O.S. (FLUORESCENT LIGHT TUBES)"/>
    <s v="UN3077"/>
    <m/>
    <s v="III"/>
    <n v="1"/>
    <s v="DM - Metal drums, barrels, kegs"/>
    <n v="22"/>
    <s v="P - Pounds"/>
    <n v="9.979023999999999"/>
    <x v="0"/>
    <s v="D009"/>
    <s v="H039"/>
    <m/>
    <s v="FORT ERIE"/>
    <s v="ON"/>
    <s v="ARD069748192"/>
    <s v="CLEAN HARBORS EL DORADO LLC"/>
    <s v="309 AMERICAN CIRCLE"/>
    <x v="1"/>
    <s v="AR"/>
    <s v="71730"/>
  </r>
  <r>
    <n v="2011"/>
    <s v="002229811 FLE"/>
    <s v="CLEAN HARBORS QUEBEC INC"/>
    <s v="400 GALIBEAU STREET"/>
    <x v="2"/>
    <s v="QUEBEC"/>
    <s v="J0X3B0"/>
    <s v="WASTE AEROSOLS"/>
    <s v="UN1950"/>
    <m/>
    <m/>
    <n v="3"/>
    <s v="DF - Fiberboard or plastic drums, barrels, kegs"/>
    <n v="21"/>
    <s v="P - Pounds"/>
    <n v="9.5254320000000003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11 FLE"/>
    <s v="CLEAN HARBORS QUEBEC INC"/>
    <s v="400 GALIBEAU STREET"/>
    <x v="2"/>
    <s v="QUEBEC"/>
    <s v="J0X3B0"/>
    <s v="WASTE AEROSOLS"/>
    <s v="UN1950"/>
    <m/>
    <m/>
    <n v="21"/>
    <s v="DM - Metal drums, barrels, kegs"/>
    <n v="1999"/>
    <s v="P - Pounds"/>
    <n v="906.73040800000001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11 FLE"/>
    <s v="CLEAN HARBORS QUEBEC INC"/>
    <s v="400 GALIBEAU STREET"/>
    <x v="2"/>
    <s v="QUEBEC"/>
    <s v="J0X3B0"/>
    <s v="WASTE ZINC DUST"/>
    <s v="UN1436"/>
    <m/>
    <s v="II"/>
    <n v="1"/>
    <s v="DF - Fiberboard or plastic drums, barrels, kegs"/>
    <n v="7"/>
    <s v="P - Pounds"/>
    <n v="3.175144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229811 FLE"/>
    <s v="CLEAN HARBORS QUEBEC INC"/>
    <s v="400 GALIBEAU STREET"/>
    <x v="2"/>
    <s v="QUEBEC"/>
    <s v="J0X3B0"/>
    <s v="WASTE WATER-REACTIVE SOLI, N.O.S. (CALCIUM CARBIDE)"/>
    <s v="UN2913"/>
    <m/>
    <s v="II"/>
    <n v="1"/>
    <s v="DF - Fiberboard or plastic drums, barrels, kegs"/>
    <n v="7"/>
    <s v="P - Pounds"/>
    <n v="3.175144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229811 FLE"/>
    <s v="CLEAN HARBORS QUEBEC INC"/>
    <s v="400 GALIBEAU STREET"/>
    <x v="2"/>
    <s v="QUEBEC"/>
    <s v="J0X3B0"/>
    <s v="WASTE ZINC POWDER OR ZINC DUST"/>
    <s v="UN1436"/>
    <m/>
    <s v="II"/>
    <n v="1"/>
    <s v="DF - Fiberboard or plastic drums, barrels, kegs"/>
    <n v="6"/>
    <s v="P - Pounds"/>
    <n v="2.721552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229811 FLE"/>
    <s v="CLEAN HARBORS QUEBEC INC"/>
    <s v="400 GALIBEAU STREET"/>
    <x v="2"/>
    <s v="QUEBEC"/>
    <s v="J0X3B0"/>
    <s v="WASTE SODIUM PEROXIDE"/>
    <s v="UN1504"/>
    <m/>
    <s v="II"/>
    <n v="1"/>
    <s v="DM - Metal drums, barrels, kegs"/>
    <n v="4"/>
    <s v="P - Pounds"/>
    <n v="1.814368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11 FLE"/>
    <s v="CLEAN HARBORS QUEBEC INC"/>
    <s v="400 GALIBEAU STREET"/>
    <x v="2"/>
    <s v="QUEBEC"/>
    <s v="J0X3B0"/>
    <s v="WASTE AMMONIUM NITRATE"/>
    <s v="UN1942"/>
    <m/>
    <s v="III"/>
    <n v="1"/>
    <s v="DF - Fiberboard or plastic drums, barrels, kegs"/>
    <n v="22"/>
    <s v="P - Pounds"/>
    <n v="9.9790239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11 FLE"/>
    <s v="CLEAN HARBORS QUEBEC INC"/>
    <s v="400 GALIBEAU STREET"/>
    <x v="2"/>
    <s v="QUEBEC"/>
    <s v="J0X3B0"/>
    <s v="WASTE ORGANIC PEROXIDE TYPE F, LIQUID (TERT-BUTYL HYDROPEROXIDE)"/>
    <s v="UN3109"/>
    <m/>
    <s v="II"/>
    <n v="1"/>
    <s v="DF - Fiberboard or plastic drums, barrels, kegs"/>
    <n v="9"/>
    <s v="P - Pounds"/>
    <n v="4.0823280000000004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11 FLE"/>
    <s v="CLEAN HARBORS QUEBEC INC"/>
    <s v="400 GALIBEAU STREET"/>
    <x v="2"/>
    <s v="QUEBEC"/>
    <s v="J0X3B0"/>
    <s v="WASTE CORROSIVE SOLIDS, N.O.S. (ANTIMONY TRICHLORIDE)"/>
    <s v="UN1759"/>
    <m/>
    <s v="II"/>
    <n v="1"/>
    <s v="DF - Fiberboard or plastic drums, barrels, kegs"/>
    <n v="4"/>
    <s v="P - Pounds"/>
    <n v="1.814368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11 FLE"/>
    <s v="CLEAN HARBORS QUEBEC INC"/>
    <s v="400 GALIBEAU STREET"/>
    <x v="2"/>
    <s v="QUEBEC"/>
    <s v="J0X3B0"/>
    <s v="WASTE LITHIUM BATTERY"/>
    <s v="UN3090"/>
    <m/>
    <s v="II"/>
    <n v="3"/>
    <s v="DM - Metal drums, barrels, kegs"/>
    <n v="411"/>
    <s v="P - Pounds"/>
    <n v="186.426312"/>
    <x v="0"/>
    <m/>
    <s v="H040"/>
    <m/>
    <s v="BUFFALO"/>
    <s v="NY"/>
    <s v="ARD069748192"/>
    <s v="CLEAN HARBORS EL DORADO LLC"/>
    <s v="309 AMERICAN CIRCLE"/>
    <x v="1"/>
    <s v="AR"/>
    <s v="71730"/>
  </r>
  <r>
    <n v="2011"/>
    <s v="002229818 FLE"/>
    <s v="CLEAN HARBORS QUEBEC INC"/>
    <s v="400 GALIBEAU STREET"/>
    <x v="2"/>
    <s v="QUEBEC"/>
    <s v="J0X3B0"/>
    <s v="WASTE AEROSOLS"/>
    <s v="UN1950"/>
    <m/>
    <m/>
    <n v="10"/>
    <s v="DF - Fiberboard or plastic drums, barrels, kegs"/>
    <n v="136"/>
    <s v="P - Pounds"/>
    <n v="61.688512000000003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18 FLE"/>
    <s v="CLEAN HARBORS QUEBEC INC"/>
    <s v="400 GALIBEAU STREET"/>
    <x v="2"/>
    <s v="QUEBEC"/>
    <s v="J0X3B0"/>
    <s v="WASTE AEROSOLS"/>
    <s v="UN1950"/>
    <m/>
    <m/>
    <n v="47"/>
    <s v="DM - Metal drums, barrels, kegs"/>
    <n v="5014"/>
    <s v="P - Pounds"/>
    <n v="2274.3102880000001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PERCHLORIC ACID"/>
    <s v="UN1873"/>
    <m/>
    <s v="I"/>
    <n v="2"/>
    <s v="DF - Fiberboard or plastic drums, barrels, kegs"/>
    <n v="26"/>
    <s v="P - Pounds"/>
    <n v="11.793392000000001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SODIUM PEROXIDE"/>
    <s v="UN1504"/>
    <m/>
    <s v="I"/>
    <n v="1"/>
    <s v="CF - Fiber or plastic boxes, cartons, cases"/>
    <n v="4"/>
    <s v="P - Pounds"/>
    <n v="1.81436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OXIDIZING SOLID, TOXIC, N.O.S. (CHROMIUM TRIOXIDE)"/>
    <s v="UN3087"/>
    <m/>
    <s v="II"/>
    <n v="1"/>
    <s v="DF - Fiberboard or plastic drums, barrels, kegs"/>
    <n v="9"/>
    <s v="P - Pounds"/>
    <n v="4.0823280000000004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HYDROGEN PEROXIDE, AQUEOUS SOLUTIONS"/>
    <s v="UN2014"/>
    <m/>
    <s v="II"/>
    <n v="2"/>
    <s v="DF - Fiberboard or plastic drums, barrels, kegs"/>
    <n v="20"/>
    <s v="P - Pounds"/>
    <n v="9.0718399999999999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OXIDIZING SOLID, CORROSIVE, N.O.S. (POTASSIUM CHROMATE)"/>
    <s v="UN3085"/>
    <m/>
    <s v="II"/>
    <n v="1"/>
    <s v="DF - Fiberboard or plastic drums, barrels, kegs"/>
    <n v="66"/>
    <s v="P - Pounds"/>
    <n v="29.937072000000001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OXIDIZING LIQUID, CORROSIVE, N.O.S. (HYDROGENE PEROXIDE, NITRIC ACID)"/>
    <s v="UN3098"/>
    <m/>
    <s v="II"/>
    <n v="1"/>
    <s v="DF - Fiberboard or plastic drums, barrels, kegs"/>
    <n v="132"/>
    <s v="P - Pounds"/>
    <n v="59.874144000000001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OXIDIZING LIQUID, CORROSIVE, N.O.S. (HYDROGENE PEROXIDE, NITRIC ACID)"/>
    <s v="UN3099"/>
    <m/>
    <s v="II"/>
    <n v="5"/>
    <s v="DM - Metal drums, barrels, kegs"/>
    <n v="370"/>
    <s v="P - Pounds"/>
    <n v="167.82903999999999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OXIDIZING SOLID, N.O.S. (CALCIUM HYPOCHLORITE)"/>
    <s v="UN1479"/>
    <m/>
    <s v="II"/>
    <n v="4"/>
    <s v="DM - Metal drums, barrels, kegs"/>
    <n v="865"/>
    <s v="P - Pounds"/>
    <n v="392.3570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OXIDIZING LIQUID, CORROSIVE, N.O.S. (SODIUM HYPOCHLORITE, HYDROGENE PEROXYDE)"/>
    <s v="UN3098"/>
    <m/>
    <s v="II"/>
    <n v="1"/>
    <s v="DM - Metal drums, barrels, kegs"/>
    <n v="132"/>
    <s v="P - Pounds"/>
    <n v="59.874144000000001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OXIDIZING LIQUID, N.O.S. (SILVER NITRATE, LEAD NITRATE)"/>
    <s v="UN3139"/>
    <m/>
    <s v="II"/>
    <n v="1"/>
    <s v="DM - Metal drums, barrels, kegs"/>
    <n v="136"/>
    <s v="P - Pounds"/>
    <n v="61.688512000000003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HYPOCHLORITE SOLUTIONS"/>
    <s v="UN1791"/>
    <m/>
    <s v="II"/>
    <n v="1"/>
    <s v="DF - Fiberboard or plastic drums, barrels, kegs"/>
    <n v="508"/>
    <s v="P - Pounds"/>
    <n v="230.424736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CORROSIVE LIQUID, N.O.S. (PHOSPHONIC ACID)"/>
    <s v="UN1760"/>
    <m/>
    <s v="II"/>
    <n v="2"/>
    <s v="DF - Fiberboard or plastic drums, barrels, kegs"/>
    <n v="136"/>
    <s v="P - Pounds"/>
    <n v="61.688512000000003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CHROMIC ACID SOLUTION"/>
    <s v="UN1755"/>
    <m/>
    <s v="II"/>
    <n v="2"/>
    <s v="DF - Fiberboard or plastic drums, barrels, kegs"/>
    <n v="701"/>
    <s v="P - Pounds"/>
    <n v="317.96799199999998"/>
    <x v="0"/>
    <s v="D002"/>
    <s v="H141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CORROSIVE LIQUIDS, N.O.S. (SULFURIC ACID)"/>
    <s v="UN1760"/>
    <m/>
    <s v="II"/>
    <n v="1"/>
    <s v="DF - Fiberboard or plastic drums, barrels, kegs"/>
    <n v="440"/>
    <s v="P - Pounds"/>
    <n v="199.58047999999999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CORROSIVE SOLIDS, N.O.S. (SODIUM HYDROXIDE)"/>
    <s v="UN1759"/>
    <m/>
    <s v="II"/>
    <n v="1"/>
    <s v="DF - Fiberboard or plastic drums, barrels, kegs"/>
    <n v="341"/>
    <s v="P - Pounds"/>
    <n v="154.67487199999999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CORROSIVE SOLIDS, N.O.S. (SODIUM METASILICATE)"/>
    <s v="UN1759"/>
    <m/>
    <s v="II"/>
    <n v="2"/>
    <s v="DM - Metal drums, barrels, kegs"/>
    <n v="337"/>
    <s v="P - Pounds"/>
    <n v="152.86050399999999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229833 FLE"/>
    <s v="CLEAN HARBORS QUEBEC INC"/>
    <s v="400 GALIBEAU STREET"/>
    <x v="2"/>
    <s v="QUEBEC"/>
    <s v="J0X3B0"/>
    <s v="WASTE CHROMIC ACID SOLUTION"/>
    <s v="UN1755"/>
    <m/>
    <s v="II"/>
    <n v="2"/>
    <s v="TP - Portable tanks"/>
    <n v="4994"/>
    <s v="P - Pounds"/>
    <n v="2265.2384480000001"/>
    <x v="0"/>
    <s v="D002"/>
    <s v="H141"/>
    <m/>
    <s v="PORT HURON"/>
    <s v="MI"/>
    <s v="ARD069748192"/>
    <s v="CLEAN HARBORS EL DORADO LLC"/>
    <s v="309 AMERICAN CIRCLE"/>
    <x v="1"/>
    <s v="AR"/>
    <s v="71730"/>
  </r>
  <r>
    <n v="2011"/>
    <s v="002229837 FLE"/>
    <s v="CLEAN HARBORS QUEBEC INC"/>
    <s v="400 GALIBEAU STREET"/>
    <x v="2"/>
    <s v="QUEBEC"/>
    <s v="J0X3B0"/>
    <s v="WASTE AEROSOLS"/>
    <s v="UN1950"/>
    <m/>
    <m/>
    <n v="5"/>
    <s v="DF - Fiberboard or plastic drums, barrels, kegs"/>
    <n v="41"/>
    <s v="P - Pounds"/>
    <n v="18.597272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37 FLE"/>
    <s v="CLEAN HARBORS QUEBEC INC"/>
    <s v="400 GALIBEAU STREET"/>
    <x v="2"/>
    <s v="QUEBEC"/>
    <s v="J0X3B0"/>
    <s v="WASTE AEROSOLS"/>
    <s v="UN1950"/>
    <m/>
    <m/>
    <n v="36"/>
    <s v="DM - Metal drums, barrels, kegs"/>
    <n v="3719"/>
    <s v="P - Pounds"/>
    <n v="1686.9086480000001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37 FLE"/>
    <s v="CLEAN HARBORS QUEBEC INC"/>
    <s v="400 GALIBEAU STREET"/>
    <x v="2"/>
    <s v="QUEBEC"/>
    <s v="J0X3B0"/>
    <s v="WASTE FLAMMABLE LIQUIDS, CORROSIVE, N.O.S. (BIS/TRIMETHYLSILITRIFLUOROAC)"/>
    <s v="UN2924"/>
    <m/>
    <s v="II"/>
    <n v="1"/>
    <s v="DM - Metal drums, barrels, kegs"/>
    <n v="88"/>
    <s v="P - Pounds"/>
    <n v="39.916095999999996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1"/>
    <s v="002229837 FLE"/>
    <s v="CLEAN HARBORS QUEBEC INC"/>
    <s v="400 GALIBEAU STREET"/>
    <x v="2"/>
    <s v="QUEBEC"/>
    <s v="J0X3B0"/>
    <s v="WASTE SOLIDS CONTAINING FLAMMABLE LIQUID, N.O.S. (ACETONE, NITROCELLULOSE)"/>
    <s v="UN3175"/>
    <m/>
    <s v="II"/>
    <n v="5"/>
    <s v="DM - Metal drums, barrels, kegs"/>
    <n v="2446"/>
    <s v="P - Pounds"/>
    <n v="1109.486032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37 FLE"/>
    <s v="CLEAN HARBORS QUEBEC INC"/>
    <s v="400 GALIBEAU STREET"/>
    <x v="2"/>
    <s v="QUEBEC"/>
    <s v="J0X3B0"/>
    <s v="WASTE SOLIDS CONTAINING FLAMMABLE LIQUID, N.O.S. (PETROLEUM DISTILLATE)"/>
    <s v="UN3175"/>
    <m/>
    <s v="II"/>
    <n v="24"/>
    <s v="DM - Metal drums, barrels, kegs"/>
    <n v="4256"/>
    <s v="P - Pounds"/>
    <n v="1930.4875520000001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37 FLE"/>
    <s v="CLEAN HARBORS QUEBEC INC"/>
    <s v="400 GALIBEAU STREET"/>
    <x v="2"/>
    <s v="QUEBEC"/>
    <s v="J0X3B0"/>
    <s v="WASTE ZINC DUST"/>
    <s v="UN1436"/>
    <m/>
    <s v="II"/>
    <n v="2"/>
    <s v="DM - Metal drums, barrels, kegs"/>
    <n v="774"/>
    <s v="P - Pounds"/>
    <n v="351.08020799999997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1"/>
    <s v="002229837 FLE"/>
    <s v="CLEAN HARBORS QUEBEC INC"/>
    <s v="400 GALIBEAU STREET"/>
    <x v="2"/>
    <s v="QUEBEC"/>
    <s v="J0X3B0"/>
    <s v="WASTE CORROSIVE SOLID, ACIDIC, ORGANIC, N.O.S. (4-NITROPHENYL CHLOROFORMATE)"/>
    <s v="UN3261"/>
    <m/>
    <s v="II"/>
    <n v="1"/>
    <s v="DM - Metal drums, barrels, kegs"/>
    <n v="33"/>
    <s v="P - Pounds"/>
    <n v="14.968536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1"/>
    <s v="002229837 FLE"/>
    <s v="CLEAN HARBORS QUEBEC INC"/>
    <s v="400 GALIBEAU STREET"/>
    <x v="2"/>
    <s v="QUEBEC"/>
    <s v="J0X3B0"/>
    <s v="WASTE CORROSIVE SOLIDS, N.O.S. (POTASSIUM PERSULFATE, POTASSIUM BISULFATE)"/>
    <s v="UN1759"/>
    <m/>
    <s v="II"/>
    <n v="1"/>
    <s v="DF - Fiberboard or plastic drums, barrels, kegs"/>
    <n v="57"/>
    <s v="P - Pounds"/>
    <n v="25.854744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229837 FLE"/>
    <s v="CLEAN HARBORS QUEBEC INC"/>
    <s v="400 GALIBEAU STREET"/>
    <x v="2"/>
    <s v="QUEBEC"/>
    <s v="J0X3B0"/>
    <s v="WASTE CORROSIVE SOLIDS, TOXIC, N.O.S. (HYDROFLUORIC ACID)"/>
    <s v="UN2923"/>
    <m/>
    <s v="II"/>
    <n v="20"/>
    <s v="DM - Metal drums, barrels, kegs"/>
    <n v="10686"/>
    <s v="P - Pounds"/>
    <n v="4847.084111999999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229837 FLE"/>
    <s v="CLEAN HARBORS QUEBEC INC"/>
    <s v="400 GALIBEAU STREET"/>
    <x v="2"/>
    <s v="QUEBEC"/>
    <s v="J0X3B0"/>
    <s v="WASTE ACETIC ANHYDRIDE"/>
    <s v="UN1715"/>
    <m/>
    <s v="II"/>
    <n v="1"/>
    <s v="DM - Metal drums, barrels, kegs"/>
    <n v="278"/>
    <s v="P - Pounds"/>
    <n v="126.09857599999999"/>
    <x v="0"/>
    <s v="D002; D003"/>
    <s v="H040"/>
    <m/>
    <s v="PORT HURON"/>
    <s v="MI"/>
    <s v="ARD069748192"/>
    <s v="CLEAN HARBORS EL DORADO LLC"/>
    <s v="309 AMERICAN CIRCLE"/>
    <x v="1"/>
    <s v="AR"/>
    <s v="71730"/>
  </r>
  <r>
    <n v="2011"/>
    <s v="002229837 FLE"/>
    <s v="CLEAN HARBORS QUEBEC INC"/>
    <s v="400 GALIBEAU STREET"/>
    <x v="2"/>
    <s v="QUEBEC"/>
    <s v="J0X3B0"/>
    <s v="WASTE LITHIUM BATTERY"/>
    <s v="UN3090"/>
    <m/>
    <s v="II"/>
    <n v="7"/>
    <s v="DM - Metal drums, barrels, kegs"/>
    <n v="508"/>
    <s v="P - Pounds"/>
    <n v="230.424736"/>
    <x v="0"/>
    <m/>
    <s v="H040"/>
    <m/>
    <s v="PORT HURON"/>
    <s v="MI"/>
    <s v="ARD069748192"/>
    <s v="CLEAN HARBORS EL DORADO LLC"/>
    <s v="309 AMERICAN CIRCLE"/>
    <x v="1"/>
    <s v="AR"/>
    <s v="71730"/>
  </r>
  <r>
    <n v="2011"/>
    <s v="002229841 FLE"/>
    <s v="CLEAN HARBORS QUEBEC INC"/>
    <s v="400 GALIBEAU STREET"/>
    <x v="2"/>
    <s v="QUEBEC"/>
    <s v="J0X3B0"/>
    <s v="WASTE AEROSOLS"/>
    <s v="UN1950"/>
    <m/>
    <m/>
    <n v="1"/>
    <s v="DF - Fiberboard or plastic drums, barrels, kegs"/>
    <n v="4"/>
    <s v="P - Pounds"/>
    <n v="1.81436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41 FLE"/>
    <s v="CLEAN HARBORS QUEBEC INC"/>
    <s v="400 GALIBEAU STREET"/>
    <x v="2"/>
    <s v="QUEBEC"/>
    <s v="J0X3B0"/>
    <s v="WASTE AEROSOLS"/>
    <s v="UN1950"/>
    <m/>
    <m/>
    <m/>
    <s v="DM - Metal drums, barrels, kegs"/>
    <n v="798"/>
    <s v="P - Pounds"/>
    <n v="361.9664159999999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41 FLE"/>
    <s v="CLEAN HARBORS QUEBEC INC"/>
    <s v="400 GALIBEAU STREET"/>
    <x v="2"/>
    <s v="QUEBEC"/>
    <s v="J0X3B0"/>
    <s v="WASTE FLAMMABLE SOLIDS, ORGANIC, N.O.S. (ISOPROPANOL)"/>
    <s v="UN1325"/>
    <m/>
    <s v="II"/>
    <n v="52"/>
    <s v="DM - Metal drums, barrels, kegs"/>
    <n v="10697"/>
    <s v="P - Pounds"/>
    <n v="4852.0736239999997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41 FLE"/>
    <s v="CLEAN HARBORS QUEBEC INC"/>
    <s v="400 GALIBEAU STREET"/>
    <x v="2"/>
    <s v="QUEBEC"/>
    <s v="J0X3B0"/>
    <s v="WASTE SOLIDS CONTAINING FLAMMABLE LIQUID, N.O.S. (RAGS CONTAMINATED WITH ISOPROPANOL)"/>
    <s v="UN1325"/>
    <m/>
    <s v="II"/>
    <n v="36"/>
    <s v="DM - Metal drums, barrels, kegs"/>
    <n v="7976"/>
    <s v="P - Pounds"/>
    <n v="3617.849792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41 FLE"/>
    <s v="CLEAN HARBORS QUEBEC INC"/>
    <s v="400 GALIBEAU STREET"/>
    <x v="2"/>
    <s v="QUEBEC"/>
    <s v="J0X3B0"/>
    <s v="WASTE SELF-HEATING SOLID, INORGANIC, N.O.S. (RANEY NICKEL)"/>
    <s v="UN3175"/>
    <m/>
    <s v="II"/>
    <n v="1"/>
    <s v="DF - Fiberboard or plastic drums, barrels, kegs"/>
    <n v="13"/>
    <s v="P - Pounds"/>
    <n v="5.8966960000000004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1"/>
    <s v="002229841 FLE"/>
    <s v="CLEAN HARBORS QUEBEC INC"/>
    <s v="400 GALIBEAU STREET"/>
    <x v="2"/>
    <s v="QUEBEC"/>
    <s v="J0X3B0"/>
    <s v="WASTE CYANIDES, INORGANIC, SOLID, N.O.S. (POTASSIUM CYANIDE)"/>
    <s v="UN3190"/>
    <m/>
    <s v="II"/>
    <n v="1"/>
    <s v="DF - Fiberboard or plastic drums, barrels, kegs"/>
    <n v="11"/>
    <s v="P - Pounds"/>
    <n v="4.9895119999999995"/>
    <x v="0"/>
    <s v="P098"/>
    <s v="H040"/>
    <m/>
    <s v="PORT HURON"/>
    <s v="MI"/>
    <s v="ARD069748192"/>
    <s v="CLEAN HARBORS EL DORADO LLC"/>
    <s v="309 AMERICAN CIRCLE"/>
    <x v="1"/>
    <s v="AR"/>
    <s v="71730"/>
  </r>
  <r>
    <n v="2011"/>
    <s v="002229841 FLE"/>
    <s v="CLEAN HARBORS QUEBEC INC"/>
    <s v="400 GALIBEAU STREET"/>
    <x v="2"/>
    <s v="QUEBEC"/>
    <s v="J0X3B0"/>
    <s v="WASTE POTASSIUM CYANIDE, SOLID"/>
    <s v="UN1568"/>
    <m/>
    <s v="II"/>
    <n v="2"/>
    <s v="CF - Fiber or plastic boxes, cartons, cases"/>
    <n v="8"/>
    <s v="P - Pounds"/>
    <n v="3.628736"/>
    <x v="0"/>
    <s v="P098"/>
    <s v="H040"/>
    <m/>
    <s v="PORT HURON"/>
    <s v="MI"/>
    <s v="ARD069748192"/>
    <s v="CLEAN HARBORS EL DORADO LLC"/>
    <s v="309 AMERICAN CIRCLE"/>
    <x v="1"/>
    <s v="AR"/>
    <s v="71730"/>
  </r>
  <r>
    <n v="2011"/>
    <s v="002229841 FLE"/>
    <s v="CLEAN HARBORS QUEBEC INC"/>
    <s v="400 GALIBEAU STREET"/>
    <x v="2"/>
    <s v="QUEBEC"/>
    <s v="J0X3B0"/>
    <s v="WASTE CYANIDE SOLUTIONS, N.O.S. (SODIUM CYANIDE)"/>
    <s v="UN1690"/>
    <m/>
    <s v="II"/>
    <n v="1"/>
    <s v="DF - Fiberboard or plastic drums, barrels, kegs"/>
    <n v="152"/>
    <s v="P - Pounds"/>
    <n v="68.945983999999996"/>
    <x v="0"/>
    <s v="P106"/>
    <s v="H040"/>
    <m/>
    <s v="PORT HURON"/>
    <s v="MI"/>
    <s v="ARD069748192"/>
    <s v="CLEAN HARBORS EL DORADO LLC"/>
    <s v="309 AMERICAN CIRCLE"/>
    <x v="1"/>
    <s v="AR"/>
    <s v="71730"/>
  </r>
  <r>
    <n v="2011"/>
    <s v="002229841 FLE"/>
    <s v="CLEAN HARBORS QUEBEC INC"/>
    <s v="400 GALIBEAU STREET"/>
    <x v="2"/>
    <s v="QUEBEC"/>
    <s v="J0X3B0"/>
    <s v="WASTE BROMINE"/>
    <s v="UN1935"/>
    <m/>
    <s v="II"/>
    <n v="1"/>
    <s v="CF - Fiber or plastic boxes, cartons, cases"/>
    <n v="9"/>
    <s v="P - Pounds"/>
    <n v="4.0823280000000004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229841 FLE"/>
    <s v="CLEAN HARBORS QUEBEC INC"/>
    <s v="400 GALIBEAU STREET"/>
    <x v="2"/>
    <s v="QUEBEC"/>
    <s v="J0X3B0"/>
    <s v="LITHIUM BATTERY"/>
    <s v="UN1744"/>
    <m/>
    <s v="II"/>
    <n v="1"/>
    <s v="DM - Metal drums, barrels, kegs"/>
    <n v="11"/>
    <s v="P - Pounds"/>
    <n v="4.9895119999999995"/>
    <x v="0"/>
    <m/>
    <s v="H040"/>
    <m/>
    <s v="PORT HURON"/>
    <s v="MI"/>
    <s v="ARD069748192"/>
    <s v="CLEAN HARBORS EL DORADO LLC"/>
    <s v="309 AMERICAN CIRCLE"/>
    <x v="1"/>
    <s v="AR"/>
    <s v="71730"/>
  </r>
  <r>
    <n v="2011"/>
    <s v="002229842 FLE"/>
    <s v="CLEAN HARBORS QUEBEC INC"/>
    <s v="400 GALIBEAU STREET"/>
    <x v="2"/>
    <s v="QUEBEC"/>
    <s v="J0X3B0"/>
    <s v="WASTE OXIDIZING SOLID, CORROSIVE, N.O.S. (SODIUM CHROMATE)"/>
    <s v="UN3085"/>
    <m/>
    <s v="II"/>
    <n v="2"/>
    <s v="DF - Fiberboard or plastic drums, barrels, kegs"/>
    <n v="57"/>
    <s v="P - Pounds"/>
    <n v="25.854744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42 FLE"/>
    <s v="CLEAN HARBORS QUEBEC INC"/>
    <s v="400 GALIBEAU STREET"/>
    <x v="2"/>
    <s v="QUEBEC"/>
    <s v="J0X3B0"/>
    <s v="WASTE OXIDIZING SOLID, N.O.S. (SODIUM DICHLOROISOCYANURATE)"/>
    <s v="UN1479"/>
    <m/>
    <s v="II"/>
    <n v="1"/>
    <s v="DF - Fiberboard or plastic drums, barrels, kegs"/>
    <n v="9"/>
    <s v="P - Pounds"/>
    <n v="4.0823280000000004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42 FLE"/>
    <s v="CLEAN HARBORS QUEBEC INC"/>
    <s v="400 GALIBEAU STREET"/>
    <x v="2"/>
    <s v="QUEBEC"/>
    <s v="J0X3B0"/>
    <s v="WASTE OXIDIZING LIQUID, N.O.S. (HYDROGEN PEROXYDE)"/>
    <s v="UN3139"/>
    <m/>
    <s v="II"/>
    <n v="1"/>
    <s v="DF - Fiberboard or plastic drums, barrels, kegs"/>
    <n v="4"/>
    <s v="P - Pounds"/>
    <n v="1.814368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42 FLE"/>
    <s v="CLEAN HARBORS QUEBEC INC"/>
    <s v="400 GALIBEAU STREET"/>
    <x v="2"/>
    <s v="QUEBEC"/>
    <s v="J0X3B0"/>
    <s v="WASTE OXIDIZING LIQUID, N.O.S. (SODIUM PEROXIDE)"/>
    <s v="UN3139"/>
    <m/>
    <s v="II"/>
    <n v="1"/>
    <s v="DF - Fiberboard or plastic drums, barrels, kegs"/>
    <n v="4"/>
    <s v="P - Pounds"/>
    <n v="1.814368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42 FLE"/>
    <s v="CLEAN HARBORS QUEBEC INC"/>
    <s v="400 GALIBEAU STREET"/>
    <x v="2"/>
    <s v="QUEBEC"/>
    <s v="J0X3B0"/>
    <s v="WASTE OXIDIZING SOLID, N.O.S. (SILVER NITRATE, POTASSIUM NITRATE)"/>
    <s v="UN1479"/>
    <m/>
    <s v="II"/>
    <n v="1"/>
    <s v="DM - Metal drums, barrels, kegs"/>
    <n v="7"/>
    <s v="P - Pounds"/>
    <n v="3.175144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42 FLE"/>
    <s v="CLEAN HARBORS QUEBEC INC"/>
    <s v="400 GALIBEAU STREET"/>
    <x v="2"/>
    <s v="QUEBEC"/>
    <s v="J0X3B0"/>
    <s v="WASTE OXIDIZING LIQUID, CORROSIVE, N.O.S. (NITRIC ACID, HYDROGEN PEROXYDE)"/>
    <s v="UN3099"/>
    <m/>
    <s v="II"/>
    <n v="1"/>
    <s v="DF - Fiberboard or plastic drums, barrels, kegs"/>
    <n v="66"/>
    <s v="P - Pounds"/>
    <n v="29.937072000000001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42 FLE"/>
    <s v="CLEAN HARBORS QUEBEC INC"/>
    <s v="400 GALIBEAU STREET"/>
    <x v="2"/>
    <s v="QUEBEC"/>
    <s v="J0X3B0"/>
    <s v="WASTE OXIDIZING LIQUID, CORROSIVE, N.O.S. (CHROMIC ACID, HYDROGENE PEROXIDE)"/>
    <s v="UN3099"/>
    <m/>
    <s v="II"/>
    <n v="1"/>
    <s v="DM - Metal drums, barrels, kegs"/>
    <n v="150"/>
    <s v="P - Pounds"/>
    <n v="68.038799999999995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42 FLE"/>
    <s v="CLEAN HARBORS QUEBEC INC"/>
    <s v="400 GALIBEAU STREET"/>
    <x v="2"/>
    <s v="QUEBEC"/>
    <s v="J0X3B0"/>
    <s v="WASTE OXIDIZING SOLID, N.O.S. (CALCIUM HYPOCHLORITE)"/>
    <s v="UN1479"/>
    <m/>
    <s v="II"/>
    <n v="8"/>
    <s v="DM - Metal drums, barrels, kegs"/>
    <n v="1122"/>
    <s v="P - Pounds"/>
    <n v="508.93022400000001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42 FLE"/>
    <s v="CLEAN HARBORS QUEBEC INC"/>
    <s v="400 GALIBEAU STREET"/>
    <x v="2"/>
    <s v="QUEBEC"/>
    <s v="J0X3B0"/>
    <s v="WASTE OXIDIZING LIQUID, CORROSIVE, N.O.S. (SODIUM HYPOCHLORITE, SODIUM HYDROXIDE)"/>
    <s v="UN3098"/>
    <m/>
    <s v="II"/>
    <n v="1"/>
    <s v="DM - Metal drums, barrels, kegs"/>
    <n v="121"/>
    <s v="P - Pounds"/>
    <n v="54.884631999999996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42 FLE"/>
    <s v="CLEAN HARBORS QUEBEC INC"/>
    <s v="400 GALIBEAU STREET"/>
    <x v="2"/>
    <s v="QUEBEC"/>
    <s v="J0X3B0"/>
    <s v="WASTE OXIDIZING SOLID, CORROSIVE, N.O.S. (SODIUM CHROMATE)"/>
    <s v="UN3085"/>
    <m/>
    <s v="II"/>
    <n v="15"/>
    <s v="DM - Metal drums, barrels, kegs"/>
    <n v="3548"/>
    <s v="P - Pounds"/>
    <n v="1609.3444159999999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42 FLE"/>
    <s v="CLEAN HARBORS QUEBEC INC"/>
    <s v="400 GALIBEAU STREET"/>
    <x v="2"/>
    <s v="QUEBEC"/>
    <s v="J0X3B0"/>
    <s v="WASTE AMMONIUM NITRATE"/>
    <s v="UN1942"/>
    <m/>
    <s v="III"/>
    <n v="1"/>
    <s v="DF - Fiberboard or plastic drums, barrels, kegs"/>
    <n v="11"/>
    <s v="P - Pounds"/>
    <n v="4.9895119999999995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42 FLE"/>
    <s v="CLEAN HARBORS QUEBEC INC"/>
    <s v="400 GALIBEAU STREET"/>
    <x v="2"/>
    <s v="QUEBEC"/>
    <s v="J0X3B0"/>
    <s v="WASTE CORROSIVE LIQUIDS, N.O.S. (SULFURIC ACID HEXANE)"/>
    <s v="UN1760"/>
    <m/>
    <s v="II"/>
    <n v="1"/>
    <s v="DF - Fiberboard or plastic drums, barrels, kegs"/>
    <n v="44"/>
    <s v="P - Pounds"/>
    <n v="19.958047999999998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42 FLE"/>
    <s v="CLEAN HARBORS QUEBEC INC"/>
    <s v="400 GALIBEAU STREET"/>
    <x v="2"/>
    <s v="QUEBEC"/>
    <s v="J0X3B0"/>
    <s v="WASTE CORROSIVE LIQUIDS, N.O.S. (CHROMIC ACID)"/>
    <s v="UN1760"/>
    <m/>
    <s v="II"/>
    <n v="2"/>
    <s v="TP - Portable tanks"/>
    <n v="5043"/>
    <s v="P - Pounds"/>
    <n v="2287.4644560000002"/>
    <x v="0"/>
    <s v="D002"/>
    <s v="H141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FLAMMABLE LIQUIDS, TOXIC, N.O.S. (ETHYLENE SULFIDE)"/>
    <s v="UN1992"/>
    <m/>
    <s v="I"/>
    <n v="1"/>
    <s v="DF - Fiberboard or plastic drums, barrels, kegs"/>
    <n v="9"/>
    <s v="P - Pounds"/>
    <n v="4.0823280000000004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FLAMMABLE LIQUIDS, N.O.S. (TRINITROPHENOL)"/>
    <s v="UN1993"/>
    <m/>
    <s v="I"/>
    <n v="2"/>
    <s v="DF - Fiberboard or plastic drums, barrels, kegs"/>
    <n v="37"/>
    <s v="P - Pounds"/>
    <n v="16.782903999999998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OCTANES"/>
    <s v="UN1262"/>
    <m/>
    <s v="II"/>
    <n v="4"/>
    <s v="DF - Fiberboard or plastic drums, barrels, kegs"/>
    <n v="66"/>
    <s v="P - Pounds"/>
    <n v="29.937072000000001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DIMETHYLDICHLOROSILANE)"/>
    <s v="UN1162"/>
    <m/>
    <s v="II"/>
    <n v="2"/>
    <s v="DF - Fiberboard or plastic drums, barrels, kegs"/>
    <n v="16"/>
    <s v="P - Pounds"/>
    <n v="7.2574719999999999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FLAMMABLE SOLIDS, ORGANIC, N.O.S. (2, 6-DICHLOROINDOPHENOL)"/>
    <s v="UN1325"/>
    <m/>
    <s v="II"/>
    <n v="1"/>
    <s v="DF - Fiberboard or plastic drums, barrels, kegs"/>
    <n v="7"/>
    <s v="P - Pounds"/>
    <n v="3.175144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SODIUM BOROHYDRIDE"/>
    <s v="UN1426"/>
    <m/>
    <s v="I"/>
    <n v="1"/>
    <s v="DF - Fiberboard or plastic drums, barrels, kegs"/>
    <n v="7"/>
    <s v="P - Pounds"/>
    <n v="3.175144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WATER-REACTIVE LIQUID, CORROSIVE, N.O.S. (DIMETHYLTIN CHLORIDE)"/>
    <s v="UN3129"/>
    <m/>
    <s v="II"/>
    <n v="1"/>
    <s v="DF - Fiberboard or plastic drums, barrels, kegs"/>
    <n v="11"/>
    <s v="P - Pounds"/>
    <n v="4.9895119999999995"/>
    <x v="0"/>
    <s v="D002; D003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BARIUM"/>
    <s v="UN1400"/>
    <m/>
    <s v="II"/>
    <n v="1"/>
    <s v="DF - Fiberboard or plastic drums, barrels, kegs"/>
    <n v="7"/>
    <s v="P - Pounds"/>
    <n v="3.175144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WATER-REACTIVE LIQUID, N.O.S. (TRICHLOROVINYLSILANE)"/>
    <s v="UN3148"/>
    <m/>
    <s v="II"/>
    <n v="2"/>
    <s v="DF - Fiberboard or plastic drums, barrels, kegs"/>
    <n v="24"/>
    <s v="P - Pounds"/>
    <n v="10.886208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PERCHLORIC ACID"/>
    <s v="UN1673"/>
    <m/>
    <s v="I"/>
    <n v="1"/>
    <s v="DF - Fiberboard or plastic drums, barrels, kegs"/>
    <n v="13"/>
    <s v="P - Pounds"/>
    <n v="5.8966960000000004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HYDROGEN PEROXIDE, AQUEOUS SOLUTIONS"/>
    <s v="UN2014"/>
    <m/>
    <s v="II"/>
    <n v="2"/>
    <s v="DF - Fiberboard or plastic drums, barrels, kegs"/>
    <n v="22"/>
    <s v="P - Pounds"/>
    <n v="9.979023999999999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AMMONIUM NITRATE"/>
    <s v="UN1942"/>
    <m/>
    <s v="III"/>
    <n v="3"/>
    <s v="DF - Fiberboard or plastic drums, barrels, kegs"/>
    <n v="25"/>
    <s v="P - Pounds"/>
    <n v="11.3398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ORGANIC PEROXIDE TYPE D, LIQUID (METHYL ETHYL KETONE PEROXID 45%)"/>
    <s v="UN3105"/>
    <m/>
    <s v="II"/>
    <n v="1"/>
    <s v="DF - Fiberboard or plastic drums, barrels, kegs"/>
    <n v="11"/>
    <s v="P - Pounds"/>
    <n v="4.9895119999999995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ORGANIC PEROXIDE TYPE E, LIQUID, (METHYL ETHYL KETONE PEROXIDE 40%)"/>
    <s v="UN3107"/>
    <m/>
    <s v="II"/>
    <n v="1"/>
    <s v="DF - Fiberboard or plastic drums, barrels, kegs"/>
    <n v="11"/>
    <s v="P - Pounds"/>
    <n v="4.9895119999999995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SODIUM AZIDE"/>
    <s v="UN1687"/>
    <m/>
    <s v="II"/>
    <n v="1"/>
    <s v="DF - Fiberboard or plastic drums, barrels, kegs"/>
    <n v="9"/>
    <s v="P - Pounds"/>
    <n v="4.0823280000000004"/>
    <x v="0"/>
    <s v="P105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TOXIC LIQUIDS, ORGANIC, N.O.S. (DINITROPHENOL)"/>
    <s v="UN2810"/>
    <m/>
    <s v="III"/>
    <n v="1"/>
    <s v="DF - Fiberboard or plastic drums, barrels, kegs"/>
    <n v="7"/>
    <s v="P - Pounds"/>
    <n v="3.175144"/>
    <x v="0"/>
    <m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CORROSIVE SOLIDS, N.O.S. (ALUMINIUM CHLORIDE)"/>
    <s v="UN1759"/>
    <m/>
    <s v="II"/>
    <n v="1"/>
    <s v="DF - Fiberboard or plastic drums, barrels, kegs"/>
    <n v="7"/>
    <s v="P - Pounds"/>
    <n v="3.175144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CORROSIVE LIQUIDS, N.O.S. (STANNOUS CHLORIDE, SEBACYL CHLORIDE)"/>
    <s v="UN1760"/>
    <m/>
    <s v="II"/>
    <n v="2"/>
    <s v="DF - Fiberboard or plastic drums, barrels, kegs"/>
    <n v="11"/>
    <s v="P - Pounds"/>
    <n v="4.9895119999999995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PHOSPHOROUS PENTOXIDE"/>
    <s v="UN1807"/>
    <m/>
    <s v="II"/>
    <n v="1"/>
    <s v="DF - Fiberboard or plastic drums, barrels, kegs"/>
    <n v="9"/>
    <s v="P - Pounds"/>
    <n v="4.0823280000000004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AMMONIUM SULFIDE SOLUTION"/>
    <s v="UN2683"/>
    <m/>
    <s v="II"/>
    <n v="1"/>
    <s v="DF - Fiberboard or plastic drums, barrels, kegs"/>
    <n v="15"/>
    <s v="P - Pounds"/>
    <n v="6.8038799999999995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CORROSIVE LIQUIDS, TOXIC, N.O.S. (FERROUS SULFIDE, AMMONIUM SULFIDE)"/>
    <s v="UN2922"/>
    <m/>
    <s v="II"/>
    <n v="1"/>
    <s v="DF - Fiberboard or plastic drums, barrels, kegs"/>
    <n v="9"/>
    <s v="P - Pounds"/>
    <n v="4.0823280000000004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CORROSIVE LIQUIDS, N.O.S. (SEBACOYL CHLORIDE)"/>
    <s v="UN1760"/>
    <m/>
    <s v="II"/>
    <n v="1"/>
    <s v="DF - Fiberboard or plastic drums, barrels, kegs"/>
    <n v="4"/>
    <s v="P - Pounds"/>
    <n v="1.814368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PHOSPHOROUS PENTOXIDE"/>
    <s v="UN1807"/>
    <m/>
    <s v="II"/>
    <n v="1"/>
    <s v="DF - Fiberboard or plastic drums, barrels, kegs"/>
    <n v="7"/>
    <s v="P - Pounds"/>
    <n v="3.175144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64 FLE"/>
    <s v="CLEAN HARBORS QUEBEC INC"/>
    <s v="400 GALIBEAU STREET"/>
    <x v="2"/>
    <s v="QUEBEC"/>
    <s v="J0X3B0"/>
    <s v="WASTE CORROSIVE LIQUIDS, N.O.S. (SODIUM SULFIDE)"/>
    <s v="UN1760"/>
    <m/>
    <s v="II"/>
    <n v="1"/>
    <s v="DM - Metal drums, barrels, kegs"/>
    <n v="77"/>
    <s v="P - Pounds"/>
    <n v="34.926583999999998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89 FLE"/>
    <s v="CLEAN HARBORS QUEBEC INC"/>
    <s v="400 GALIBEAU STREET"/>
    <x v="2"/>
    <s v="QUEBEC"/>
    <s v="J0X3B0"/>
    <s v="WASTE ENVIRONMENTALLY HAZARDOUS SUBSTANCES, SOLID, N.O.S. (FLUROESCENT LIGHT WITH MERCURY)"/>
    <s v="UN3077"/>
    <m/>
    <s v="III"/>
    <n v="15"/>
    <s v="CF - Fiber or plastic boxes, cartons, cases"/>
    <n v="597"/>
    <s v="P - Pounds"/>
    <n v="270.79442399999999"/>
    <x v="0"/>
    <s v="D009"/>
    <s v="H039"/>
    <m/>
    <m/>
    <m/>
    <s v="ARD069748192"/>
    <s v="CLEAN HARBORS EL DORADO LLC"/>
    <s v="309 AMERICAN CIRCLE"/>
    <x v="1"/>
    <s v="AR"/>
    <s v="71730"/>
  </r>
  <r>
    <n v="2011"/>
    <s v="002229893 FLE"/>
    <s v="CLEAN HARBORS QUEBEC INC"/>
    <s v="400 GALIBEAU STREET"/>
    <x v="2"/>
    <s v="QUEBEC"/>
    <s v="J0X3B0"/>
    <s v="WASTE TOXIC LIQUID, INORGANIC, N.O.S. (POTASSIUM CYANIDE)"/>
    <s v="UN3287"/>
    <m/>
    <s v="II"/>
    <n v="1"/>
    <s v="DM - Metal drums, barrels, kegs"/>
    <n v="392"/>
    <s v="P - Pounds"/>
    <n v="177.808064"/>
    <x v="0"/>
    <s v="P098"/>
    <s v="H040"/>
    <m/>
    <m/>
    <m/>
    <s v="ARD069748192"/>
    <s v="CLEAN HARBORS EL DORADO LLC"/>
    <s v="309 AMERICAN CIRCLE"/>
    <x v="1"/>
    <s v="AR"/>
    <s v="71730"/>
  </r>
  <r>
    <n v="2011"/>
    <s v="002229898 FLE"/>
    <s v="CLEAN HARBORS QUEBEC INC"/>
    <s v="400 GALIBEAU STREET"/>
    <x v="2"/>
    <s v="QUEBEC"/>
    <s v="J0X3B0"/>
    <s v="WASTE SOLIDS CONTAINING FLAMMABLE LIQUID, N.O.S. (PETROLEUM DISTILLATE)"/>
    <s v="UN3175"/>
    <m/>
    <s v="II"/>
    <n v="45"/>
    <s v="DM - Metal drums, barrels, kegs"/>
    <n v="13540"/>
    <s v="P - Pounds"/>
    <n v="6141.6356800000003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98 FLE"/>
    <s v="CLEAN HARBORS QUEBEC INC"/>
    <s v="400 GALIBEAU STREET"/>
    <x v="2"/>
    <s v="QUEBEC"/>
    <s v="J0X3B0"/>
    <s v="WASTE FLAMMABLE SOLIDS, ORGANIC, N.O.S. (PAINT FILTERS)"/>
    <s v="UN1325"/>
    <m/>
    <s v="II"/>
    <n v="4"/>
    <s v="DM - Metal drums, barrels, kegs"/>
    <n v="803"/>
    <s v="P - Pounds"/>
    <n v="364.234376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98 FLE"/>
    <s v="CLEAN HARBORS QUEBEC INC"/>
    <s v="400 GALIBEAU STREET"/>
    <x v="2"/>
    <s v="QUEBEC"/>
    <s v="J0X3B0"/>
    <s v="WASTE SOLIDS CONTAINING FLAMMABLE LIQUID, N.O.S. (RAGS, SOLVENT, INK)"/>
    <s v="UN3175"/>
    <m/>
    <s v="II"/>
    <n v="12"/>
    <s v="DM - Metal drums, barrels, kegs"/>
    <n v="3188"/>
    <s v="P - Pounds"/>
    <n v="1446.0512960000001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229898 FLE"/>
    <s v="CLEAN HARBORS QUEBEC INC"/>
    <s v="400 GALIBEAU STREET"/>
    <x v="2"/>
    <s v="QUEBEC"/>
    <s v="J0X3B0"/>
    <s v="WASTE TOXIC SOLID, INORGANIC, N.O.S. (CHLOROFORM, PHENOL)"/>
    <s v="UN3288"/>
    <m/>
    <s v="II"/>
    <n v="3"/>
    <s v="DM - Metal drums, barrels, kegs"/>
    <n v="271"/>
    <s v="P - Pounds"/>
    <n v="122.92343200000001"/>
    <x v="0"/>
    <m/>
    <s v="H040"/>
    <m/>
    <s v="PORT HURON"/>
    <s v="MI"/>
    <s v="ARD069748192"/>
    <s v="CLEAN HARBORS EL DORADO LLC"/>
    <s v="309 AMERICAN CIRCLE"/>
    <x v="1"/>
    <s v="AR"/>
    <s v="71730"/>
  </r>
  <r>
    <n v="2011"/>
    <s v="002229898 FLE"/>
    <s v="CLEAN HARBORS QUEBEC INC"/>
    <s v="400 GALIBEAU STREET"/>
    <x v="2"/>
    <s v="QUEBEC"/>
    <s v="J0X3B0"/>
    <s v="WASTE TOXIC SOLID, INORGANIC, N.O.S. (ARSENIDE)"/>
    <s v="UN3288"/>
    <m/>
    <s v="II"/>
    <n v="2"/>
    <s v="DM - Metal drums, barrels, kegs"/>
    <n v="191"/>
    <s v="P - Pounds"/>
    <n v="86.636071999999999"/>
    <x v="0"/>
    <m/>
    <s v="H040"/>
    <m/>
    <s v="PORT HURON"/>
    <s v="MI"/>
    <s v="ARD069748192"/>
    <s v="CLEAN HARBORS EL DORADO LLC"/>
    <s v="309 AMERICAN CIRCLE"/>
    <x v="1"/>
    <s v="AR"/>
    <s v="71730"/>
  </r>
  <r>
    <n v="2011"/>
    <s v="002229898 FLE"/>
    <s v="CLEAN HARBORS QUEBEC INC"/>
    <s v="400 GALIBEAU STREET"/>
    <x v="2"/>
    <s v="QUEBEC"/>
    <s v="J0X3B0"/>
    <s v="WASTE SODIUM AZIDE"/>
    <s v="UN1687"/>
    <m/>
    <s v="II"/>
    <n v="64"/>
    <s v="DM - Metal drums, barrels, kegs"/>
    <n v="726"/>
    <s v="P - Pounds"/>
    <n v="329.30779200000001"/>
    <x v="0"/>
    <s v="P106"/>
    <s v="H040"/>
    <m/>
    <s v="PORT HURON"/>
    <s v="MI"/>
    <s v="ARD069748192"/>
    <s v="CLEAN HARBORS EL DORADO LLC"/>
    <s v="309 AMERICAN CIRCLE"/>
    <x v="1"/>
    <s v="AR"/>
    <s v="71730"/>
  </r>
  <r>
    <n v="2011"/>
    <s v="002229898 FLE"/>
    <s v="CLEAN HARBORS QUEBEC INC"/>
    <s v="400 GALIBEAU STREET"/>
    <x v="2"/>
    <s v="QUEBEC"/>
    <s v="J0X3B0"/>
    <s v="WASTE CORROSIVE SOLIDS, TOXIC, N.O.S. (HYDROFLUORIC ACID)"/>
    <s v="UN2923"/>
    <m/>
    <s v="II"/>
    <n v="9"/>
    <s v="DM - Metal drums, barrels, kegs"/>
    <n v="4872"/>
    <s v="P - Pounds"/>
    <n v="2209.900224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913136 FLE"/>
    <s v="CLEAN HARBORS CANADA INC"/>
    <s v="551 AVONHEAD ROAD"/>
    <x v="1"/>
    <s v="ONTARIO"/>
    <s v="L5J4B1"/>
    <s v="WASTE AEROSOLS (SULBUTAMOL SULPHATE)"/>
    <s v="UN1950"/>
    <m/>
    <m/>
    <n v="44"/>
    <s v="CW - Wooden boxes, cartons, cases"/>
    <n v="10238"/>
    <s v="K - Kilograms"/>
    <n v="10238"/>
    <x v="0"/>
    <m/>
    <s v="H040"/>
    <m/>
    <s v="PORT HURON"/>
    <s v="MI"/>
    <s v="ARD069748192"/>
    <s v="CLEAN HARBORS EL DORADO LLC"/>
    <s v="309 AMERICAN CIRCLE"/>
    <x v="1"/>
    <s v="AR"/>
    <s v="71730"/>
  </r>
  <r>
    <n v="2011"/>
    <s v="002913136 FLE"/>
    <s v="CLEAN HARBORS CANADA INC"/>
    <s v="551 AVONHEAD ROAD"/>
    <x v="1"/>
    <s v="ONTARIO"/>
    <s v="L5J4B1"/>
    <s v="WASTE HYPOCHLORITE SOLUTIONS (SODIUM HYDROXIDE/SODIUM HYPOCHLORITE MIX)"/>
    <s v="UN1791"/>
    <m/>
    <s v="II"/>
    <n v="1"/>
    <s v="DF - Fiberboard or plastic drums, barrels, kegs"/>
    <n v="20"/>
    <s v="K - Kilograms"/>
    <n v="2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913136 FLE"/>
    <s v="CLEAN HARBORS CANADA INC"/>
    <s v="551 AVONHEAD ROAD"/>
    <x v="1"/>
    <s v="ONTARIO"/>
    <s v="L5J4B1"/>
    <s v="WASTE CHROMIC ACID SOLUTION"/>
    <s v="UN1755"/>
    <m/>
    <s v="II"/>
    <n v="1"/>
    <s v="DM - Metal drums, barrels, kegs"/>
    <n v="200"/>
    <s v="K - Kilograms"/>
    <n v="20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913136 FLE"/>
    <s v="CLEAN HARBORS CANADA INC"/>
    <s v="551 AVONHEAD ROAD"/>
    <x v="1"/>
    <s v="ONTARIO"/>
    <s v="L5J4B1"/>
    <s v="WASTE CHROMIC ACID SOLUTION"/>
    <s v="UN1755"/>
    <m/>
    <s v="II"/>
    <n v="1"/>
    <s v="DM - Metal drums, barrels, kegs"/>
    <n v="196"/>
    <s v="K - Kilograms"/>
    <n v="196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913136 FLE"/>
    <s v="CLEAN HARBORS CANADA INC"/>
    <s v="551 AVONHEAD ROAD"/>
    <x v="1"/>
    <s v="ONTARIO"/>
    <s v="L5J4B1"/>
    <s v="WASTE CORROSIVE LIQUIDS, N.O.S. (SODIUM HYDROXIDE/SODIUM HYPOCHLORITE MIX)"/>
    <s v="UN1760"/>
    <m/>
    <s v="II"/>
    <n v="2"/>
    <s v="TP - Portable tanks"/>
    <n v="2000"/>
    <s v="K - Kilograms"/>
    <n v="200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913136 FLE"/>
    <s v="CLEAN HARBORS CANADA INC"/>
    <s v="551 AVONHEAD ROAD"/>
    <x v="1"/>
    <s v="ONTARIO"/>
    <s v="L5J4B1"/>
    <s v="WASTE CORROSIVE LIQUID, ACIDIC, INORGANIC, N.O.S. (SULPHURIC/HYDROCHLORIC ACID MIX)"/>
    <s v="UN3264"/>
    <m/>
    <s v="II"/>
    <n v="1"/>
    <s v="TP - Portable tanks"/>
    <n v="1000"/>
    <s v="K - Kilograms"/>
    <n v="100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913137 FLE"/>
    <s v="CLEAN HARBORS CANADA INC"/>
    <s v="551 AVONHEAD ROAD"/>
    <x v="1"/>
    <s v="ONTARIO"/>
    <s v="L5J4B1"/>
    <s v="WASTE AEROSOLS (SULBUTAMOL SULPHATE)"/>
    <s v="UN1950"/>
    <m/>
    <m/>
    <n v="4"/>
    <s v="CW - Wooden boxes, cartons, cases"/>
    <n v="931"/>
    <s v="K - Kilograms"/>
    <n v="931"/>
    <x v="0"/>
    <m/>
    <s v="H040"/>
    <m/>
    <s v="PORT HURON"/>
    <s v="MI"/>
    <s v="ARD069748192"/>
    <s v="CLEAN HARBORS EL DORADO LLC"/>
    <s v="309 AMERICAN CIRCLE"/>
    <x v="1"/>
    <s v="AR"/>
    <s v="71730"/>
  </r>
  <r>
    <n v="2011"/>
    <s v="002913137 FLE"/>
    <s v="CLEAN HARBORS CANADA INC"/>
    <s v="551 AVONHEAD ROAD"/>
    <x v="1"/>
    <s v="ONTARIO"/>
    <s v="L5J4B1"/>
    <s v="WASTE HYPOCHLORITE SOLUTIONS (SODIUM HYPOCHLORITE)"/>
    <s v="UN1791"/>
    <m/>
    <s v="II"/>
    <n v="1"/>
    <s v="DM - Metal drums, barrels, kegs"/>
    <n v="200"/>
    <s v="K - Kilograms"/>
    <n v="20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1"/>
    <s v="002913139 FLE"/>
    <s v="CLEAN HARBORS CANADA INC"/>
    <s v="551 AVONHEAD ROAD"/>
    <x v="1"/>
    <s v="ONTARIO"/>
    <s v="L5J4B1"/>
    <s v="WASTE AEROSOLS (SALBUTAMOL SULFATE)"/>
    <s v="UN1950"/>
    <m/>
    <m/>
    <n v="60"/>
    <s v="CW - Wooden boxes, cartons, cases"/>
    <n v="17027"/>
    <s v="K - Kilograms"/>
    <n v="17027"/>
    <x v="0"/>
    <m/>
    <s v="H040"/>
    <m/>
    <s v="BUFFALO"/>
    <s v="NY"/>
    <s v="ARD069748192"/>
    <s v="CLEAN HARBORS EL DORADO LLC"/>
    <s v="309 AMERICAN CIRCLE"/>
    <x v="1"/>
    <s v="AR"/>
    <s v="71730"/>
  </r>
  <r>
    <n v="2011"/>
    <s v="002913139 FLE"/>
    <s v="CLEAN HARBORS CANADA INC"/>
    <s v="551 AVONHEAD ROAD"/>
    <x v="1"/>
    <s v="ONTARIO"/>
    <s v="L5J4B1"/>
    <s v="WASTE TOXIC SOLID, INORGANIC, N.O.S. (POTASSIUM FERROCYANIDE)"/>
    <s v="UN3288"/>
    <m/>
    <s v="II"/>
    <n v="1"/>
    <s v="DF - Fiberboard or plastic drums, barrels, kegs"/>
    <n v="5"/>
    <s v="K - Kilograms"/>
    <n v="5"/>
    <x v="0"/>
    <s v="P030"/>
    <s v="H040"/>
    <m/>
    <s v="BUFFALO"/>
    <s v="NY"/>
    <s v="ARD069748192"/>
    <s v="CLEAN HARBORS EL DORADO LLC"/>
    <s v="309 AMERICAN CIRCLE"/>
    <x v="1"/>
    <s v="AR"/>
    <s v="71730"/>
  </r>
  <r>
    <n v="2011"/>
    <s v="002913144 FLE"/>
    <s v="CLEAN HARBORS CANADA INC"/>
    <s v="551 AVONHEAD ROAD"/>
    <x v="1"/>
    <s v="ONTARIO"/>
    <s v="L5J4B1"/>
    <s v="WASTE LIGHTERS (BUTANE LIGHTERS)"/>
    <s v="UN1057"/>
    <m/>
    <m/>
    <n v="3"/>
    <s v="DM - Metal drums, barrels, kegs"/>
    <n v="445"/>
    <s v="K - Kilograms"/>
    <n v="44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913144 FLE"/>
    <s v="CLEAN HARBORS CANADA INC"/>
    <s v="551 AVONHEAD ROAD"/>
    <x v="1"/>
    <s v="ONTARIO"/>
    <s v="L5J4B1"/>
    <s v="WASTE CORROSIVE LIQUIDS, TOXIC, N.O.S. (METHYLENE BISTHIOCYANATE)"/>
    <s v="UN1922"/>
    <m/>
    <s v="I"/>
    <n v="1"/>
    <s v="TP - Portable tanks"/>
    <n v="939"/>
    <s v="K - Kilograms"/>
    <n v="939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1"/>
    <s v="002913138 FLE"/>
    <s v="CLEAN HARBORS CANADA INC"/>
    <s v="551 AVONHEAD ROAD"/>
    <x v="1"/>
    <s v="ONTARIO"/>
    <s v="L5J4B1"/>
    <s v="WASTE AEROSOLS (SALBUTAMOL SULFATE)"/>
    <s v="UN1950"/>
    <m/>
    <m/>
    <n v="25"/>
    <s v="CW - Wooden boxes, cartons, cases"/>
    <n v="6502"/>
    <s v="K - Kilograms"/>
    <n v="6502"/>
    <x v="0"/>
    <m/>
    <s v="H040"/>
    <m/>
    <s v="PORT HURON"/>
    <s v="MI"/>
    <s v="ARD069748192"/>
    <s v="CLEAN HARBORS EL DORADO LLC"/>
    <s v="309 AMERICAN CIRCLE"/>
    <x v="1"/>
    <s v="AR"/>
    <s v="71730"/>
  </r>
  <r>
    <n v="2011"/>
    <s v="002913138 FLE"/>
    <s v="CLEAN HARBORS CANADA INC"/>
    <s v="551 AVONHEAD ROAD"/>
    <x v="1"/>
    <s v="ONTARIO"/>
    <s v="L5J4B1"/>
    <s v="WASTE PESTICIDES, SOLID, TOXIC, N.O.S. (ENDRIN/METHOXYCHLOR)"/>
    <s v="UN2588"/>
    <m/>
    <s v="II"/>
    <n v="4"/>
    <s v="DM - Metal drums, barrels, kegs"/>
    <n v="220"/>
    <s v="G - Gallons"/>
    <n v="832.79020000000003"/>
    <x v="1"/>
    <s v="D012; D014"/>
    <s v="H040"/>
    <m/>
    <s v="PORT HURON"/>
    <s v="MI"/>
    <s v="ARD069748192"/>
    <s v="CLEAN HARBORS EL DORADO LLC"/>
    <s v="309 AMERICAN CIRCLE"/>
    <x v="1"/>
    <s v="AR"/>
    <s v="71730"/>
  </r>
  <r>
    <n v="2011"/>
    <s v="002913138 FLE"/>
    <s v="CLEAN HARBORS CANADA INC"/>
    <s v="551 AVONHEAD ROAD"/>
    <x v="1"/>
    <s v="ONTARIO"/>
    <s v="L5J4B1"/>
    <s v="WASTE PESTICIDES, SOLID, TOXIC, N.O.S. (2, 4-D/CHLORDANE)"/>
    <s v="UN2588"/>
    <m/>
    <s v="II"/>
    <n v="11"/>
    <s v="CF - Fiber or plastic boxes, cartons, cases"/>
    <n v="3850"/>
    <s v="L - Liters"/>
    <n v="3850"/>
    <x v="1"/>
    <s v="D016; D020"/>
    <s v="H040"/>
    <m/>
    <s v="PORT HURON"/>
    <s v="MI"/>
    <s v="ARD069748192"/>
    <s v="CLEAN HARBORS EL DORADO LLC"/>
    <s v="309 AMERICAN CIRCLE"/>
    <x v="1"/>
    <s v="AR"/>
    <s v="71730"/>
  </r>
  <r>
    <n v="2011"/>
    <s v="002913138 FLE"/>
    <s v="CLEAN HARBORS CANADA INC"/>
    <s v="551 AVONHEAD ROAD"/>
    <x v="1"/>
    <s v="ONTARIO"/>
    <s v="L5J4B1"/>
    <s v="WASTE PESTICIDES, SOLID, TOXIC, N.O.S. (2, 4-D)"/>
    <s v="UN2588"/>
    <m/>
    <s v="II"/>
    <n v="1"/>
    <s v="CW - Wooden boxes, cartons, cases"/>
    <n v="350"/>
    <s v="K - Kilograms"/>
    <n v="350"/>
    <x v="0"/>
    <s v="D016"/>
    <s v="H040"/>
    <m/>
    <s v="PORT HURON"/>
    <s v="MI"/>
    <s v="ARD069748192"/>
    <s v="CLEAN HARBORS EL DORADO LLC"/>
    <s v="309 AMERICAN CIRCLE"/>
    <x v="1"/>
    <s v="AR"/>
    <s v="71730"/>
  </r>
  <r>
    <n v="2011"/>
    <s v="002913138 FLE"/>
    <s v="CLEAN HARBORS CANADA INC"/>
    <s v="551 AVONHEAD ROAD"/>
    <x v="1"/>
    <s v="ONTARIO"/>
    <s v="L5J4B1"/>
    <s v="WASTE ENVIRONMENTALLY HAZARDOUS SUBSTANCES, SOLID, N.O.S. (FLUORESCENT LIGHT TUBES CONTAINING MERCURY)"/>
    <s v="UN3077"/>
    <m/>
    <s v="III"/>
    <n v="4"/>
    <s v="CW - Wooden boxes, cartons, cases"/>
    <n v="409"/>
    <s v="K - Kilograms"/>
    <n v="409"/>
    <x v="0"/>
    <s v="D009"/>
    <s v="H039"/>
    <m/>
    <s v="PORT HURON"/>
    <s v="MI"/>
    <s v="ARD069748192"/>
    <s v="CLEAN HARBORS EL DORADO LLC"/>
    <s v="309 AMERICAN CIRCLE"/>
    <x v="1"/>
    <s v="AR"/>
    <s v="71730"/>
  </r>
  <r>
    <n v="2011"/>
    <s v="002229821 FLE"/>
    <s v="CLEAN HARBORS QUEBEC INC"/>
    <s v="400 GALINEAU STREET"/>
    <x v="2"/>
    <s v="QUEBEC"/>
    <s v="J0X3B0"/>
    <s v="WSTE CARBON DISULFIDE"/>
    <s v="UN1131"/>
    <m/>
    <s v="I"/>
    <n v="1"/>
    <s v="DM - Metal drums, barrels, kegs"/>
    <n v="7"/>
    <s v="P - Pounds"/>
    <n v="3.175144"/>
    <x v="0"/>
    <s v="P022"/>
    <s v="H040"/>
    <m/>
    <s v="BUFFALO"/>
    <s v="NY"/>
    <s v="ARD069748192"/>
    <s v="CLEAN HARBORS EL DORADO LLC"/>
    <s v="309 AMERICAN CIRCLE"/>
    <x v="1"/>
    <s v="AR"/>
    <s v="71730"/>
  </r>
  <r>
    <n v="2011"/>
    <s v="002229821 FLE"/>
    <s v="CLEAN HARBORS QUEBEC INC"/>
    <s v="400 GALINEAU STREET"/>
    <x v="2"/>
    <s v="QUEBEC"/>
    <s v="J0X3B0"/>
    <s v="WASTE OCTANES"/>
    <s v="UN1262"/>
    <m/>
    <s v="II"/>
    <n v="5"/>
    <s v="DF - Fiberboard or plastic drums, barrels, kegs"/>
    <n v="104"/>
    <s v="P - Pounds"/>
    <n v="47.173568000000003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21 FLE"/>
    <s v="CLEAN HARBORS QUEBEC INC"/>
    <s v="400 GALINEAU STREET"/>
    <x v="2"/>
    <s v="QUEBEC"/>
    <s v="J0X3B0"/>
    <s v="WASTE SOLIDS CONTAINING FLAMMABLE LIQUID, N.O.S. (PETROLEUM DISTILLATE)"/>
    <s v="UN3175"/>
    <m/>
    <s v="II"/>
    <n v="20"/>
    <s v="DM - Metal drums, barrels, kegs"/>
    <n v="5043"/>
    <s v="P - Pounds"/>
    <n v="2287.4644560000002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21 FLE"/>
    <s v="CLEAN HARBORS QUEBEC INC"/>
    <s v="400 GALINEAU STREET"/>
    <x v="2"/>
    <s v="QUEBEC"/>
    <s v="J0X3B0"/>
    <s v="WASTE FLAMMABLE SOLIDS, ORGANIC, N.O.S. (HYDROQUINONEDIAZIDE ESTER)"/>
    <s v="UN1325"/>
    <m/>
    <s v="III"/>
    <n v="1"/>
    <s v="DM - Metal drums, barrels, kegs"/>
    <n v="229"/>
    <s v="P - Pounds"/>
    <n v="103.872568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229821 FLE"/>
    <s v="CLEAN HARBORS QUEBEC INC"/>
    <s v="400 GALINEAU STREET"/>
    <x v="2"/>
    <s v="QUEBEC"/>
    <s v="J0X3B0"/>
    <s v="WASTE WATER-REACTIVE SOLID, N.O.S. (CALCIUM HYDRIDE, SODIUM HYDRIDE)"/>
    <s v="UN2813"/>
    <m/>
    <s v="I"/>
    <n v="2"/>
    <s v="DF - Fiberboard or plastic drums, barrels, kegs"/>
    <n v="42"/>
    <s v="P - Pounds"/>
    <n v="19.050864000000001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229821 FLE"/>
    <s v="CLEAN HARBORS QUEBEC INC"/>
    <s v="400 GALINEAU STREET"/>
    <x v="2"/>
    <s v="QUEBEC"/>
    <s v="J0X3B0"/>
    <s v="WASTE WATER-REACTIVE SOLID, FLAMMABLE, N.O.S. (CESIUM)"/>
    <s v="UN3132"/>
    <m/>
    <s v="II"/>
    <n v="2"/>
    <s v="DF - Fiberboard or plastic drums, barrels, kegs"/>
    <n v="66"/>
    <s v="P - Pounds"/>
    <n v="29.937072000000001"/>
    <x v="0"/>
    <s v="D001; D003"/>
    <s v="H040"/>
    <m/>
    <s v="BUFFALO"/>
    <s v="NY"/>
    <s v="ARD069748192"/>
    <s v="CLEAN HARBORS EL DORADO LLC"/>
    <s v="309 AMERICAN CIRCLE"/>
    <x v="1"/>
    <s v="AR"/>
    <s v="71730"/>
  </r>
  <r>
    <n v="2011"/>
    <s v="002229821 FLE"/>
    <s v="CLEAN HARBORS QUEBEC INC"/>
    <s v="400 GALINEAU STREET"/>
    <x v="2"/>
    <s v="QUEBEC"/>
    <s v="J0X3B0"/>
    <s v="WASTE OXIDIZING SOLID, N.O.S. (BROMOCHIORO - DIMETHYLHYDANTOIN)"/>
    <s v="UN1479"/>
    <m/>
    <s v="II"/>
    <n v="1"/>
    <s v="DF - Fiberboard or plastic drums, barrels, kegs"/>
    <n v="29"/>
    <s v="P - Pounds"/>
    <n v="13.154168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21 FLE"/>
    <s v="CLEAN HARBORS QUEBEC INC"/>
    <s v="400 GALINEAU STREET"/>
    <x v="2"/>
    <s v="QUEBEC"/>
    <s v="J0X3B0"/>
    <s v="WASTE POTASSIUM PERMANGANATE"/>
    <s v="UN1490"/>
    <m/>
    <s v="II"/>
    <n v="1"/>
    <s v="DM - Metal drums, barrels, kegs"/>
    <n v="631"/>
    <s v="P - Pounds"/>
    <n v="286.21655199999998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21 FLE"/>
    <s v="CLEAN HARBORS QUEBEC INC"/>
    <s v="400 GALINEAU STREET"/>
    <x v="2"/>
    <s v="QUEBEC"/>
    <s v="J0X3B0"/>
    <s v="WASTE HYDROGEN PEROXIDE, AQUEOUS SOLUTIONS"/>
    <s v="UN2984"/>
    <m/>
    <s v="III"/>
    <n v="1"/>
    <s v="DM - Metal drums, barrels, kegs"/>
    <n v="31"/>
    <s v="P - Pounds"/>
    <n v="14.0613519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21 FLE"/>
    <s v="CLEAN HARBORS QUEBEC INC"/>
    <s v="400 GALINEAU STREET"/>
    <x v="2"/>
    <s v="QUEBEC"/>
    <s v="J0X3B0"/>
    <s v="WASTE METHYL IODIDE"/>
    <s v="UN2644"/>
    <m/>
    <s v="I"/>
    <n v="1"/>
    <s v="DM - Metal drums, barrels, kegs"/>
    <n v="101"/>
    <s v="P - Pounds"/>
    <n v="45.812792000000002"/>
    <x v="0"/>
    <s v="U138"/>
    <s v="H040"/>
    <m/>
    <s v="BUFFALO"/>
    <s v="NY"/>
    <s v="ARD069748192"/>
    <s v="CLEAN HARBORS EL DORADO LLC"/>
    <s v="309 AMERICAN CIRCLE"/>
    <x v="1"/>
    <s v="AR"/>
    <s v="71730"/>
  </r>
  <r>
    <n v="2011"/>
    <s v="002229821 FLE"/>
    <s v="CLEAN HARBORS QUEBEC INC"/>
    <s v="400 GALINEAU STREET"/>
    <x v="2"/>
    <s v="QUEBEC"/>
    <s v="J0X3B0"/>
    <s v="WASTE SODIUM AZIDE"/>
    <s v="UN1687"/>
    <m/>
    <s v="II"/>
    <n v="43"/>
    <s v="DF - Fiberboard or plastic drums, barrels, kegs"/>
    <n v="381"/>
    <s v="P - Pounds"/>
    <n v="172.81855200000001"/>
    <x v="0"/>
    <s v="P105"/>
    <s v="H040"/>
    <m/>
    <s v="BUFFALO"/>
    <s v="NY"/>
    <s v="ARD069748192"/>
    <s v="CLEAN HARBORS EL DORADO LLC"/>
    <s v="309 AMERICAN CIRCLE"/>
    <x v="1"/>
    <s v="AR"/>
    <s v="71730"/>
  </r>
  <r>
    <n v="2011"/>
    <s v="002229821 FLE"/>
    <s v="CLEAN HARBORS QUEBEC INC"/>
    <s v="400 GALINEAU STREET"/>
    <x v="2"/>
    <s v="QUEBEC"/>
    <s v="J0X3B0"/>
    <s v="WASTE LITHIUM BATTERY"/>
    <s v="UN3090"/>
    <m/>
    <s v="II"/>
    <n v="6"/>
    <s v="DM - Metal drums, barrels, kegs"/>
    <n v="343"/>
    <s v="P - Pounds"/>
    <n v="155.58205599999999"/>
    <x v="0"/>
    <m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LIGHTERS"/>
    <s v="UN1057"/>
    <m/>
    <m/>
    <n v="2"/>
    <s v="DF - Fiberboard or plastic drums, barrels, kegs"/>
    <n v="154"/>
    <s v="P - Pounds"/>
    <n v="69.853167999999997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AEROSOLS"/>
    <s v="UN1950"/>
    <m/>
    <m/>
    <n v="39"/>
    <s v="DM - Metal drums, barrels, kegs"/>
    <n v="4466"/>
    <s v="P - Pounds"/>
    <n v="2025.7418720000001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FLAMMABLE LIQUIDS, N.O.S. (2, 5-DIMETHOXY-2.5-DIHYDROFURAN)"/>
    <s v="UN1993"/>
    <m/>
    <s v="II"/>
    <n v="1"/>
    <s v="DF - Fiberboard or plastic drums, barrels, kegs"/>
    <n v="9"/>
    <s v="P - Pounds"/>
    <n v="4.0823280000000004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FLAMMABLE LIQUIDS, CORROSIVE, N.O.S. (HEXANE, SULFURIC ACID)"/>
    <s v="UN2924"/>
    <m/>
    <s v="II"/>
    <n v="2"/>
    <s v="DF - Fiberboard or plastic drums, barrels, kegs"/>
    <n v="35"/>
    <s v="P - Pounds"/>
    <n v="15.875719999999999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FLAMMABLE LIQUIDS, CORROSIVE, N.O.S. (ETHYL MAGNESIUM BROMIDE)"/>
    <s v="UN2924"/>
    <m/>
    <s v="II"/>
    <n v="1"/>
    <s v="DF - Fiberboard or plastic drums, barrels, kegs"/>
    <n v="4"/>
    <s v="P - Pounds"/>
    <n v="1.814368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SOLIDS CONTAINING FLAMMABLE LIQUID, N.O.S. (PETROLEUM DISTILLATE)"/>
    <s v="UN3175"/>
    <m/>
    <s v="II"/>
    <n v="14"/>
    <s v="DM - Metal drums, barrels, kegs"/>
    <n v="3248"/>
    <s v="P - Pounds"/>
    <n v="1473.2668160000001"/>
    <x v="0"/>
    <s v="D001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WATER-REACTIVE SOLID, N.O.S. (MAGNESIUM)"/>
    <s v="UN2813"/>
    <m/>
    <s v="I"/>
    <n v="1"/>
    <s v="DM - Metal drums, barrels, kegs"/>
    <n v="29"/>
    <s v="P - Pounds"/>
    <n v="13.154168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WATER-REACTIVE SOLID, N.O.S. (SODIUM HYDRIDE, SODIUM BOROHYDRIDE)"/>
    <s v="UN2913"/>
    <m/>
    <s v="II"/>
    <n v="2"/>
    <s v="DF - Fiberboard or plastic drums, barrels, kegs"/>
    <n v="18"/>
    <s v="P - Pounds"/>
    <n v="8.1646560000000008"/>
    <x v="0"/>
    <s v="D003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TOXIC LIQUIDS, CORROSIVE, ORGANIC, N.O.S. (BENZENE SULFONYL CHLORIDE)"/>
    <s v="UN2927"/>
    <m/>
    <s v="I"/>
    <n v="1"/>
    <s v="DF - Fiberboard or plastic drums, barrels, kegs"/>
    <n v="18"/>
    <s v="P - Pounds"/>
    <n v="8.1646560000000008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TOXIC SOLID, INORGANIC, N.O.S. (TRICARBONYL NITROSYL COBALT)"/>
    <s v="UN3289"/>
    <m/>
    <s v="II"/>
    <n v="1"/>
    <s v="DF - Fiberboard or plastic drums, barrels, kegs"/>
    <n v="7"/>
    <s v="P - Pounds"/>
    <n v="3.175144"/>
    <x v="0"/>
    <m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SODIUM SULFIDE, HYDRATED"/>
    <s v="UN1849"/>
    <m/>
    <s v="II"/>
    <n v="1"/>
    <s v="DF - Fiberboard or plastic drums, barrels, kegs"/>
    <n v="11"/>
    <s v="P - Pounds"/>
    <n v="4.9895119999999995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CORROSIVE SOLIDS, N.O.S. (LITHIUM SULFIDE)"/>
    <s v="UN1759"/>
    <m/>
    <s v="II"/>
    <n v="1"/>
    <s v="DF - Fiberboard or plastic drums, barrels, kegs"/>
    <n v="9"/>
    <s v="P - Pounds"/>
    <n v="4.0823280000000004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CORROSIVE SOLIDS, N.O.S. (ANTIMONY TRICHLORIDE)"/>
    <s v="UN1759"/>
    <m/>
    <s v="II"/>
    <n v="1"/>
    <s v="DM - Metal drums, barrels, kegs"/>
    <n v="9"/>
    <s v="P - Pounds"/>
    <n v="4.0823280000000004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BOMBS, SMOKE, NON-EXPLOSIVE, WITH CORRSOIVE LIQUID, WITHOUT INITIATING DEVICE"/>
    <s v="UN2028"/>
    <m/>
    <s v="II"/>
    <n v="1"/>
    <s v="DM - Metal drums, barrels, kegs"/>
    <n v="110"/>
    <s v="P - Pounds"/>
    <n v="49.895119999999999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CORROSIVE SOLID, ACIDIC, INORGANIC, N.O.S. (SULFURYL CHLORIDE)"/>
    <s v="UN3260"/>
    <m/>
    <s v="II"/>
    <n v="1"/>
    <s v="DM - Metal drums, barrels, kegs"/>
    <n v="24"/>
    <s v="P - Pounds"/>
    <n v="10.886208"/>
    <x v="0"/>
    <s v="D002"/>
    <s v="H040"/>
    <m/>
    <s v="BUFFALO"/>
    <s v="NY"/>
    <s v="ARD069748192"/>
    <s v="CLEAN HARBORS EL DORADO LLC"/>
    <s v="309 AMERICAN CIRCLE"/>
    <x v="1"/>
    <s v="AR"/>
    <s v="71730"/>
  </r>
  <r>
    <n v="2011"/>
    <s v="002229843 FLE"/>
    <s v="CLEAN HARBORS QUEBEC INC"/>
    <s v="400 GALINEAU STREET"/>
    <x v="2"/>
    <s v="QUEBEC"/>
    <s v="J0X3B0"/>
    <s v="WASTE LITHIUM BATTERY"/>
    <s v="UN3090"/>
    <m/>
    <s v="II"/>
    <n v="9"/>
    <s v="DM - Metal drums, barrels, kegs"/>
    <n v="271"/>
    <s v="P - Pounds"/>
    <n v="122.92343200000001"/>
    <x v="0"/>
    <m/>
    <s v="H040"/>
    <m/>
    <s v="BUFFALO"/>
    <s v="NY"/>
    <s v="ARD069748192"/>
    <s v="CLEAN HARBORS EL DORADO LLC"/>
    <s v="309 AMERICAN CIRCLE"/>
    <x v="1"/>
    <s v="AR"/>
    <s v="71730"/>
  </r>
  <r>
    <n v="2011"/>
    <s v="002229886 FLE"/>
    <s v="CLEAN HARBORS QUEBEC INC"/>
    <s v="400 GALINEAU STREET"/>
    <x v="2"/>
    <s v="QUEBEC"/>
    <s v="J0X3B0"/>
    <s v="WASTE OXIDIZING LIQUID, CORROSIVE, N.O.S. (NITRIC ACID, POTASSIUM DICHROMATE)"/>
    <s v="UN3098"/>
    <m/>
    <s v="II"/>
    <n v="12"/>
    <s v="DF - Fiberboard or plastic drums, barrels, kegs"/>
    <n v="7025"/>
    <s v="P - Pounds"/>
    <n v="3186.4838"/>
    <x v="0"/>
    <s v="D001; D002"/>
    <s v="H077"/>
    <m/>
    <s v="BUFFALO"/>
    <s v="NY"/>
    <s v="OHD000724153"/>
    <s v="CLEAN HARBORS ENV SERVICES INC"/>
    <s v="2900 ROCKEFELLER AVENUE"/>
    <x v="3"/>
    <s v="OH"/>
    <s v="44115"/>
  </r>
  <r>
    <n v="2011"/>
    <s v="002229886 FLE"/>
    <s v="CLEAN HARBORS QUEBEC INC"/>
    <s v="400 GALINEAU STREET"/>
    <x v="2"/>
    <s v="QUEBEC"/>
    <s v="J0X3B0"/>
    <s v="WASTE CHROMOSULFURIC ACID"/>
    <s v="UN2240"/>
    <m/>
    <s v="I"/>
    <n v="4"/>
    <s v="DF - Fiberboard or plastic drums, barrels, kegs"/>
    <n v="192"/>
    <s v="P - Pounds"/>
    <n v="87.089663999999999"/>
    <x v="0"/>
    <s v="D002"/>
    <s v="H077"/>
    <m/>
    <s v="BUFFALO"/>
    <s v="NY"/>
    <s v="OHD000724153"/>
    <s v="CLEAN HARBORS ENV SERVICES INC"/>
    <s v="2900 ROCKEFELLER AVENUE"/>
    <x v="3"/>
    <s v="OH"/>
    <s v="44115"/>
  </r>
  <r>
    <n v="2011"/>
    <s v="002229886 FLE"/>
    <s v="CLEAN HARBORS QUEBEC INC"/>
    <s v="400 GALINEAU STREET"/>
    <x v="2"/>
    <s v="QUEBEC"/>
    <s v="J0X3B0"/>
    <s v="WASTE HYDROFLUDRIC ACID"/>
    <s v="UN1790"/>
    <m/>
    <s v="II"/>
    <n v="13"/>
    <s v="DF - Fiberboard or plastic drums, barrels, kegs"/>
    <n v="8211"/>
    <s v="P - Pounds"/>
    <n v="3724.4439120000002"/>
    <x v="0"/>
    <s v="D002"/>
    <s v="H077"/>
    <m/>
    <s v="BUFFALO"/>
    <s v="NY"/>
    <s v="OHD000724153"/>
    <s v="CLEAN HARBORS ENV SERVICES INC"/>
    <s v="2900 ROCKEFELLER AVENUE"/>
    <x v="3"/>
    <s v="OH"/>
    <s v="44115"/>
  </r>
  <r>
    <n v="2011"/>
    <s v="002229886 FLE"/>
    <s v="CLEAN HARBORS QUEBEC INC"/>
    <s v="400 GALINEAU STREET"/>
    <x v="2"/>
    <s v="QUEBEC"/>
    <s v="J0X3B0"/>
    <s v="WASTE SULFURIC ACID"/>
    <s v="UN1830"/>
    <m/>
    <s v="II"/>
    <n v="2"/>
    <s v="DF - Fiberboard or plastic drums, barrels, kegs"/>
    <n v="605"/>
    <s v="P - Pounds"/>
    <n v="274.42316"/>
    <x v="0"/>
    <s v="D002"/>
    <s v="H077"/>
    <m/>
    <s v="BUFFALO"/>
    <s v="NY"/>
    <s v="OHD000724153"/>
    <s v="CLEAN HARBORS ENV SERVICES INC"/>
    <s v="2900 ROCKEFELLER AVENUE"/>
    <x v="3"/>
    <s v="OH"/>
    <s v="44115"/>
  </r>
  <r>
    <n v="2011"/>
    <s v="002913235 FLE"/>
    <s v="CLEAN HARBORS CANADA INC"/>
    <s v="551 AVONHEAD ROAD"/>
    <x v="1"/>
    <s v="ONTARIO"/>
    <s v="L5J4B1"/>
    <s v="WASTE PESTICIDES, SOLID, TOXIC, N.O.S. (2, 4-D/MELATHION)"/>
    <s v="UN2588"/>
    <m/>
    <s v="II"/>
    <n v="2"/>
    <s v="CF - Fiber or plastic boxes, cartons, cases"/>
    <n v="493"/>
    <s v="K - Kilograms"/>
    <n v="493"/>
    <x v="0"/>
    <s v="D016; OUTS409H"/>
    <s v="H040"/>
    <m/>
    <s v="PORT HURON"/>
    <s v="MI"/>
    <s v="TXD055141378"/>
    <s v="CLEAN HARBORS DEER PARK INC"/>
    <s v="2027 INDEPENDENCE PARKWAY SOUTH"/>
    <x v="0"/>
    <s v="TX"/>
    <s v="77571"/>
  </r>
  <r>
    <n v="2011"/>
    <s v="002913235 FLE"/>
    <s v="CLEAN HARBORS CANADA INC"/>
    <s v="551 AVONHEAD ROAD"/>
    <x v="1"/>
    <s v="ONTARIO"/>
    <s v="L5J4B1"/>
    <s v="WASTE PESTICIDES, SOLID, TOXIC, N.O.S. (CHLORDANE)"/>
    <s v="UN2588"/>
    <m/>
    <s v="II"/>
    <n v="8"/>
    <s v="CF - Fiber or plastic boxes, cartons, cases"/>
    <n v="1800"/>
    <s v="K - Kilograms"/>
    <n v="1800"/>
    <x v="0"/>
    <s v="D020; OUTS409H"/>
    <s v="H040"/>
    <m/>
    <s v="PORT HURON"/>
    <s v="MI"/>
    <s v="TXD055141378"/>
    <s v="CLEAN HARBORS DEER PARK INC"/>
    <s v="2027 INDEPENDENCE PARKWAY SOUTH"/>
    <x v="0"/>
    <s v="TX"/>
    <s v="77571"/>
  </r>
  <r>
    <n v="2011"/>
    <s v="002913235 FLE"/>
    <s v="CLEAN HARBORS CANADA INC"/>
    <s v="551 AVONHEAD ROAD"/>
    <x v="1"/>
    <s v="ONTARIO"/>
    <s v="L5J4B1"/>
    <s v="WASTE PESTICIDES, LIQUID, TOXIC, N.O.S. (MELATHION)"/>
    <s v="UN2922"/>
    <m/>
    <s v="II"/>
    <n v="1"/>
    <s v="CF - Fiber or plastic boxes, cartons, cases"/>
    <n v="309"/>
    <s v="K - Kilograms"/>
    <n v="309"/>
    <x v="0"/>
    <s v="OUTS409H"/>
    <s v="H040"/>
    <m/>
    <s v="PORT HURON"/>
    <s v="MI"/>
    <s v="TXD055141378"/>
    <s v="CLEAN HARBORS DEER PARK INC"/>
    <s v="2027 INDEPENDENCE PARKWAY SOUTH"/>
    <x v="0"/>
    <s v="TX"/>
    <s v="77571"/>
  </r>
  <r>
    <n v="2011"/>
    <s v="002913235 FLE"/>
    <s v="CLEAN HARBORS CANADA INC"/>
    <s v="551 AVONHEAD ROAD"/>
    <x v="1"/>
    <s v="ONTARIO"/>
    <s v="L5J4B1"/>
    <s v="WASTE PESTICIDES, LIQUID, TOXIC, N.O.S. (GLYPHOSATE/TRIALLATE)"/>
    <s v="UN2922"/>
    <m/>
    <s v="III"/>
    <n v="1"/>
    <s v="DM - Metal drums, barrels, kegs"/>
    <n v="80"/>
    <s v="K - Kilograms"/>
    <n v="80"/>
    <x v="0"/>
    <s v="OUTS409H"/>
    <s v="H040"/>
    <m/>
    <s v="PORT HURON"/>
    <s v="MI"/>
    <s v="TXD055141378"/>
    <s v="CLEAN HARBORS DEER PARK INC"/>
    <s v="2027 INDEPENDENCE PARKWAY SOUTH"/>
    <x v="0"/>
    <s v="TX"/>
    <s v="77571"/>
  </r>
  <r>
    <n v="2011"/>
    <s v="002913235 FLE"/>
    <s v="CLEAN HARBORS CANADA INC"/>
    <s v="551 AVONHEAD ROAD"/>
    <x v="1"/>
    <s v="ONTARIO"/>
    <s v="L5J4B1"/>
    <s v="WASTE ENVIRONMENTALLY HAZARDOUS SUBSTANCES, SOLID, N.O.S. (THIRAM/CAPTAN)"/>
    <s v="UN3077"/>
    <m/>
    <s v="III"/>
    <n v="20"/>
    <s v="DM - Metal drums, barrels, kegs"/>
    <n v="2088"/>
    <s v="K - Kilograms"/>
    <n v="2088"/>
    <x v="0"/>
    <s v="OUTS409H"/>
    <s v="H040"/>
    <m/>
    <s v="PORT HURON"/>
    <s v="MI"/>
    <s v="TXD055141378"/>
    <s v="CLEAN HARBORS DEER PARK INC"/>
    <s v="2027 INDEPENDENCE PARKWAY SOUTH"/>
    <x v="0"/>
    <s v="TX"/>
    <s v="77571"/>
  </r>
  <r>
    <n v="2011"/>
    <s v="002913235 FLE"/>
    <s v="CLEAN HARBORS CANADA INC"/>
    <s v="551 AVONHEAD ROAD"/>
    <x v="1"/>
    <s v="ONTARIO"/>
    <s v="L5J4B1"/>
    <s v="WASTE ENVIRONMENTALLY HAZARDOUS SUBSTANCES, SOLID, N.O.S. (2, 4-D)"/>
    <s v="UN3077"/>
    <m/>
    <s v="III"/>
    <n v="10"/>
    <s v="DM - Metal drums, barrels, kegs"/>
    <n v="800"/>
    <s v="K - Kilograms"/>
    <n v="800"/>
    <x v="0"/>
    <s v="D016; OUTS409H"/>
    <s v="H040"/>
    <m/>
    <s v="PORT HURON"/>
    <s v="MI"/>
    <s v="TXD055141378"/>
    <s v="CLEAN HARBORS DEER PARK INC"/>
    <s v="2027 INDEPENDENCE PARKWAY SOUTH"/>
    <x v="0"/>
    <s v="TX"/>
    <s v="77571"/>
  </r>
  <r>
    <n v="2011"/>
    <s v="002913235 FLE"/>
    <s v="CLEAN HARBORS CANADA INC"/>
    <s v="551 AVONHEAD ROAD"/>
    <x v="1"/>
    <s v="ONTARIO"/>
    <s v="L5J4B1"/>
    <s v="WASTE ENVIRONMENTALLY HAZARDOUS SUBSTANCES, SOLID, N.O.S. (2, 4-D/GLYPHOSPHATE)"/>
    <s v="UN3077"/>
    <m/>
    <s v="III"/>
    <n v="1"/>
    <s v="DM - Metal drums, barrels, kegs"/>
    <n v="50"/>
    <s v="K - Kilograms"/>
    <n v="50"/>
    <x v="0"/>
    <s v="D016; OUTS409H"/>
    <s v="H040"/>
    <m/>
    <s v="PORT HURON"/>
    <s v="MI"/>
    <s v="TXD055141378"/>
    <s v="CLEAN HARBORS DEER PARK INC"/>
    <s v="2027 INDEPENDENCE PARKWAY SOUTH"/>
    <x v="0"/>
    <s v="TX"/>
    <s v="77571"/>
  </r>
  <r>
    <n v="2011"/>
    <s v="002913235 FLE"/>
    <s v="CLEAN HARBORS CANADA INC"/>
    <s v="551 AVONHEAD ROAD"/>
    <x v="1"/>
    <s v="ONTARIO"/>
    <s v="L5J4B1"/>
    <s v="WASTE ENVIRONMENTALLY HAZARDOUS SUBSTANCES, SOLID, N.O.S. (TIRAM/GLYPHOSPHATE)"/>
    <s v="UN3077"/>
    <m/>
    <s v="III"/>
    <n v="2"/>
    <s v="CF - Fiber or plastic boxes, cartons, cases"/>
    <n v="400"/>
    <s v="K - Kilograms"/>
    <n v="400"/>
    <x v="0"/>
    <s v="OUTS409H"/>
    <s v="H040"/>
    <m/>
    <s v="PORT HURON"/>
    <s v="MI"/>
    <s v="TXD055141378"/>
    <s v="CLEAN HARBORS DEER PARK INC"/>
    <s v="2027 INDEPENDENCE PARKWAY SOUTH"/>
    <x v="0"/>
    <s v="TX"/>
    <s v="77571"/>
  </r>
  <r>
    <n v="2011"/>
    <s v="002229916 FLE"/>
    <s v="CLEAN HARBORS QUEBEC INC"/>
    <s v="400 GALINEAU STREET"/>
    <x v="2"/>
    <s v="QUEBEC"/>
    <s v="J0X3B0"/>
    <s v="WASTE PROPYLENE SEEE ALSO PETROLEUM GASES, LIQUIFIED"/>
    <s v="UN1077"/>
    <m/>
    <m/>
    <n v="9"/>
    <s v="CY"/>
    <n v="18"/>
    <s v="P - Pounds"/>
    <n v="8.1646560000000008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229916 FLE"/>
    <s v="CLEAN HARBORS QUEBEC INC"/>
    <s v="400 GALINEAU STREET"/>
    <x v="2"/>
    <s v="QUEBEC"/>
    <s v="J0X3B0"/>
    <s v="WASTE COMPRESSED GAS, FLAMMABLE, N.O.S. (DIETHYL ETHER, PROPANE)"/>
    <s v="UN1954"/>
    <m/>
    <m/>
    <n v="2"/>
    <s v="CY"/>
    <n v="8"/>
    <s v="P - Pounds"/>
    <n v="3.628736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229916 FLE"/>
    <s v="CLEAN HARBORS QUEBEC INC"/>
    <s v="400 GALINEAU STREET"/>
    <x v="2"/>
    <s v="QUEBEC"/>
    <s v="J0X3B0"/>
    <s v="WASTE PETROLEUM GASES, LIQUIFIED"/>
    <s v="UN1075"/>
    <m/>
    <m/>
    <n v="5"/>
    <s v="CY"/>
    <n v="21"/>
    <s v="P - Pounds"/>
    <n v="9.5254320000000003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229916 FLE"/>
    <s v="CLEAN HARBORS QUEBEC INC"/>
    <s v="400 GALINEAU STREET"/>
    <x v="2"/>
    <s v="QUEBEC"/>
    <s v="J0X3B0"/>
    <s v="WASTE PROPYLENE SEEE ALSO PETROLEUM GASES, LIQUIFIED"/>
    <s v="UN1077"/>
    <m/>
    <m/>
    <n v="1"/>
    <s v="CY"/>
    <n v="9"/>
    <s v="P - Pounds"/>
    <n v="4.0823280000000004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229916 FLE"/>
    <s v="CLEAN HARBORS QUEBEC INC"/>
    <s v="400 GALINEAU STREET"/>
    <x v="2"/>
    <s v="QUEBEC"/>
    <s v="J0X3B0"/>
    <s v="WASTE DEUTERIUM, COMPRESSED"/>
    <s v="UN1957"/>
    <m/>
    <m/>
    <n v="1"/>
    <s v="CY"/>
    <n v="11"/>
    <s v="P - Pounds"/>
    <n v="4.9895119999999995"/>
    <x v="0"/>
    <s v="D001; OUTS701H"/>
    <s v="H141"/>
    <m/>
    <s v="BUFFALO"/>
    <s v="NY"/>
    <s v="TXD982290140"/>
    <s v="CLEAN HARBORS LAPORTE LLC"/>
    <s v="500 INDEPENDENCE PARKWAY SOUTH"/>
    <x v="0"/>
    <s v="TX"/>
    <s v="77571"/>
  </r>
  <r>
    <n v="2011"/>
    <s v="002229916 FLE"/>
    <s v="CLEAN HARBORS QUEBEC INC"/>
    <s v="400 GALINEAU STREET"/>
    <x v="2"/>
    <s v="QUEBEC"/>
    <s v="J0X3B0"/>
    <s v="WASTE COMPRESSED GASES, N.O.S. (NITROGENE, CARBONE DIOXIDE)"/>
    <s v="UN1958"/>
    <m/>
    <m/>
    <n v="17"/>
    <s v="CY"/>
    <n v="77"/>
    <s v="P - Pounds"/>
    <n v="34.926583999999998"/>
    <x v="0"/>
    <s v="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916 FLE"/>
    <s v="CLEAN HARBORS QUEBEC INC"/>
    <s v="400 GALINEAU STREET"/>
    <x v="2"/>
    <s v="QUEBEC"/>
    <s v="J0X3B0"/>
    <s v="COMPRESSED GASES, N.O.S. (AIR COMPRESSED, SILICONE SURFACCTANT)"/>
    <s v="UN1956"/>
    <m/>
    <m/>
    <n v="4"/>
    <s v="CY"/>
    <n v="246"/>
    <s v="P - Pounds"/>
    <n v="111.58363199999999"/>
    <x v="0"/>
    <s v="OUTS801H"/>
    <s v="H141"/>
    <m/>
    <s v="BUFFALO"/>
    <s v="NY"/>
    <s v="TXD982290140"/>
    <s v="CLEAN HARBORS LAPORTE LLC"/>
    <s v="500 INDEPENDENCE PARKWAY SOUTH"/>
    <x v="0"/>
    <s v="TX"/>
    <s v="77571"/>
  </r>
  <r>
    <n v="2011"/>
    <s v="002229916 FLE"/>
    <s v="CLEAN HARBORS QUEBEC INC"/>
    <s v="400 GALINEAU STREET"/>
    <x v="2"/>
    <s v="QUEBEC"/>
    <s v="J0X3B0"/>
    <s v="WASTE AIR, COMPRESSED"/>
    <s v="UN1002"/>
    <m/>
    <m/>
    <n v="2"/>
    <s v="CY"/>
    <n v="82"/>
    <s v="P - Pounds"/>
    <n v="37.194544"/>
    <x v="0"/>
    <s v="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916 FLE"/>
    <s v="CLEAN HARBORS QUEBEC INC"/>
    <s v="400 GALINEAU STREET"/>
    <x v="2"/>
    <s v="QUEBEC"/>
    <s v="J0X3B0"/>
    <s v="WASTE CHLORINE"/>
    <s v="UN1017"/>
    <m/>
    <m/>
    <n v="5"/>
    <s v="CY"/>
    <n v="35"/>
    <s v="P - Pounds"/>
    <n v="15.875719999999999"/>
    <x v="0"/>
    <s v="D001; D002; OUTS701H"/>
    <s v="H121"/>
    <m/>
    <s v="BUFFALO"/>
    <s v="NY"/>
    <s v="TXD982290140"/>
    <s v="CLEAN HARBORS LAPORTE LLC"/>
    <s v="500 INDEPENDENCE PARKWAY SOUTH"/>
    <x v="0"/>
    <s v="TX"/>
    <s v="77571"/>
  </r>
  <r>
    <n v="2011"/>
    <s v="002229916 FLE"/>
    <s v="CLEAN HARBORS QUEBEC INC"/>
    <s v="400 GALINEAU STREET"/>
    <x v="2"/>
    <s v="QUEBEC"/>
    <s v="J0X3B0"/>
    <s v="WASTE HYDROGEN CHLORIDE, ANHYDROUS"/>
    <s v="UN1050"/>
    <m/>
    <m/>
    <n v="4"/>
    <s v="CY"/>
    <n v="16"/>
    <s v="P - Pounds"/>
    <n v="7.2574719999999999"/>
    <x v="0"/>
    <s v="D002; OUTS701H"/>
    <s v="H121"/>
    <m/>
    <s v="BUFFALO"/>
    <s v="NY"/>
    <s v="TXD982290140"/>
    <s v="CLEAN HARBORS LAPORTE LLC"/>
    <s v="500 INDEPENDENCE PARKWAY SOUTH"/>
    <x v="0"/>
    <s v="TX"/>
    <s v="77571"/>
  </r>
  <r>
    <n v="2011"/>
    <s v="002229916 FLE"/>
    <s v="CLEAN HARBORS QUEBEC INC"/>
    <s v="400 GALINEAU STREET"/>
    <x v="2"/>
    <s v="QUEBEC"/>
    <s v="J0X3B0"/>
    <s v="BORON TRICHLORIDE"/>
    <s v="UN1741"/>
    <m/>
    <m/>
    <n v="2"/>
    <s v="CY"/>
    <n v="18"/>
    <s v="P - Pounds"/>
    <n v="8.1646560000000008"/>
    <x v="0"/>
    <s v="OUTS701H"/>
    <s v="H141"/>
    <m/>
    <s v="BUFFALO"/>
    <s v="NY"/>
    <s v="TXD982290140"/>
    <s v="CLEAN HARBORS LAPORTE LLC"/>
    <s v="500 INDEPENDENCE PARKWAY SOUTH"/>
    <x v="0"/>
    <s v="TX"/>
    <s v="77571"/>
  </r>
  <r>
    <n v="2011"/>
    <s v="002229916 FLE"/>
    <s v="CLEAN HARBORS QUEBEC INC"/>
    <s v="400 GALINEAU STREET"/>
    <x v="2"/>
    <s v="QUEBEC"/>
    <s v="J0X3B0"/>
    <s v="WASTE PHOSGENE"/>
    <s v="UN1076"/>
    <m/>
    <m/>
    <n v="1"/>
    <s v="CY"/>
    <n v="18"/>
    <s v="P - Pounds"/>
    <n v="8.1646560000000008"/>
    <x v="0"/>
    <s v="P095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229916 FLE"/>
    <s v="CLEAN HARBORS QUEBEC INC"/>
    <s v="400 GALINEAU STREET"/>
    <x v="2"/>
    <s v="QUEBEC"/>
    <s v="J0X3B0"/>
    <s v="WASTE ETHYL MERCAPTAN"/>
    <s v="UN2363"/>
    <m/>
    <s v="I"/>
    <n v="1"/>
    <s v="CY"/>
    <n v="9"/>
    <s v="P - Pounds"/>
    <n v="4.0823280000000004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230 FLE"/>
    <s v="CLEAN HARBORS CANADA INC"/>
    <s v="551 AVONHEAD ROAD"/>
    <x v="1"/>
    <s v="ONTARIO"/>
    <s v="L5J4B1"/>
    <s v="WASTE METHYL ACETYLENE AND PROPADIENE MIXTURES, STABILIZED"/>
    <s v="UN1060"/>
    <m/>
    <m/>
    <n v="1"/>
    <s v="CY"/>
    <n v="1"/>
    <s v="K - Kilograms"/>
    <n v="1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230 FLE"/>
    <s v="CLEAN HARBORS CANADA INC"/>
    <s v="551 AVONHEAD ROAD"/>
    <x v="1"/>
    <s v="ONTARIO"/>
    <s v="L5J4B1"/>
    <s v="WASTE NATURAL GAS, COMPRESSED"/>
    <s v="UN1971"/>
    <m/>
    <m/>
    <n v="1"/>
    <s v="CY"/>
    <n v="1"/>
    <s v="K - Kilograms"/>
    <n v="1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230 FLE"/>
    <s v="CLEAN HARBORS CANADA INC"/>
    <s v="551 AVONHEAD ROAD"/>
    <x v="1"/>
    <s v="ONTARIO"/>
    <s v="L5J4B1"/>
    <s v="WASTE OXYGEN, COMPRESSED"/>
    <s v="UN1072"/>
    <m/>
    <m/>
    <n v="6"/>
    <s v="CY"/>
    <n v="6"/>
    <s v="K - Kilograms"/>
    <n v="6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230 FLE"/>
    <s v="CLEAN HARBORS CANADA INC"/>
    <s v="551 AVONHEAD ROAD"/>
    <x v="1"/>
    <s v="ONTARIO"/>
    <s v="L5J4B1"/>
    <s v="WASTE NITROUS OXIDE"/>
    <s v="UN1070"/>
    <m/>
    <m/>
    <n v="1"/>
    <s v="CY"/>
    <n v="1"/>
    <s v="K - Kilograms"/>
    <n v="1"/>
    <x v="0"/>
    <s v="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230 FLE"/>
    <s v="CLEAN HARBORS CANADA INC"/>
    <s v="551 AVONHEAD ROAD"/>
    <x v="1"/>
    <s v="ONTARIO"/>
    <s v="L5J4B1"/>
    <s v="WASTE 2-METHYL-2-BUTENE"/>
    <s v="UN2460"/>
    <m/>
    <s v="II"/>
    <n v="1"/>
    <s v="CY"/>
    <n v="1"/>
    <s v="K - Kilograms"/>
    <n v="1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230 FLE"/>
    <s v="CLEAN HARBORS CANADA INC"/>
    <s v="551 AVONHEAD ROAD"/>
    <x v="1"/>
    <s v="ONTARIO"/>
    <s v="L5J4B1"/>
    <s v="COMPRESSED GASES, N.O.S. (CALIBRATION GAS)"/>
    <s v="UN1956"/>
    <m/>
    <m/>
    <n v="4"/>
    <s v="CY"/>
    <n v="4"/>
    <s v="K - Kilograms"/>
    <n v="4"/>
    <x v="0"/>
    <s v="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230 FLE"/>
    <s v="CLEAN HARBORS CANADA INC"/>
    <s v="551 AVONHEAD ROAD"/>
    <x v="1"/>
    <s v="ONTARIO"/>
    <s v="L5J4B1"/>
    <s v="WASTE COMPRESSED GASES, N.O.S. (NITROGEN)"/>
    <s v="UN1956"/>
    <m/>
    <m/>
    <n v="1"/>
    <s v="CY"/>
    <n v="1"/>
    <s v="K - Kilograms"/>
    <n v="1"/>
    <x v="0"/>
    <s v="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230 FLE"/>
    <s v="CLEAN HARBORS CANADA INC"/>
    <s v="551 AVONHEAD ROAD"/>
    <x v="1"/>
    <s v="ONTARIO"/>
    <s v="L5J4B1"/>
    <s v="WASTE CARBON DIOXIDE"/>
    <s v="UN1013"/>
    <m/>
    <m/>
    <n v="11"/>
    <s v="CY"/>
    <n v="11"/>
    <s v="K - Kilograms"/>
    <n v="11"/>
    <x v="0"/>
    <s v="OUTS801H"/>
    <s v="H129"/>
    <m/>
    <s v="BUFFALO"/>
    <s v="NY"/>
    <s v="TXD982290140"/>
    <s v="CLEAN HARBORS LAPORTE LLC"/>
    <s v="500 INDEPENDENCE PARKWAY SOUTH"/>
    <x v="0"/>
    <s v="TX"/>
    <s v="77571"/>
  </r>
  <r>
    <n v="2011"/>
    <s v="002229802 FLE"/>
    <s v="CLEAN HARBORS QUEBEC INC"/>
    <s v="400 GALINEAU STREET"/>
    <x v="2"/>
    <s v="QUEBEC"/>
    <s v="J0X3B0"/>
    <s v="WASTE ORGANOPHOSPHOROUS PESTICIDES, LIQUID, TOXIC"/>
    <s v="UN3018"/>
    <m/>
    <s v="II"/>
    <n v="12"/>
    <s v="CY"/>
    <n v="180"/>
    <s v="P - Pounds"/>
    <n v="81.646559999999994"/>
    <x v="0"/>
    <s v="OUTS212H"/>
    <s v="H141"/>
    <m/>
    <s v="FORT ERIE"/>
    <s v="ON"/>
    <s v="TXD982290140"/>
    <s v="CLEAN HARBORS LAPORTE LLC"/>
    <s v="500 INDEPENDENCE PARKWAY SOUTH"/>
    <x v="0"/>
    <s v="TX"/>
    <s v="77571"/>
  </r>
  <r>
    <n v="2011"/>
    <s v="002229813 FLE"/>
    <s v="CLEAN HARBORS QUEBEC INC"/>
    <s v="400 GALINEAU STREET"/>
    <x v="2"/>
    <s v="QUEBEC"/>
    <s v="J0X3B0"/>
    <s v="WASTE TRIMETHYLAMINE ANHYDROUS"/>
    <s v="UN1083"/>
    <m/>
    <m/>
    <n v="1"/>
    <s v="CY"/>
    <n v="7"/>
    <s v="P - Pounds"/>
    <n v="3.175144"/>
    <x v="0"/>
    <s v="D001; OUTS801H"/>
    <s v="H121"/>
    <m/>
    <s v="BUFFALO"/>
    <s v="NY"/>
    <s v="TXD982290140"/>
    <s v="CLEAN HARBORS LAPORTE LLC"/>
    <s v="500 INDEPENDENCE PARKWAY SOUTH"/>
    <x v="0"/>
    <s v="TX"/>
    <s v="77571"/>
  </r>
  <r>
    <n v="2011"/>
    <s v="002229813 FLE"/>
    <s v="CLEAN HARBORS QUEBEC INC"/>
    <s v="400 GALINEAU STREET"/>
    <x v="2"/>
    <s v="QUEBEC"/>
    <s v="J0X3B0"/>
    <s v="WASTE PROPYLENE SEEE ALSO PETROLEUM GASES, LIQUIFIED"/>
    <s v="UN1077"/>
    <m/>
    <m/>
    <n v="2"/>
    <s v="CY"/>
    <n v="14"/>
    <s v="P - Pounds"/>
    <n v="6.3502879999999999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229813 FLE"/>
    <s v="CLEAN HARBORS QUEBEC INC"/>
    <s v="400 GALINEAU STREET"/>
    <x v="2"/>
    <s v="QUEBEC"/>
    <s v="J0X3B0"/>
    <s v="WASTE COMPRESSED GAS, FLAMMABLE, N.O.S. (ETHER, CARBON DIOXIDE)"/>
    <s v="UN1954"/>
    <m/>
    <m/>
    <n v="33"/>
    <s v="CY"/>
    <n v="132"/>
    <s v="P - Pounds"/>
    <n v="59.874144000000001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229813 FLE"/>
    <s v="CLEAN HARBORS QUEBEC INC"/>
    <s v="400 GALINEAU STREET"/>
    <x v="2"/>
    <s v="QUEBEC"/>
    <s v="J0X3B0"/>
    <s v="WASTE HYDROGEN, COMPRESSED"/>
    <s v="UN1049"/>
    <m/>
    <m/>
    <n v="1"/>
    <s v="CY"/>
    <n v="125"/>
    <s v="P - Pounds"/>
    <n v="56.698999999999998"/>
    <x v="0"/>
    <s v="D001; 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13 FLE"/>
    <s v="CLEAN HARBORS QUEBEC INC"/>
    <s v="400 GALINEAU STREET"/>
    <x v="2"/>
    <s v="QUEBEC"/>
    <s v="J0X3B0"/>
    <s v="WASTE ACETYLENE, DISSOLVED"/>
    <s v="UN1001"/>
    <m/>
    <m/>
    <n v="30"/>
    <s v="CY"/>
    <n v="780"/>
    <s v="P - Pounds"/>
    <n v="353.80176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229813 FLE"/>
    <s v="CLEAN HARBORS QUEBEC INC"/>
    <s v="400 GALINEAU STREET"/>
    <x v="2"/>
    <s v="QUEBEC"/>
    <s v="J0X3B0"/>
    <s v="WASTE VINYL BROMIDE, INHIBITED"/>
    <s v="UN1085"/>
    <m/>
    <m/>
    <n v="3"/>
    <s v="CY"/>
    <n v="10"/>
    <s v="P - Pounds"/>
    <n v="4.53592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229813 FLE"/>
    <s v="CLEAN HARBORS QUEBEC INC"/>
    <s v="400 GALINEAU STREET"/>
    <x v="2"/>
    <s v="QUEBEC"/>
    <s v="J0X3B0"/>
    <s v="WASTE COMPRESSED GASES, N.O.S. (NITROGENE, CARBONE MONOXYDE)"/>
    <s v="UN1956"/>
    <m/>
    <m/>
    <n v="7"/>
    <s v="CY"/>
    <n v="40"/>
    <s v="P - Pounds"/>
    <n v="18.14368"/>
    <x v="0"/>
    <s v="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13 FLE"/>
    <s v="CLEAN HARBORS QUEBEC INC"/>
    <s v="400 GALINEAU STREET"/>
    <x v="2"/>
    <s v="QUEBEC"/>
    <s v="J0X3B0"/>
    <s v="WASTE OXYGEN, COMPRESSED"/>
    <s v="UN1072"/>
    <m/>
    <m/>
    <n v="1"/>
    <s v="CY"/>
    <n v="7"/>
    <s v="P - Pounds"/>
    <n v="3.175144"/>
    <x v="0"/>
    <s v="D001; 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13 FLE"/>
    <s v="CLEAN HARBORS QUEBEC INC"/>
    <s v="400 GALINEAU STREET"/>
    <x v="2"/>
    <s v="QUEBEC"/>
    <s v="J0X3B0"/>
    <s v="WASTE COMPRESSED GASES, N.O.S. (ARGON)"/>
    <s v="UN1956"/>
    <m/>
    <m/>
    <n v="2"/>
    <s v="CY"/>
    <n v="359"/>
    <s v="P - Pounds"/>
    <n v="162.839528"/>
    <x v="0"/>
    <s v="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13 FLE"/>
    <s v="CLEAN HARBORS QUEBEC INC"/>
    <s v="400 GALINEAU STREET"/>
    <x v="2"/>
    <s v="QUEBEC"/>
    <s v="J0X3B0"/>
    <s v="WASTE AIR, COMPRESSED"/>
    <s v="UN1002"/>
    <m/>
    <m/>
    <n v="1"/>
    <s v="CY"/>
    <n v="13"/>
    <s v="P - Pounds"/>
    <n v="5.8966960000000004"/>
    <x v="0"/>
    <s v="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13 FLE"/>
    <s v="CLEAN HARBORS QUEBEC INC"/>
    <s v="400 GALINEAU STREET"/>
    <x v="2"/>
    <s v="QUEBEC"/>
    <s v="J0X3B0"/>
    <s v="WASTE COMPRESSED GASES, N.O.S. (NITROGENE, HYDROGENE CYANIDE)"/>
    <s v="UN1956"/>
    <m/>
    <m/>
    <n v="1"/>
    <s v="CY"/>
    <n v="7"/>
    <s v="P - Pounds"/>
    <n v="3.175144"/>
    <x v="0"/>
    <s v="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13 FLE"/>
    <s v="CLEAN HARBORS QUEBEC INC"/>
    <s v="400 GALINEAU STREET"/>
    <x v="2"/>
    <s v="QUEBEC"/>
    <s v="J0X3B0"/>
    <s v="WASTE CARBON DIOXIDE"/>
    <s v="UN1013"/>
    <m/>
    <m/>
    <n v="1"/>
    <s v="CY"/>
    <n v="9"/>
    <s v="P - Pounds"/>
    <n v="4.0823280000000004"/>
    <x v="0"/>
    <s v="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13 FLE"/>
    <s v="CLEAN HARBORS QUEBEC INC"/>
    <s v="400 GALINEAU STREET"/>
    <x v="2"/>
    <s v="QUEBEC"/>
    <s v="J0X3B0"/>
    <s v="WASTE NITROGEN, COMPRESSED"/>
    <s v="UN1066"/>
    <m/>
    <m/>
    <n v="2"/>
    <s v="CY"/>
    <n v="442"/>
    <s v="P - Pounds"/>
    <n v="200.487664"/>
    <x v="0"/>
    <s v="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BUTANE"/>
    <s v="UN1011"/>
    <m/>
    <m/>
    <n v="2"/>
    <s v="DF - Fiberboard or plastic drums, barrels, kegs"/>
    <n v="16"/>
    <s v="P - Pounds"/>
    <n v="7.2574719999999999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PROPYLENE SEEE ALSO PETROLEUM GASES, LIQUIFIED"/>
    <s v="UN1077"/>
    <m/>
    <m/>
    <n v="8"/>
    <s v="CY"/>
    <n v="16"/>
    <s v="P - Pounds"/>
    <n v="7.2574719999999999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ACETYLENE, DISSOLVED"/>
    <s v="UN1001"/>
    <m/>
    <m/>
    <n v="7"/>
    <s v="CY"/>
    <n v="1012"/>
    <s v="P - Pounds"/>
    <n v="459.03510399999999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CARBON DIOXIDE"/>
    <s v="UN1013"/>
    <m/>
    <m/>
    <n v="1"/>
    <s v="DF - Fiberboard or plastic drums, barrels, kegs"/>
    <n v="4"/>
    <s v="P - Pounds"/>
    <n v="1.814368"/>
    <x v="0"/>
    <s v="OUTS701H"/>
    <s v="H141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SULFUR HEXAFLUORIDE"/>
    <s v="UN1080"/>
    <m/>
    <m/>
    <n v="24"/>
    <s v="CY"/>
    <n v="3224"/>
    <s v="P - Pounds"/>
    <n v="1462.3806079999999"/>
    <x v="0"/>
    <s v="OUTS701H"/>
    <s v="H121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SULFUR HEXAFLUORIDE"/>
    <s v="UN1080"/>
    <m/>
    <m/>
    <n v="13"/>
    <s v="CY"/>
    <n v="1573"/>
    <s v="P - Pounds"/>
    <n v="713.50021600000002"/>
    <x v="0"/>
    <s v="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COMPRESSED GASES, N.O.S. (NITOGENE, CARBON DIOXYDE)"/>
    <s v="UN1956"/>
    <m/>
    <m/>
    <n v="3"/>
    <s v="CY"/>
    <n v="286"/>
    <s v="P - Pounds"/>
    <n v="129.72731200000001"/>
    <x v="0"/>
    <s v="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COMPRESSED GASES, N.O.S. (NITROGENE, HYDROGENE SULFIDE)"/>
    <s v="UN1956"/>
    <m/>
    <m/>
    <n v="6"/>
    <s v="CY"/>
    <n v="36"/>
    <s v="P - Pounds"/>
    <n v="16.329312000000002"/>
    <x v="0"/>
    <s v="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OXYGEN, COMPRESSED"/>
    <s v="UN1072"/>
    <m/>
    <m/>
    <n v="14"/>
    <s v="CY"/>
    <n v="2125"/>
    <s v="P - Pounds"/>
    <n v="963.88300000000004"/>
    <x v="0"/>
    <s v="D001; 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NITROGEN, COMPRESSED"/>
    <s v="UN1066"/>
    <m/>
    <m/>
    <n v="2"/>
    <s v="CY"/>
    <n v="308"/>
    <s v="P - Pounds"/>
    <n v="139.70633599999999"/>
    <x v="0"/>
    <s v="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CARBON DIOXIDE"/>
    <s v="UN1013"/>
    <m/>
    <m/>
    <n v="8"/>
    <s v="CY"/>
    <n v="31"/>
    <s v="P - Pounds"/>
    <n v="14.061351999999999"/>
    <x v="0"/>
    <s v="OUTS701H"/>
    <s v="H129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ETHYLENE OXIDE OR ETHYLENE OXIDE WITH NITROGEN UP TO A TOTAL PRESSURE OF 1MPA (10 BAR) AT 50 DEGREES C"/>
    <s v="UN1040"/>
    <m/>
    <m/>
    <n v="2"/>
    <s v="DF - Fiberboard or plastic drums, barrels, kegs"/>
    <n v="55"/>
    <s v="P - Pounds"/>
    <n v="24.947559999999999"/>
    <x v="0"/>
    <s v="U115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CARBON MONOXIDE, COMPRESSED"/>
    <s v="UN1016"/>
    <m/>
    <m/>
    <n v="2"/>
    <s v="CY"/>
    <n v="11"/>
    <s v="P - Pounds"/>
    <n v="4.9895119999999995"/>
    <x v="0"/>
    <s v="D001; OUTS701H"/>
    <s v="H141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CHLORINE"/>
    <s v="UN1017"/>
    <m/>
    <m/>
    <n v="1"/>
    <s v="CY"/>
    <n v="4"/>
    <s v="P - Pounds"/>
    <n v="1.814368"/>
    <x v="0"/>
    <s v="D001; D002; OUTS701H"/>
    <s v="H141"/>
    <m/>
    <s v="BUFFALO"/>
    <s v="NY"/>
    <s v="TXD982290140"/>
    <s v="CLEAN HARBORS LAPORTE LLC"/>
    <s v="500 INDEPENDENCE PARKWAY SOUTH"/>
    <x v="0"/>
    <s v="TX"/>
    <s v="77571"/>
  </r>
  <r>
    <n v="2011"/>
    <s v="002229849FLE"/>
    <s v="CLEAN HARBORS QUEBEC INC"/>
    <s v="400 GALINEAU STREET"/>
    <x v="2"/>
    <s v="QUEBEC"/>
    <s v="J0X3B0"/>
    <s v="WASTE ORGANOMETALLIC COMPOUND SOLUTION, WASTER-REATIVE, FLAMMABLE, N.O.S. (METHYLMAGNESIUM CHLORIDE IN TOLUENE)"/>
    <s v="UN3207"/>
    <m/>
    <s v="I"/>
    <n v="5"/>
    <s v="CY"/>
    <n v="385"/>
    <s v="P - Pounds"/>
    <n v="174.63291999999998"/>
    <x v="0"/>
    <s v="D001; D003; U220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229887 FLE"/>
    <s v="CLEAN HARBORS QUEBEC INC"/>
    <s v="400 GALINEAU STREET"/>
    <x v="2"/>
    <s v="QUEBEC"/>
    <s v="J0X3B0"/>
    <s v="WASTE BUTANE"/>
    <s v="UN1011"/>
    <m/>
    <m/>
    <n v="1"/>
    <s v="DF - Fiberboard or plastic drums, barrels, kegs"/>
    <n v="11"/>
    <s v="P - Pounds"/>
    <n v="4.9895119999999995"/>
    <x v="0"/>
    <s v="D001; OUTS801H"/>
    <s v="H141"/>
    <m/>
    <m/>
    <m/>
    <s v="TXD982290140"/>
    <s v="CLEAN HARBORS LAPORTE LLC"/>
    <s v="500 INDEPENDENCE PARKWAY SOUTH"/>
    <x v="0"/>
    <s v="TX"/>
    <s v="77571"/>
  </r>
  <r>
    <n v="2011"/>
    <s v="002229887 FLE"/>
    <s v="CLEAN HARBORS QUEBEC INC"/>
    <s v="400 GALINEAU STREET"/>
    <x v="2"/>
    <s v="QUEBEC"/>
    <s v="J0X3B0"/>
    <s v="WASTE PROPYLENE SEEE ALSO PETROLEUM GASES, LIQUIFIED"/>
    <s v="UN1077"/>
    <m/>
    <m/>
    <n v="17"/>
    <s v="CY"/>
    <n v="119"/>
    <s v="P - Pounds"/>
    <n v="53.977448000000003"/>
    <x v="0"/>
    <s v="D001; OUTS801H"/>
    <s v="H141"/>
    <m/>
    <m/>
    <m/>
    <s v="TXD982290140"/>
    <s v="CLEAN HARBORS LAPORTE LLC"/>
    <s v="500 INDEPENDENCE PARKWAY SOUTH"/>
    <x v="0"/>
    <s v="TX"/>
    <s v="77571"/>
  </r>
  <r>
    <n v="2011"/>
    <s v="002229887 FLE"/>
    <s v="CLEAN HARBORS QUEBEC INC"/>
    <s v="400 GALINEAU STREET"/>
    <x v="2"/>
    <s v="QUEBEC"/>
    <s v="J0X3B0"/>
    <s v="WASTE COMPRESSED GAS, FLAMMABLE, N.O.S. (METHYLACETYLENE - MAPS)"/>
    <s v="UN1954"/>
    <m/>
    <m/>
    <n v="10"/>
    <s v="CY"/>
    <n v="70"/>
    <s v="P - Pounds"/>
    <n v="31.751439999999999"/>
    <x v="0"/>
    <s v="D001; OUTS801H"/>
    <s v="H141"/>
    <m/>
    <m/>
    <m/>
    <s v="TXD982290140"/>
    <s v="CLEAN HARBORS LAPORTE LLC"/>
    <s v="500 INDEPENDENCE PARKWAY SOUTH"/>
    <x v="0"/>
    <s v="TX"/>
    <s v="77571"/>
  </r>
  <r>
    <n v="2011"/>
    <s v="002229887 FLE"/>
    <s v="CLEAN HARBORS QUEBEC INC"/>
    <s v="400 GALINEAU STREET"/>
    <x v="2"/>
    <s v="QUEBEC"/>
    <s v="J0X3B0"/>
    <s v="COMPRESSED GASES, N.O.S. (CARBON DIOXIDE, NITROGENE)"/>
    <s v="UN1956"/>
    <m/>
    <m/>
    <n v="5"/>
    <s v="CY"/>
    <n v="33"/>
    <s v="P - Pounds"/>
    <n v="14.968536"/>
    <x v="0"/>
    <s v="OUTS701H"/>
    <s v="H129"/>
    <m/>
    <m/>
    <m/>
    <s v="TXD982290140"/>
    <s v="CLEAN HARBORS LAPORTE LLC"/>
    <s v="500 INDEPENDENCE PARKWAY SOUTH"/>
    <x v="0"/>
    <s v="TX"/>
    <s v="77571"/>
  </r>
  <r>
    <n v="2011"/>
    <s v="002229887 FLE"/>
    <s v="CLEAN HARBORS QUEBEC INC"/>
    <s v="400 GALINEAU STREET"/>
    <x v="2"/>
    <s v="QUEBEC"/>
    <s v="J0X3B0"/>
    <s v="WASTE OXYGEN, COMPRESSED"/>
    <s v="UN1072"/>
    <m/>
    <m/>
    <n v="7"/>
    <s v="CY"/>
    <n v="32"/>
    <s v="P - Pounds"/>
    <n v="14.514944"/>
    <x v="0"/>
    <s v="D001; OUTS701H"/>
    <s v="H129"/>
    <m/>
    <m/>
    <m/>
    <s v="TXD982290140"/>
    <s v="CLEAN HARBORS LAPORTE LLC"/>
    <s v="500 INDEPENDENCE PARKWAY SOUTH"/>
    <x v="0"/>
    <s v="TX"/>
    <s v="77571"/>
  </r>
  <r>
    <n v="2011"/>
    <s v="002229887 FLE"/>
    <s v="CLEAN HARBORS QUEBEC INC"/>
    <s v="400 GALINEAU STREET"/>
    <x v="2"/>
    <s v="QUEBEC"/>
    <s v="J0X3B0"/>
    <s v="WASTE CARBON DIOXIDE"/>
    <s v="UN1013"/>
    <m/>
    <m/>
    <n v="1"/>
    <s v="CY"/>
    <n v="95"/>
    <s v="P - Pounds"/>
    <n v="43.091239999999999"/>
    <x v="0"/>
    <s v="OUTS701H"/>
    <s v="H129"/>
    <m/>
    <m/>
    <m/>
    <s v="TXD982290140"/>
    <s v="CLEAN HARBORS LAPORTE LLC"/>
    <s v="500 INDEPENDENCE PARKWAY SOUTH"/>
    <x v="0"/>
    <s v="TX"/>
    <s v="77571"/>
  </r>
  <r>
    <n v="2011"/>
    <s v="002229887 FLE"/>
    <s v="CLEAN HARBORS QUEBEC INC"/>
    <s v="400 GALINEAU STREET"/>
    <x v="2"/>
    <s v="QUEBEC"/>
    <s v="J0X3B0"/>
    <s v="NITRIC OXIDE, COMPRESSED"/>
    <s v="UN1660"/>
    <m/>
    <m/>
    <n v="1"/>
    <s v="CY"/>
    <n v="13"/>
    <s v="P - Pounds"/>
    <n v="5.8966960000000004"/>
    <x v="0"/>
    <s v="OUTS701H"/>
    <s v="H141"/>
    <m/>
    <m/>
    <m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ETHYL CHLORIDE"/>
    <s v="UN1037"/>
    <m/>
    <m/>
    <n v="3"/>
    <s v="CY"/>
    <n v="3"/>
    <s v="K - Kilograms"/>
    <n v="3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VINYL FLUORIDE, STABILIZED"/>
    <s v="UN1860"/>
    <m/>
    <m/>
    <n v="2"/>
    <s v="CY"/>
    <n v="2"/>
    <s v="K - Kilograms"/>
    <n v="2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METHYL FLUORIDE"/>
    <s v="UN2454"/>
    <m/>
    <m/>
    <n v="1"/>
    <s v="CY"/>
    <n v="1"/>
    <s v="K - Kilograms"/>
    <n v="1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DIMETHYLAMINE, ANHYDROUS"/>
    <s v="UN1032"/>
    <m/>
    <m/>
    <n v="5"/>
    <s v="CY"/>
    <n v="5"/>
    <s v="K - Kilograms"/>
    <n v="5"/>
    <x v="0"/>
    <s v="D001; D002; OUTS801H"/>
    <s v="H121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TRIMETHYLAMINE ANHYDROUS"/>
    <s v="UN1082"/>
    <m/>
    <m/>
    <n v="4"/>
    <s v="CY"/>
    <n v="4"/>
    <s v="K - Kilograms"/>
    <n v="4"/>
    <x v="0"/>
    <s v="D001; OUTS801H"/>
    <s v="H121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BUTADIENES, STABILIZED, (1,3-BUTADIENE)"/>
    <s v="UN1010"/>
    <m/>
    <m/>
    <n v="1"/>
    <s v="CY"/>
    <n v="1"/>
    <s v="K - Kilograms"/>
    <n v="1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ISOBUTYLENE SEE ALSO PETROLEUM GASES, LIQUIFIED"/>
    <s v="UN1055"/>
    <m/>
    <m/>
    <n v="3"/>
    <s v="CY"/>
    <n v="3"/>
    <s v="K - Kilograms"/>
    <n v="3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VINYL METHYL ETHER, STABILIZED"/>
    <s v="UN1087"/>
    <m/>
    <m/>
    <n v="1"/>
    <s v="CY"/>
    <n v="1"/>
    <s v="K - Kilograms"/>
    <n v="1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COMPRESSED GAS, FLAMMABLE, N.O.S. (2-FLUOROPROPENE)"/>
    <s v="UN1954"/>
    <m/>
    <m/>
    <n v="1"/>
    <s v="CY"/>
    <n v="1"/>
    <s v="K - Kilograms"/>
    <n v="1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PROPADIENE, STABILIZED"/>
    <s v="UN2200"/>
    <m/>
    <m/>
    <n v="1"/>
    <s v="CY"/>
    <n v="1"/>
    <s v="K - Kilograms"/>
    <n v="1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COMPRESSED GAS, FLAMMABLE, N.O.S. (DIMETHYLDIFLUOROSILANE)"/>
    <s v="UN1954"/>
    <m/>
    <m/>
    <n v="1"/>
    <s v="CY"/>
    <n v="1"/>
    <s v="K - Kilograms"/>
    <n v="1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LIQUEFIED GAS, FLAMMABLE, N.O.S. (DIMETHYLSILLANE, COMPRESSED)"/>
    <s v="UN3161"/>
    <m/>
    <m/>
    <n v="1"/>
    <s v="CY"/>
    <n v="1"/>
    <s v="K - Kilograms"/>
    <n v="1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LIQUEFIED GAS, FLAMMABLE, N.O.S. (TRIMETHYSILANE"/>
    <s v="UN3161"/>
    <m/>
    <m/>
    <n v="1"/>
    <s v="CY"/>
    <n v="2"/>
    <s v="K - Kilograms"/>
    <n v="2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COMPRESSED GAS, FLAMMABLE, N.O.S. (2-TRIFLUOROMETHYL PROPENE)"/>
    <s v="UN1954"/>
    <m/>
    <m/>
    <n v="1"/>
    <s v="CY"/>
    <n v="1"/>
    <s v="K - Kilograms"/>
    <n v="1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COMPRESSED GAS, FLAMMABLE, N.O.S. (TRIMETHYLFLUOROSILANE)"/>
    <s v="UN1954"/>
    <m/>
    <m/>
    <n v="1"/>
    <s v="CM - Metal boxes, cartons, cases"/>
    <n v="1"/>
    <s v="K - Kilograms"/>
    <n v="1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COMPRESSED GAS, FLAMMABLE, N.O.S. (TRIFLUOROETHYLENE)"/>
    <s v="UN1954"/>
    <m/>
    <m/>
    <n v="1"/>
    <s v="CY"/>
    <n v="1"/>
    <s v="K - Kilograms"/>
    <n v="1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VINYL BROMIDE, INHIBITED"/>
    <s v="UN1085"/>
    <m/>
    <m/>
    <n v="1"/>
    <s v="CY"/>
    <n v="1"/>
    <s v="K - Kilograms"/>
    <n v="1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VINYL CHLORIDE, INHIBITED OR VINYL CHLORIDE, STABILIZED"/>
    <s v="UN1086"/>
    <m/>
    <m/>
    <n v="1"/>
    <s v="CY"/>
    <n v="1"/>
    <s v="K - Kilograms"/>
    <n v="1"/>
    <x v="0"/>
    <s v="D001; 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AMMONIA, ANHYDROUS"/>
    <s v="UN1005"/>
    <m/>
    <m/>
    <n v="1"/>
    <s v="CY"/>
    <n v="1"/>
    <s v="K - Kilograms"/>
    <n v="1"/>
    <x v="0"/>
    <s v="D002; OUTS801H"/>
    <s v="H121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ETHYLENE OXIDE OR ETHYLENE OXIDE WITH NITROGEN UP TO A TOTAL PRESSURE OF 1MPA (10 BAR) AT 50 DEGREES C"/>
    <s v="UN1040"/>
    <m/>
    <m/>
    <n v="2"/>
    <s v="CY"/>
    <n v="2"/>
    <s v="K - Kilograms"/>
    <n v="2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HYDROGEN SULFIDE"/>
    <s v="UN1053"/>
    <m/>
    <m/>
    <n v="7"/>
    <s v="CY"/>
    <n v="7"/>
    <s v="K - Kilograms"/>
    <n v="7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METHYL MERCAPTAN"/>
    <s v="UN1064"/>
    <m/>
    <m/>
    <n v="4"/>
    <s v="CY"/>
    <n v="4"/>
    <s v="K - Kilograms"/>
    <n v="4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TRIFLUOROACETYL CHLORIDE"/>
    <s v="UN3057"/>
    <m/>
    <m/>
    <n v="1"/>
    <s v="CY"/>
    <n v="1"/>
    <s v="K - Kilograms"/>
    <n v="1"/>
    <x v="0"/>
    <s v="D002; OUTS801H"/>
    <s v="H121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SULFUR DIOXIDE"/>
    <s v="UN1079"/>
    <m/>
    <m/>
    <n v="5"/>
    <s v="CY"/>
    <n v="1"/>
    <s v="K - Kilograms"/>
    <n v="1"/>
    <x v="0"/>
    <s v="D002; OUTS801H"/>
    <s v="H121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SULFUR HEXAFLUORIDE"/>
    <s v="UN1080"/>
    <m/>
    <m/>
    <n v="1"/>
    <s v="CY"/>
    <n v="1"/>
    <s v="K - Kilograms"/>
    <n v="1"/>
    <x v="0"/>
    <s v="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0 FLE"/>
    <s v="CLEAN HARBORS CANADA INC"/>
    <s v="551 AVONHEAD ROAD"/>
    <x v="1"/>
    <s v="ONTARIO"/>
    <s v="L5J4B1"/>
    <s v="WASTE COMPRESSED GASES, N.O.S. (TRIFLUOROMETHYL IODIDE)"/>
    <s v="UN1956"/>
    <m/>
    <m/>
    <n v="1"/>
    <s v="CY"/>
    <n v="1"/>
    <s v="K - Kilograms"/>
    <n v="1"/>
    <x v="0"/>
    <s v="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69 FLE"/>
    <s v="CLEAN HARBORS CANADA INC"/>
    <s v="551 AVONHEAD ROAD"/>
    <x v="1"/>
    <s v="ONTARIO"/>
    <s v="L5J4B1"/>
    <s v="WASTE BUTADIENES, STABILIZED"/>
    <s v="UN1010"/>
    <m/>
    <m/>
    <n v="1"/>
    <s v="CY"/>
    <n v="1"/>
    <s v="K - Kilograms"/>
    <n v="1"/>
    <x v="0"/>
    <s v="D001; OUTS801H"/>
    <s v="H129"/>
    <m/>
    <m/>
    <m/>
    <s v="TXD982290140"/>
    <s v="CLEAN HARBORS LAPORTE LLC"/>
    <s v="500 INDEPENDENCE PARKWAY SOUTH"/>
    <x v="0"/>
    <s v="TX"/>
    <s v="77571"/>
  </r>
  <r>
    <n v="2011"/>
    <s v="002913169 FLE"/>
    <s v="CLEAN HARBORS CANADA INC"/>
    <s v="551 AVONHEAD ROAD"/>
    <x v="1"/>
    <s v="ONTARIO"/>
    <s v="L5J4B1"/>
    <s v="WASTE ISOBUTYLENE SEE ALSO PETROLEUM GASES, LIQUIFIED"/>
    <s v="UN1055"/>
    <m/>
    <m/>
    <n v="1"/>
    <s v="CY"/>
    <n v="1"/>
    <s v="K - Kilograms"/>
    <n v="1"/>
    <x v="0"/>
    <s v="D001; OUTS801H"/>
    <s v="H129"/>
    <m/>
    <m/>
    <m/>
    <s v="TXD982290140"/>
    <s v="CLEAN HARBORS LAPORTE LLC"/>
    <s v="500 INDEPENDENCE PARKWAY SOUTH"/>
    <x v="0"/>
    <s v="TX"/>
    <s v="77571"/>
  </r>
  <r>
    <n v="2011"/>
    <s v="002913169 FLE"/>
    <s v="CLEAN HARBORS CANADA INC"/>
    <s v="551 AVONHEAD ROAD"/>
    <x v="1"/>
    <s v="ONTARIO"/>
    <s v="L5J4B1"/>
    <s v="WASTE COMPRESSED GAS, FLAMMABLE, N.O.S. (BUTANES/PROPANES)"/>
    <s v="UN1954"/>
    <m/>
    <m/>
    <n v="1"/>
    <s v="CY"/>
    <n v="1"/>
    <s v="K - Kilograms"/>
    <n v="1"/>
    <x v="0"/>
    <s v="D001; OUTS801H"/>
    <s v="H129"/>
    <m/>
    <m/>
    <m/>
    <s v="TXD982290140"/>
    <s v="CLEAN HARBORS LAPORTE LLC"/>
    <s v="500 INDEPENDENCE PARKWAY SOUTH"/>
    <x v="0"/>
    <s v="TX"/>
    <s v="77571"/>
  </r>
  <r>
    <n v="2011"/>
    <s v="002913169 FLE"/>
    <s v="CLEAN HARBORS CANADA INC"/>
    <s v="551 AVONHEAD ROAD"/>
    <x v="1"/>
    <s v="ONTARIO"/>
    <s v="L5J4B1"/>
    <s v="PROPANE"/>
    <s v="UN1978"/>
    <m/>
    <m/>
    <n v="11"/>
    <s v="CY"/>
    <n v="11"/>
    <s v="K - Kilograms"/>
    <n v="11"/>
    <x v="0"/>
    <s v="OUTS801H"/>
    <s v="H141"/>
    <m/>
    <m/>
    <m/>
    <s v="TXD982290140"/>
    <s v="CLEAN HARBORS LAPORTE LLC"/>
    <s v="500 INDEPENDENCE PARKWAY SOUTH"/>
    <x v="0"/>
    <s v="TX"/>
    <s v="77571"/>
  </r>
  <r>
    <n v="2011"/>
    <s v="002913169 FLE"/>
    <s v="CLEAN HARBORS CANADA INC"/>
    <s v="551 AVONHEAD ROAD"/>
    <x v="1"/>
    <s v="ONTARIO"/>
    <s v="L5J4B1"/>
    <s v="WASTE BUTYLENE"/>
    <s v="UN1012"/>
    <m/>
    <m/>
    <n v="1"/>
    <s v="CY"/>
    <n v="4"/>
    <s v="K - Kilograms"/>
    <n v="4"/>
    <x v="0"/>
    <s v="D001; OUTS801H"/>
    <s v="H129"/>
    <m/>
    <m/>
    <m/>
    <s v="TXD982290140"/>
    <s v="CLEAN HARBORS LAPORTE LLC"/>
    <s v="500 INDEPENDENCE PARKWAY SOUTH"/>
    <x v="0"/>
    <s v="TX"/>
    <s v="77571"/>
  </r>
  <r>
    <n v="2011"/>
    <s v="002913169 FLE"/>
    <s v="CLEAN HARBORS CANADA INC"/>
    <s v="551 AVONHEAD ROAD"/>
    <x v="1"/>
    <s v="ONTARIO"/>
    <s v="L5J4B1"/>
    <s v="WASTE AMMONIA, ANHYDROUS"/>
    <s v="UN1006"/>
    <m/>
    <m/>
    <n v="1"/>
    <s v="CY"/>
    <n v="1"/>
    <s v="K - Kilograms"/>
    <n v="1"/>
    <x v="0"/>
    <s v="D002; OUTS801H"/>
    <s v="H121"/>
    <m/>
    <m/>
    <m/>
    <s v="TXD982290140"/>
    <s v="CLEAN HARBORS LAPORTE LLC"/>
    <s v="500 INDEPENDENCE PARKWAY SOUTH"/>
    <x v="0"/>
    <s v="TX"/>
    <s v="77571"/>
  </r>
  <r>
    <n v="2011"/>
    <s v="002913169 FLE"/>
    <s v="CLEAN HARBORS CANADA INC"/>
    <s v="551 AVONHEAD ROAD"/>
    <x v="1"/>
    <s v="ONTARIO"/>
    <s v="L5J4B1"/>
    <s v="WASTE COMPRESSED GASES (AIR/HYDROGEN)"/>
    <s v="UN1956"/>
    <m/>
    <m/>
    <n v="1"/>
    <s v="CY"/>
    <n v="1"/>
    <s v="K - Kilograms"/>
    <n v="1"/>
    <x v="0"/>
    <s v="OUTS801H"/>
    <s v="H129"/>
    <m/>
    <m/>
    <m/>
    <s v="TXD982290140"/>
    <s v="CLEAN HARBORS LAPORTE LLC"/>
    <s v="500 INDEPENDENCE PARKWAY SOUTH"/>
    <x v="0"/>
    <s v="TX"/>
    <s v="77571"/>
  </r>
  <r>
    <n v="2011"/>
    <s v="002913169 FLE"/>
    <s v="CLEAN HARBORS CANADA INC"/>
    <s v="551 AVONHEAD ROAD"/>
    <x v="1"/>
    <s v="ONTARIO"/>
    <s v="L5J4B1"/>
    <s v="WASTE NITROGEN, COMPRESSED"/>
    <s v="UN1066"/>
    <m/>
    <m/>
    <n v="3"/>
    <s v="CY"/>
    <n v="3"/>
    <s v="K - Kilograms"/>
    <n v="3"/>
    <x v="0"/>
    <s v="OUTS801H"/>
    <s v="H129"/>
    <m/>
    <m/>
    <m/>
    <s v="TXD982290140"/>
    <s v="CLEAN HARBORS LAPORTE LLC"/>
    <s v="500 INDEPENDENCE PARKWAY SOUTH"/>
    <x v="0"/>
    <s v="TX"/>
    <s v="77571"/>
  </r>
  <r>
    <n v="2011"/>
    <s v="002913169 FLE"/>
    <s v="CLEAN HARBORS CANADA INC"/>
    <s v="551 AVONHEAD ROAD"/>
    <x v="1"/>
    <s v="ONTARIO"/>
    <s v="L5J4B1"/>
    <s v="WASTE BORON TRICHLORIDE"/>
    <s v="UN1741"/>
    <m/>
    <m/>
    <n v="1"/>
    <s v="CY"/>
    <n v="1"/>
    <s v="K - Kilograms"/>
    <n v="1"/>
    <x v="0"/>
    <s v="D002; OUTS801H"/>
    <s v="H141"/>
    <m/>
    <m/>
    <m/>
    <s v="TXD982290140"/>
    <s v="CLEAN HARBORS LAPORTE LLC"/>
    <s v="500 INDEPENDENCE PARKWAY SOUTH"/>
    <x v="0"/>
    <s v="TX"/>
    <s v="77571"/>
  </r>
  <r>
    <n v="2011"/>
    <s v="002913169 FLE"/>
    <s v="CLEAN HARBORS CANADA INC"/>
    <s v="551 AVONHEAD ROAD"/>
    <x v="1"/>
    <s v="ONTARIO"/>
    <s v="L5J4B1"/>
    <s v="WASTE CHLORINE"/>
    <s v="UN1017"/>
    <m/>
    <m/>
    <n v="1"/>
    <s v="CY"/>
    <n v="1"/>
    <s v="K - Kilograms"/>
    <n v="1"/>
    <x v="0"/>
    <s v="D002; OUTS801H"/>
    <s v="H121"/>
    <m/>
    <m/>
    <m/>
    <s v="TXD982290140"/>
    <s v="CLEAN HARBORS LAPORTE LLC"/>
    <s v="500 INDEPENDENCE PARKWAY SOUTH"/>
    <x v="0"/>
    <s v="TX"/>
    <s v="77571"/>
  </r>
  <r>
    <n v="2011"/>
    <s v="002913169 FLE"/>
    <s v="CLEAN HARBORS CANADA INC"/>
    <s v="551 AVONHEAD ROAD"/>
    <x v="1"/>
    <s v="ONTARIO"/>
    <s v="L5J4B1"/>
    <s v="WASTE HYDROGEN CHLORIDE, ANHYDROUS"/>
    <s v="UN1050"/>
    <m/>
    <m/>
    <n v="3"/>
    <s v="CY"/>
    <n v="3"/>
    <s v="K - Kilograms"/>
    <n v="3"/>
    <x v="0"/>
    <s v="D002; OUTS801H"/>
    <s v="H121"/>
    <m/>
    <m/>
    <m/>
    <s v="TXD982290140"/>
    <s v="CLEAN HARBORS LAPORTE LLC"/>
    <s v="500 INDEPENDENCE PARKWAY SOUTH"/>
    <x v="0"/>
    <s v="TX"/>
    <s v="77571"/>
  </r>
  <r>
    <n v="2011"/>
    <s v="002913169 FLE"/>
    <s v="CLEAN HARBORS CANADA INC"/>
    <s v="551 AVONHEAD ROAD"/>
    <x v="1"/>
    <s v="ONTARIO"/>
    <s v="L5J4B1"/>
    <s v="WASTE FLAMMABLE LIQUIDS, N.O.S. (PENTANES/PENTENES)"/>
    <s v="UN1993"/>
    <m/>
    <s v="II"/>
    <n v="2"/>
    <s v="CY"/>
    <n v="4"/>
    <s v="K - Kilograms"/>
    <n v="4"/>
    <x v="0"/>
    <s v="D001; OUTS801H"/>
    <s v="H129"/>
    <m/>
    <m/>
    <m/>
    <s v="TXD982290140"/>
    <s v="CLEAN HARBORS LAPORTE LLC"/>
    <s v="500 INDEPENDENCE PARKWAY SOUTH"/>
    <x v="0"/>
    <s v="TX"/>
    <s v="77571"/>
  </r>
  <r>
    <n v="2011"/>
    <s v="002913169 FLE"/>
    <s v="CLEAN HARBORS CANADA INC"/>
    <s v="551 AVONHEAD ROAD"/>
    <x v="1"/>
    <s v="ONTARIO"/>
    <s v="L5J4B1"/>
    <s v="WASTE ORGANOMETALLIC SUBSTANCES, LIQUID, WATER-REACTIVE, FLAMMABLE (METHYALUMINOXANE/TOLUENE)"/>
    <s v="UN3399"/>
    <m/>
    <s v="II"/>
    <n v="3"/>
    <s v="CY"/>
    <n v="12"/>
    <s v="K - Kilograms"/>
    <n v="12"/>
    <x v="0"/>
    <s v="D001; OUTS801H"/>
    <s v="H141"/>
    <m/>
    <m/>
    <m/>
    <s v="TXD982290140"/>
    <s v="CLEAN HARBORS LAPORTE LLC"/>
    <s v="500 INDEPENDENCE PARKWAY SOUTH"/>
    <x v="0"/>
    <s v="TX"/>
    <s v="77571"/>
  </r>
  <r>
    <n v="2011"/>
    <s v="002913192 FLE"/>
    <s v="CLEAN HARBORS CANADA INC"/>
    <s v="551 AVONHEAD ROAD"/>
    <x v="1"/>
    <s v="ONTARIO"/>
    <s v="L5J4B1"/>
    <s v="WASTE PROPYLENE SEEE ALSO PETROLEUM GASES, LIQUIFIED"/>
    <s v="UN1077"/>
    <m/>
    <m/>
    <n v="178"/>
    <s v="CY"/>
    <n v="178"/>
    <s v="K - Kilograms"/>
    <n v="178"/>
    <x v="0"/>
    <s v="D001; OUTS801H"/>
    <s v="H141"/>
    <m/>
    <s v="PORT HURON"/>
    <s v="MI"/>
    <s v="TXD982290140"/>
    <s v="CLEAN HARBORS LAPORTE LLC"/>
    <s v="500 INDEPENDENCE PARKWAY SOUTH"/>
    <x v="0"/>
    <s v="TX"/>
    <s v="77571"/>
  </r>
  <r>
    <n v="2011"/>
    <s v="002913192 FLE"/>
    <s v="CLEAN HARBORS CANADA INC"/>
    <s v="551 AVONHEAD ROAD"/>
    <x v="1"/>
    <s v="ONTARIO"/>
    <s v="L5J4B1"/>
    <s v="WASTE COMPRESSED GAS, FLAMMABLE, N.O.S. (PENTANE CALIBRATION GAS)"/>
    <s v="UN1954"/>
    <m/>
    <m/>
    <n v="2"/>
    <s v="CY"/>
    <n v="2"/>
    <s v="K - Kilograms"/>
    <n v="2"/>
    <x v="0"/>
    <s v="D001; OUTS801H"/>
    <s v="H141"/>
    <m/>
    <s v="PORT HURON"/>
    <s v="MI"/>
    <s v="TXD982290140"/>
    <s v="CLEAN HARBORS LAPORTE LLC"/>
    <s v="500 INDEPENDENCE PARKWAY SOUTH"/>
    <x v="0"/>
    <s v="TX"/>
    <s v="77571"/>
  </r>
  <r>
    <n v="2011"/>
    <s v="002913192 FLE"/>
    <s v="CLEAN HARBORS CANADA INC"/>
    <s v="551 AVONHEAD ROAD"/>
    <x v="1"/>
    <s v="ONTARIO"/>
    <s v="L5J4B1"/>
    <s v="PROPANE"/>
    <s v="UN1978"/>
    <m/>
    <m/>
    <n v="1"/>
    <s v="CY"/>
    <n v="1"/>
    <s v="K - Kilograms"/>
    <n v="1"/>
    <x v="0"/>
    <s v="OUTS801H"/>
    <s v="H141"/>
    <m/>
    <s v="PORT HURON"/>
    <s v="MI"/>
    <s v="TXD982290140"/>
    <s v="CLEAN HARBORS LAPORTE LLC"/>
    <s v="500 INDEPENDENCE PARKWAY SOUTH"/>
    <x v="0"/>
    <s v="TX"/>
    <s v="77571"/>
  </r>
  <r>
    <n v="2011"/>
    <s v="002913192 FLE"/>
    <s v="CLEAN HARBORS CANADA INC"/>
    <s v="551 AVONHEAD ROAD"/>
    <x v="1"/>
    <s v="ONTARIO"/>
    <s v="L5J4B1"/>
    <s v="WASTE AMMONIA, ANHYDROUS"/>
    <s v="UN1005"/>
    <m/>
    <m/>
    <n v="2"/>
    <s v="CY"/>
    <n v="8"/>
    <s v="K - Kilograms"/>
    <n v="8"/>
    <x v="0"/>
    <s v="D002; OUTS801H"/>
    <s v="H121"/>
    <m/>
    <s v="PORT HURON"/>
    <s v="MI"/>
    <s v="TXD982290140"/>
    <s v="CLEAN HARBORS LAPORTE LLC"/>
    <s v="500 INDEPENDENCE PARKWAY SOUTH"/>
    <x v="0"/>
    <s v="TX"/>
    <s v="77571"/>
  </r>
  <r>
    <n v="2011"/>
    <s v="002913192 FLE"/>
    <s v="CLEAN HARBORS CANADA INC"/>
    <s v="551 AVONHEAD ROAD"/>
    <x v="1"/>
    <s v="ONTARIO"/>
    <s v="L5J4B1"/>
    <s v="WASTE COMPRESSEDD GASES, N.O.S. (HYDROGEN SULPHIDE HYDRATED)"/>
    <s v="UN1956"/>
    <m/>
    <m/>
    <n v="2"/>
    <s v="CY"/>
    <n v="2"/>
    <s v="K - Kilograms"/>
    <n v="2"/>
    <x v="0"/>
    <s v="OUTS801H"/>
    <s v="H141"/>
    <m/>
    <s v="PORT HURON"/>
    <s v="MI"/>
    <s v="TXD982290140"/>
    <s v="CLEAN HARBORS LAPORTE LLC"/>
    <s v="500 INDEPENDENCE PARKWAY SOUTH"/>
    <x v="0"/>
    <s v="TX"/>
    <s v="77571"/>
  </r>
  <r>
    <n v="2011"/>
    <s v="002913192 FLE"/>
    <s v="CLEAN HARBORS CANADA INC"/>
    <s v="551 AVONHEAD ROAD"/>
    <x v="1"/>
    <s v="ONTARIO"/>
    <s v="L5J4B1"/>
    <s v="WASTE COMPRESSED GASES, N.O.S. (METHANE/AIR)"/>
    <s v="UN1956"/>
    <m/>
    <m/>
    <n v="14"/>
    <s v="CY"/>
    <n v="14"/>
    <s v="K - Kilograms"/>
    <n v="14"/>
    <x v="0"/>
    <s v="OUTS801H"/>
    <s v="H141"/>
    <m/>
    <s v="PORT HURON"/>
    <s v="MI"/>
    <s v="TXD982290140"/>
    <s v="CLEAN HARBORS LAPORTE LLC"/>
    <s v="500 INDEPENDENCE PARKWAY SOUTH"/>
    <x v="0"/>
    <s v="TX"/>
    <s v="77571"/>
  </r>
  <r>
    <n v="2011"/>
    <s v="002229804 FLE"/>
    <s v="CLEAN HARBORS QUEBEC INC"/>
    <s v="400 GALINEAU STREET"/>
    <x v="2"/>
    <s v="QUEBEC"/>
    <s v="J0X3B0"/>
    <s v="WASTE HYDROGEN, COMPRESSED"/>
    <s v="UN1049"/>
    <m/>
    <m/>
    <n v="10"/>
    <s v="CY"/>
    <n v="26"/>
    <s v="P - Pounds"/>
    <n v="11.793392000000001"/>
    <x v="0"/>
    <s v="D001; OUTS701H"/>
    <s v="H129"/>
    <m/>
    <s v="FORT ERIE"/>
    <s v="ON"/>
    <s v="TXD982290140"/>
    <s v="CLEAN HARBORS LAPORTE LLC"/>
    <s v="500 INDEPENDENCE PARKWAY SOUTH"/>
    <x v="0"/>
    <s v="TX"/>
    <s v="77571"/>
  </r>
  <r>
    <n v="2011"/>
    <s v="002229804 FLE"/>
    <s v="CLEAN HARBORS QUEBEC INC"/>
    <s v="400 GALINEAU STREET"/>
    <x v="2"/>
    <s v="QUEBEC"/>
    <s v="J0X3B0"/>
    <s v="WASTE ETHYLENE, COMPRESSED"/>
    <s v="UN1962"/>
    <m/>
    <m/>
    <n v="1"/>
    <s v="CY"/>
    <n v="11"/>
    <s v="P - Pounds"/>
    <n v="4.9895119999999995"/>
    <x v="0"/>
    <s v="D001; OUTS801H"/>
    <s v="H129"/>
    <m/>
    <s v="FORT ERIE"/>
    <s v="ON"/>
    <s v="TXD982290140"/>
    <s v="CLEAN HARBORS LAPORTE LLC"/>
    <s v="500 INDEPENDENCE PARKWAY SOUTH"/>
    <x v="0"/>
    <s v="TX"/>
    <s v="77571"/>
  </r>
  <r>
    <n v="2011"/>
    <s v="002229804 FLE"/>
    <s v="CLEAN HARBORS QUEBEC INC"/>
    <s v="400 GALINEAU STREET"/>
    <x v="2"/>
    <s v="QUEBEC"/>
    <s v="J0X3B0"/>
    <s v="WASTE PROPYLENE SEEE ALSO PETROLEUM GASES, LIQUIFIED"/>
    <s v="UN1077"/>
    <m/>
    <m/>
    <n v="1"/>
    <s v="CY"/>
    <n v="7"/>
    <s v="P - Pounds"/>
    <n v="3.175144"/>
    <x v="0"/>
    <s v="D001; OUTS801H"/>
    <s v="H129"/>
    <m/>
    <s v="FORT ERIE"/>
    <s v="ON"/>
    <s v="TXD982290140"/>
    <s v="CLEAN HARBORS LAPORTE LLC"/>
    <s v="500 INDEPENDENCE PARKWAY SOUTH"/>
    <x v="0"/>
    <s v="TX"/>
    <s v="77571"/>
  </r>
  <r>
    <n v="2011"/>
    <s v="002229804 FLE"/>
    <s v="CLEAN HARBORS QUEBEC INC"/>
    <s v="400 GALINEAU STREET"/>
    <x v="2"/>
    <s v="QUEBEC"/>
    <s v="J0X3B0"/>
    <s v="WASTE CARBON DIOXIDE"/>
    <s v="UN1013"/>
    <m/>
    <m/>
    <n v="1"/>
    <s v="CY"/>
    <n v="7"/>
    <s v="P - Pounds"/>
    <n v="3.175144"/>
    <x v="0"/>
    <s v="OUTS701H"/>
    <s v="H141"/>
    <m/>
    <s v="FORT ERIE"/>
    <s v="ON"/>
    <s v="TXD982290140"/>
    <s v="CLEAN HARBORS LAPORTE LLC"/>
    <s v="500 INDEPENDENCE PARKWAY SOUTH"/>
    <x v="0"/>
    <s v="TX"/>
    <s v="77571"/>
  </r>
  <r>
    <n v="2011"/>
    <s v="002229804 FLE"/>
    <s v="CLEAN HARBORS QUEBEC INC"/>
    <s v="400 GALINEAU STREET"/>
    <x v="2"/>
    <s v="QUEBEC"/>
    <s v="J0X3B0"/>
    <s v="WASTE CARBON DIOXIDE"/>
    <s v="UN1013"/>
    <m/>
    <m/>
    <n v="6"/>
    <s v="CY"/>
    <n v="29"/>
    <s v="P - Pounds"/>
    <n v="13.154168"/>
    <x v="0"/>
    <s v="OUTS701H"/>
    <s v="H129"/>
    <m/>
    <s v="FORT ERIE"/>
    <s v="ON"/>
    <s v="TXD982290140"/>
    <s v="CLEAN HARBORS LAPORTE LLC"/>
    <s v="500 INDEPENDENCE PARKWAY SOUTH"/>
    <x v="0"/>
    <s v="TX"/>
    <s v="77571"/>
  </r>
  <r>
    <n v="2011"/>
    <s v="002229804 FLE"/>
    <s v="CLEAN HARBORS QUEBEC INC"/>
    <s v="400 GALINEAU STREET"/>
    <x v="2"/>
    <s v="QUEBEC"/>
    <s v="J0X3B0"/>
    <s v="WASTE HELIUM"/>
    <s v="UN1046"/>
    <m/>
    <m/>
    <n v="1"/>
    <s v="CY"/>
    <n v="9"/>
    <s v="P - Pounds"/>
    <n v="4.0823280000000004"/>
    <x v="0"/>
    <s v="OUTS701H"/>
    <s v="H129"/>
    <m/>
    <s v="FORT ERIE"/>
    <s v="ON"/>
    <s v="TXD982290140"/>
    <s v="CLEAN HARBORS LAPORTE LLC"/>
    <s v="500 INDEPENDENCE PARKWAY SOUTH"/>
    <x v="0"/>
    <s v="TX"/>
    <s v="77571"/>
  </r>
  <r>
    <n v="2011"/>
    <s v="002229804 FLE"/>
    <s v="CLEAN HARBORS QUEBEC INC"/>
    <s v="400 GALINEAU STREET"/>
    <x v="2"/>
    <s v="QUEBEC"/>
    <s v="J0X3B0"/>
    <s v="WASTE NITROGEN, COMPRESSED"/>
    <s v="UN1066"/>
    <m/>
    <m/>
    <n v="2"/>
    <s v="CY"/>
    <n v="8"/>
    <s v="P - Pounds"/>
    <n v="3.628736"/>
    <x v="0"/>
    <s v="OUTS701H"/>
    <s v="H129"/>
    <m/>
    <s v="FORT ERIE"/>
    <s v="ON"/>
    <s v="TXD982290140"/>
    <s v="CLEAN HARBORS LAPORTE LLC"/>
    <s v="500 INDEPENDENCE PARKWAY SOUTH"/>
    <x v="0"/>
    <s v="TX"/>
    <s v="77571"/>
  </r>
  <r>
    <n v="2011"/>
    <s v="002229804 FLE"/>
    <s v="CLEAN HARBORS QUEBEC INC"/>
    <s v="400 GALINEAU STREET"/>
    <x v="2"/>
    <s v="QUEBEC"/>
    <s v="J0X3B0"/>
    <s v="WASTE OXYGEN, COMPRESSED"/>
    <s v="UN1072"/>
    <m/>
    <m/>
    <n v="4"/>
    <s v="CY"/>
    <n v="19"/>
    <s v="P - Pounds"/>
    <n v="8.6182479999999995"/>
    <x v="0"/>
    <s v="D001; OUTS701H"/>
    <s v="H129"/>
    <m/>
    <s v="FORT ERIE"/>
    <s v="ON"/>
    <s v="TXD982290140"/>
    <s v="CLEAN HARBORS LAPORTE LLC"/>
    <s v="500 INDEPENDENCE PARKWAY SOUTH"/>
    <x v="0"/>
    <s v="TX"/>
    <s v="77571"/>
  </r>
  <r>
    <n v="2011"/>
    <s v="002229804 FLE"/>
    <s v="CLEAN HARBORS QUEBEC INC"/>
    <s v="400 GALINEAU STREET"/>
    <x v="2"/>
    <s v="QUEBEC"/>
    <s v="J0X3B0"/>
    <s v="WASTE COMPRESSED GASES, N.O.S. (NITROGEN, METHANE)"/>
    <s v="UN1956"/>
    <m/>
    <m/>
    <n v="18"/>
    <s v="CY"/>
    <n v="119"/>
    <s v="P - Pounds"/>
    <n v="53.977448000000003"/>
    <x v="0"/>
    <s v="OUTS701H"/>
    <s v="H129"/>
    <m/>
    <s v="FORT ERIE"/>
    <s v="ON"/>
    <s v="TXD982290140"/>
    <s v="CLEAN HARBORS LAPORTE LLC"/>
    <s v="500 INDEPENDENCE PARKWAY SOUTH"/>
    <x v="0"/>
    <s v="TX"/>
    <s v="77571"/>
  </r>
  <r>
    <n v="2011"/>
    <s v="002229804 FLE"/>
    <s v="CLEAN HARBORS QUEBEC INC"/>
    <s v="400 GALINEAU STREET"/>
    <x v="2"/>
    <s v="QUEBEC"/>
    <s v="J0X3B0"/>
    <s v="WASTE AMMONIA, ANHYDROUS"/>
    <s v="UN1005"/>
    <m/>
    <m/>
    <n v="2"/>
    <s v="CY"/>
    <n v="11"/>
    <s v="P - Pounds"/>
    <n v="4.9895119999999995"/>
    <x v="0"/>
    <s v="D002; OUTS701H"/>
    <s v="H121"/>
    <m/>
    <s v="FORT ERIE"/>
    <s v="ON"/>
    <s v="TXD982290140"/>
    <s v="CLEAN HARBORS LAPORTE LLC"/>
    <s v="500 INDEPENDENCE PARKWAY SOUTH"/>
    <x v="0"/>
    <s v="TX"/>
    <s v="77571"/>
  </r>
  <r>
    <n v="2011"/>
    <s v="002229804 FLE"/>
    <s v="CLEAN HARBORS QUEBEC INC"/>
    <s v="400 GALINEAU STREET"/>
    <x v="2"/>
    <s v="QUEBEC"/>
    <s v="J0X3B0"/>
    <s v="WASTE NITRIC OXIDE, COMPRESSED"/>
    <s v="UN1660"/>
    <m/>
    <m/>
    <n v="1"/>
    <s v="CY"/>
    <n v="11"/>
    <s v="P - Pounds"/>
    <n v="4.9895119999999995"/>
    <x v="0"/>
    <s v="P076; OUTS701H"/>
    <s v="H141"/>
    <m/>
    <s v="FORT ERIE"/>
    <s v="ON"/>
    <s v="TXD982290140"/>
    <s v="CLEAN HARBORS LAPORTE LLC"/>
    <s v="500 INDEPENDENCE PARKWAY SOUTH"/>
    <x v="0"/>
    <s v="TX"/>
    <s v="77571"/>
  </r>
  <r>
    <n v="2011"/>
    <s v="002913184 FLE"/>
    <s v="CLEAN HARBORS CANADA INC"/>
    <s v="551 AVONHEAD ROAD"/>
    <x v="1"/>
    <s v="ONTARIO"/>
    <s v="L5J4B1"/>
    <s v="WASTE ACETYLENE, DISSOLVED"/>
    <s v="UN1001"/>
    <m/>
    <m/>
    <n v="2"/>
    <s v="CY"/>
    <n v="4"/>
    <s v="K - Kilograms"/>
    <n v="4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184 FLE"/>
    <s v="CLEAN HARBORS CANADA INC"/>
    <s v="551 AVONHEAD ROAD"/>
    <x v="1"/>
    <s v="ONTARIO"/>
    <s v="L5J4B1"/>
    <s v="WASTE COMPRESSED GAS, FLAMMABLE, N.O.S. (PROPANE/AIR)"/>
    <s v="UN1954"/>
    <m/>
    <m/>
    <n v="1"/>
    <s v="CY"/>
    <n v="2"/>
    <s v="K - Kilograms"/>
    <n v="2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184 FLE"/>
    <s v="CLEAN HARBORS CANADA INC"/>
    <s v="551 AVONHEAD ROAD"/>
    <x v="1"/>
    <s v="ONTARIO"/>
    <s v="L5J4B1"/>
    <s v="COMPRESSED GASES, N.O.S. (METHYL CHLORIDE)"/>
    <s v="UN1956"/>
    <m/>
    <m/>
    <n v="1"/>
    <s v="CM - Metal boxes, cartons, cases"/>
    <n v="2"/>
    <s v="K - Kilograms"/>
    <n v="2"/>
    <x v="0"/>
    <s v="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4 FLE"/>
    <s v="CLEAN HARBORS CANADA INC"/>
    <s v="551 AVONHEAD ROAD"/>
    <x v="1"/>
    <s v="ONTARIO"/>
    <s v="L5J4B1"/>
    <s v="WASTE HYDROGEN SULFIDE"/>
    <s v="UN1053"/>
    <m/>
    <m/>
    <n v="1"/>
    <s v="CY"/>
    <n v="3"/>
    <s v="K - Kilograms"/>
    <n v="3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184 FLE"/>
    <s v="CLEAN HARBORS CANADA INC"/>
    <s v="551 AVONHEAD ROAD"/>
    <x v="1"/>
    <s v="ONTARIO"/>
    <s v="L5J4B1"/>
    <s v="WASTE SULFUR DIOXIDE"/>
    <s v="UN1079"/>
    <m/>
    <m/>
    <n v="2"/>
    <s v="CY"/>
    <n v="6"/>
    <s v="K - Kilograms"/>
    <n v="6"/>
    <x v="0"/>
    <s v="D002; OUTS801H"/>
    <s v="H121"/>
    <m/>
    <s v="BUFFALO"/>
    <s v="NY"/>
    <s v="TXD982290140"/>
    <s v="CLEAN HARBORS LAPORTE LLC"/>
    <s v="500 INDEPENDENCE PARKWAY SOUTH"/>
    <x v="0"/>
    <s v="TX"/>
    <s v="77571"/>
  </r>
  <r>
    <n v="2011"/>
    <s v="002913184 FLE"/>
    <s v="CLEAN HARBORS CANADA INC"/>
    <s v="551 AVONHEAD ROAD"/>
    <x v="1"/>
    <s v="ONTARIO"/>
    <s v="L5J4B1"/>
    <s v="SULFUR HEXAFLUORIDE"/>
    <s v="UN1080"/>
    <m/>
    <m/>
    <n v="20"/>
    <s v="CY"/>
    <n v="20"/>
    <s v="K - Kilograms"/>
    <n v="20"/>
    <x v="0"/>
    <s v="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4 FLE"/>
    <s v="CLEAN HARBORS CANADA INC"/>
    <s v="551 AVONHEAD ROAD"/>
    <x v="1"/>
    <s v="ONTARIO"/>
    <s v="L5J4B1"/>
    <s v="COMPRESSED GASES, N.O.S. (NITROGEN/OXYGEN/CARBON DIOXIDE)"/>
    <s v="UN1956"/>
    <m/>
    <m/>
    <n v="13"/>
    <s v="CY"/>
    <n v="13"/>
    <s v="K - Kilograms"/>
    <n v="13"/>
    <x v="0"/>
    <s v="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4 FLE"/>
    <s v="CLEAN HARBORS CANADA INC"/>
    <s v="551 AVONHEAD ROAD"/>
    <x v="1"/>
    <s v="ONTARIO"/>
    <s v="L5J4B1"/>
    <s v="WASTE OCTAFLUOROPROPANE OR REFRIGERANT GAS"/>
    <s v="UN2454"/>
    <m/>
    <m/>
    <n v="17"/>
    <s v="CY"/>
    <n v="17"/>
    <s v="K - Kilograms"/>
    <n v="17"/>
    <x v="0"/>
    <s v="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184 FLE"/>
    <s v="CLEAN HARBORS CANADA INC"/>
    <s v="551 AVONHEAD ROAD"/>
    <x v="1"/>
    <s v="ONTARIO"/>
    <s v="L5J4B1"/>
    <s v="SULFUR HEXAFLUORIDE"/>
    <s v="UN1060"/>
    <m/>
    <m/>
    <n v="1"/>
    <s v="CY"/>
    <n v="4"/>
    <s v="K - Kilograms"/>
    <n v="4"/>
    <x v="0"/>
    <s v="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4 FLE"/>
    <s v="CLEAN HARBORS CANADA INC"/>
    <s v="551 AVONHEAD ROAD"/>
    <x v="1"/>
    <s v="ONTARIO"/>
    <s v="L5J4B1"/>
    <s v="COMPRESSED GASES, N.O.S. (ACETYLENE IN HELIUM)"/>
    <s v="UN1956"/>
    <m/>
    <m/>
    <n v="1"/>
    <s v="CY"/>
    <n v="3"/>
    <s v="K - Kilograms"/>
    <n v="3"/>
    <x v="0"/>
    <s v="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84 FLE"/>
    <s v="CLEAN HARBORS CANADA INC"/>
    <s v="551 AVONHEAD ROAD"/>
    <x v="1"/>
    <s v="ONTARIO"/>
    <s v="L5J4B1"/>
    <s v="COMPRESSED GASES, N.O.S. (NITROGEN/OXYGEN)"/>
    <s v="UN1956"/>
    <m/>
    <m/>
    <n v="5"/>
    <s v="CY"/>
    <n v="10"/>
    <s v="K - Kilograms"/>
    <n v="10"/>
    <x v="0"/>
    <s v="OUTS801H"/>
    <s v="H129"/>
    <m/>
    <s v="BUFFALO"/>
    <s v="NY"/>
    <s v="TXD982290140"/>
    <s v="CLEAN HARBORS LAPORTE LLC"/>
    <s v="500 INDEPENDENCE PARKWAY SOUTH"/>
    <x v="0"/>
    <s v="TX"/>
    <s v="77571"/>
  </r>
  <r>
    <n v="2011"/>
    <s v="002913197 FLE"/>
    <s v="CLEAN HARBORS CANADA INC"/>
    <s v="551 AVONHEAD ROAD"/>
    <x v="1"/>
    <s v="ONTARIO"/>
    <s v="L5J4B1"/>
    <s v="WASTE PROPYLENE SEEE ALSO PETROLEUM GASES, LIQUIFIED"/>
    <s v="UN1077"/>
    <m/>
    <m/>
    <n v="1"/>
    <s v="CY"/>
    <n v="1"/>
    <s v="K - Kilograms"/>
    <n v="1"/>
    <x v="0"/>
    <s v="D001; OUTS801H"/>
    <s v="H141"/>
    <m/>
    <s v="BUFFALO"/>
    <s v="NY"/>
    <s v="TXD982290140"/>
    <s v="CLEAN HARBORS LAPORTE LLC"/>
    <s v="500 INDEPENDENCE PARKWAY SOUTH"/>
    <x v="0"/>
    <s v="TX"/>
    <s v="77571"/>
  </r>
  <r>
    <n v="2011"/>
    <s v="002913197 FLE"/>
    <s v="CLEAN HARBORS CANADA INC"/>
    <s v="551 AVONHEAD ROAD"/>
    <x v="1"/>
    <s v="ONTARIO"/>
    <s v="L5J4B1"/>
    <s v="WASTE SULFUR DIOXIDE"/>
    <s v="UN1079"/>
    <m/>
    <m/>
    <n v="2"/>
    <s v="CY"/>
    <n v="2"/>
    <s v="K - Kilograms"/>
    <n v="2"/>
    <x v="0"/>
    <s v="D002; OUTS801H"/>
    <s v="H121"/>
    <m/>
    <s v="BUFFALO"/>
    <s v="NY"/>
    <s v="TXD982290140"/>
    <s v="CLEAN HARBORS LAPORTE LLC"/>
    <s v="500 INDEPENDENCE PARKWAY SOUTH"/>
    <x v="0"/>
    <s v="TX"/>
    <s v="77571"/>
  </r>
  <r>
    <n v="2011"/>
    <s v="002913197 FLE"/>
    <s v="CLEAN HARBORS CANADA INC"/>
    <s v="551 AVONHEAD ROAD"/>
    <x v="1"/>
    <s v="ONTARIO"/>
    <s v="L5J4B1"/>
    <s v="COMPRESSED GASES, N.O.S. (CARBON DIOXIDE)"/>
    <s v="UN1956"/>
    <m/>
    <m/>
    <n v="1"/>
    <s v="CY"/>
    <n v="2"/>
    <s v="K - Kilograms"/>
    <n v="2"/>
    <x v="0"/>
    <s v="OUTS801H"/>
    <s v="H129"/>
    <m/>
    <s v="BUFFALO"/>
    <s v="NY"/>
    <s v="TXD982290140"/>
    <s v="CLEAN HARBORS LAPORTE LLC"/>
    <s v="500 INDEPENDENCE PARKWAY SOUTH"/>
    <x v="0"/>
    <s v="TX"/>
    <s v="77571"/>
  </r>
  <r>
    <n v="2012"/>
    <s v="002913249 FLE"/>
    <s v="CLEAN HARBORS CANADA INC"/>
    <s v="551 AVONHEAD ROAD"/>
    <x v="1"/>
    <s v="ONTARIO"/>
    <s v="L5J4B1"/>
    <s v="COMPRESSED GASES, N.O.S. (AMMONIA/NITRGIEN)"/>
    <s v="UN1956"/>
    <m/>
    <m/>
    <n v="1"/>
    <s v="CY"/>
    <n v="1"/>
    <s v="K - Kilograms"/>
    <n v="1"/>
    <x v="0"/>
    <s v="OUTS801H"/>
    <s v="H129"/>
    <m/>
    <s v="PORT HURON"/>
    <s v="MI"/>
    <s v="TXD982290140"/>
    <s v="CLEAN HARBORS LAPORTE LLC"/>
    <s v="500 INDEPENDENCE PARKWAY SOUTH"/>
    <x v="0"/>
    <s v="TX"/>
    <n v="77571"/>
  </r>
  <r>
    <n v="2012"/>
    <s v="002913249 FLE"/>
    <s v="CLEAN HARBORS CANADA INC"/>
    <s v="551 AVONHEAD ROAD"/>
    <x v="1"/>
    <s v="ONTARIO"/>
    <s v="L5J4B1"/>
    <s v="COMPRESSED GASES, N.O.S.  (SULPHUR DIOXIDE/NITROGEN)"/>
    <s v="UN1956"/>
    <m/>
    <m/>
    <n v="3"/>
    <s v="CY"/>
    <n v="3"/>
    <s v="K - Kilograms"/>
    <n v="3"/>
    <x v="0"/>
    <s v="OUTS801H"/>
    <s v="H129"/>
    <m/>
    <s v="PORT HURON"/>
    <s v="MI"/>
    <s v="TXD982290140"/>
    <s v="CLEAN HARBORS LAPORTE LLC"/>
    <s v="500 INDEPENDENCE PARKWAY SOUTH"/>
    <x v="0"/>
    <s v="TX"/>
    <n v="77571"/>
  </r>
  <r>
    <n v="2012"/>
    <s v="002913253 FLE"/>
    <s v="CLEAN HARBORS CANADA INC"/>
    <s v="551 AVONHEAD ROAD"/>
    <x v="1"/>
    <s v="ONTARIO"/>
    <s v="L5J4B1"/>
    <s v="WASTE TIRFLUOROCHLOROETHYLENE, STABILIZED"/>
    <s v="UN1082"/>
    <m/>
    <m/>
    <n v="3"/>
    <s v="CY"/>
    <n v="6"/>
    <s v="K - Kilograms"/>
    <n v="6"/>
    <x v="0"/>
    <s v="D001; OUTS801H"/>
    <s v="H141"/>
    <m/>
    <m/>
    <m/>
    <s v="TXD982290140"/>
    <s v="CLEAN HARBORS LAPORTE LLC"/>
    <s v="500 INDEPENDENCE PARKWAY SOUTH"/>
    <x v="0"/>
    <s v="TX"/>
    <n v="77571"/>
  </r>
  <r>
    <n v="2012"/>
    <s v="002913253 FLE"/>
    <s v="CLEAN HARBORS CANADA INC"/>
    <s v="551 AVONHEAD ROAD"/>
    <x v="1"/>
    <s v="ONTARIO"/>
    <s v="L5J4B1"/>
    <s v="WASTE AMMONIA, ANHYDROUS"/>
    <s v="UN1008"/>
    <m/>
    <m/>
    <n v="2"/>
    <s v="CY"/>
    <n v="2"/>
    <s v="K - Kilograms"/>
    <n v="2"/>
    <x v="0"/>
    <s v="D002; OUTS801H"/>
    <s v="H121"/>
    <m/>
    <m/>
    <m/>
    <s v="TXD982290140"/>
    <s v="CLEAN HARBORS LAPORTE LLC"/>
    <s v="500 INDEPENDENCE PARKWAY SOUTH"/>
    <x v="0"/>
    <s v="TX"/>
    <n v="77571"/>
  </r>
  <r>
    <n v="2012"/>
    <s v="002913253 FLE"/>
    <s v="CLEAN HARBORS CANADA INC"/>
    <s v="551 AVONHEAD ROAD"/>
    <x v="1"/>
    <s v="ONTARIO"/>
    <s v="L5J4B1"/>
    <s v="COMPRESSED GASES, N.O.S. (CALIBRATION CYLINDER)"/>
    <s v="UN1956"/>
    <m/>
    <m/>
    <n v="2"/>
    <s v="CY"/>
    <n v="2"/>
    <s v="K - Kilograms"/>
    <n v="2"/>
    <x v="0"/>
    <s v="OUTS801H"/>
    <s v="H129"/>
    <m/>
    <m/>
    <m/>
    <s v="TXD982290140"/>
    <s v="CLEAN HARBORS LAPORTE LLC"/>
    <s v="500 INDEPENDENCE PARKWAY SOUTH"/>
    <x v="0"/>
    <s v="TX"/>
    <n v="77571"/>
  </r>
  <r>
    <n v="2012"/>
    <s v="002913294 FLE"/>
    <s v="CLEAN HARBORS CANADA INC"/>
    <s v="551 AVONHEAD ROAD"/>
    <x v="1"/>
    <s v="ONTARIO"/>
    <s v="L5J4B1"/>
    <s v="WASTE AMMONIA, ANHYDROUS"/>
    <s v="UN1005"/>
    <m/>
    <m/>
    <n v="2"/>
    <s v="CY"/>
    <n v="2"/>
    <s v="K - Kilograms"/>
    <n v="2"/>
    <x v="0"/>
    <s v="D002; OUTS801H"/>
    <s v="H121"/>
    <m/>
    <s v="PORT HURON"/>
    <s v="MI"/>
    <s v="TXD982290140"/>
    <s v="CLEAN HARBORS LAPORTE LLC"/>
    <s v="500 INDEPENDENCE PARKWAY SOUTH"/>
    <x v="0"/>
    <s v="TX"/>
    <n v="77571"/>
  </r>
  <r>
    <n v="2012"/>
    <s v="002913294 FLE"/>
    <s v="CLEAN HARBORS CANADA INC"/>
    <s v="551 AVONHEAD ROAD"/>
    <x v="1"/>
    <s v="ONTARIO"/>
    <s v="L5J4B1"/>
    <s v="WASTE CHLORINE"/>
    <s v="UN1017"/>
    <m/>
    <m/>
    <n v="4"/>
    <s v="CY"/>
    <n v="4"/>
    <s v="K - Kilograms"/>
    <n v="4"/>
    <x v="0"/>
    <s v="D002; OUTS801H"/>
    <s v="H121"/>
    <m/>
    <s v="PORT HURON"/>
    <s v="MI"/>
    <s v="TXD982290140"/>
    <s v="CLEAN HARBORS LAPORTE LLC"/>
    <s v="500 INDEPENDENCE PARKWAY SOUTH"/>
    <x v="0"/>
    <s v="TX"/>
    <n v="77571"/>
  </r>
  <r>
    <n v="2012"/>
    <s v="002913294 FLE"/>
    <s v="CLEAN HARBORS CANADA INC"/>
    <s v="551 AVONHEAD ROAD"/>
    <x v="1"/>
    <s v="ONTARIO"/>
    <s v="L5J4B1"/>
    <s v="WASTE HYDROGEN CHLORIDE, ANHYDROUS"/>
    <s v="UN1050"/>
    <m/>
    <m/>
    <n v="3"/>
    <s v="CY"/>
    <n v="3"/>
    <s v="K - Kilograms"/>
    <n v="3"/>
    <x v="0"/>
    <s v="D002; OUTS801H"/>
    <s v="H121"/>
    <m/>
    <s v="PORT HURON"/>
    <s v="MI"/>
    <s v="TXD982290140"/>
    <s v="CLEAN HARBORS LAPORTE LLC"/>
    <s v="500 INDEPENDENCE PARKWAY SOUTH"/>
    <x v="0"/>
    <s v="TX"/>
    <n v="77571"/>
  </r>
  <r>
    <n v="2012"/>
    <s v="002913294 FLE"/>
    <s v="CLEAN HARBORS CANADA INC"/>
    <s v="551 AVONHEAD ROAD"/>
    <x v="1"/>
    <s v="ONTARIO"/>
    <s v="L5J4B1"/>
    <s v="WASTE ETHYLENE OXIDE OR ETHYLENE OXIDE WITH NITROGEN UP TO A TOTAL PRESSURE OF 1MPA (10 BAR) AT 50 DEGREES C"/>
    <s v="UN1040"/>
    <m/>
    <m/>
    <n v="1"/>
    <s v="CY"/>
    <n v="1"/>
    <s v="K - Kilograms"/>
    <n v="1"/>
    <x v="0"/>
    <s v="D001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DIMETHLYAMINE, ANHYDROUS"/>
    <s v="UN1032"/>
    <m/>
    <m/>
    <n v="8"/>
    <s v="CY"/>
    <n v="8"/>
    <s v="K - Kilograms"/>
    <n v="8"/>
    <x v="0"/>
    <s v="D001; D002; D092; 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BUTADIENES, STABILIZED"/>
    <s v="UN1010"/>
    <m/>
    <m/>
    <n v="1"/>
    <s v="CY"/>
    <n v="1"/>
    <s v="K - Kilograms"/>
    <n v="1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NITROUS OXIDE"/>
    <s v="UN1070"/>
    <m/>
    <m/>
    <n v="1"/>
    <s v="CY"/>
    <n v="1"/>
    <s v="K - Kilograms"/>
    <n v="1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AMMONIA, ANHYDROUS"/>
    <s v="UN1005"/>
    <m/>
    <m/>
    <n v="12"/>
    <s v="CY"/>
    <n v="12"/>
    <s v="K - Kilograms"/>
    <n v="12"/>
    <x v="0"/>
    <s v="D002; 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CHLORINE"/>
    <s v="UN1017"/>
    <m/>
    <m/>
    <n v="11"/>
    <s v="CY"/>
    <n v="11"/>
    <s v="K - Kilograms"/>
    <n v="11"/>
    <x v="0"/>
    <s v="D002; 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HYDROGEN CHLORIDE, ANHYDROUS"/>
    <s v="UN1050"/>
    <m/>
    <m/>
    <n v="14"/>
    <s v="CY"/>
    <n v="14"/>
    <s v="K - Kilograms"/>
    <n v="14"/>
    <x v="0"/>
    <s v="D002; 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BORON TRICHLORIDE"/>
    <s v="UN1741"/>
    <m/>
    <m/>
    <n v="5"/>
    <s v="CY"/>
    <n v="5"/>
    <s v="K - Kilograms"/>
    <n v="5"/>
    <x v="0"/>
    <s v="D002; 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HYDROGEN SULFIDE"/>
    <s v="UN1053"/>
    <m/>
    <m/>
    <n v="3"/>
    <s v="CY"/>
    <n v="3"/>
    <s v="K - Kilograms"/>
    <n v="3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HEXAFLUOROACETONE"/>
    <s v="UN2420"/>
    <m/>
    <m/>
    <n v="2"/>
    <s v="CY"/>
    <n v="2"/>
    <s v="K - Kilograms"/>
    <n v="2"/>
    <x v="0"/>
    <s v="D002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ETHYLENE OXIDE OR ETHYLENE OXIDE WITH NITROGEN UP TO A TOTAL PRESSURE OF 1MPA (10 BAR) AT 50 DEGREES C"/>
    <s v="UN1040"/>
    <m/>
    <m/>
    <n v="6"/>
    <s v="CY"/>
    <n v="6"/>
    <s v="K - Kilograms"/>
    <n v="6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HYDROGEN BROMIDE, ANHYDROUS"/>
    <s v="UN1048"/>
    <m/>
    <m/>
    <n v="4"/>
    <s v="CY"/>
    <n v="4"/>
    <s v="K - Kilograms"/>
    <n v="4"/>
    <x v="0"/>
    <s v="D002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DINITROGEN TETROXIDE"/>
    <s v="UN1067"/>
    <m/>
    <m/>
    <n v="6"/>
    <s v="CY"/>
    <n v="6"/>
    <s v="K - Kilograms"/>
    <n v="6"/>
    <x v="0"/>
    <s v="D002; P078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NITRIC OXIDE, COMPRESSED"/>
    <s v="UN1660"/>
    <m/>
    <m/>
    <n v="10"/>
    <s v="CY"/>
    <n v="10"/>
    <s v="K - Kilograms"/>
    <n v="10"/>
    <x v="0"/>
    <s v="D001; D002; P076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COMPRESSED GASES, TOXIC, N.O.S. (TRIFLUOROACETONITRITLE)"/>
    <s v="UN1955"/>
    <m/>
    <m/>
    <n v="2"/>
    <s v="CY"/>
    <n v="2"/>
    <s v="K - Kilograms"/>
    <n v="2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HYDROGEN SULFIDE"/>
    <s v="UN1063"/>
    <m/>
    <m/>
    <n v="14"/>
    <s v="CY"/>
    <n v="14"/>
    <s v="K - Kilograms"/>
    <n v="14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METHYL MERCAPTAN"/>
    <s v="UN1064"/>
    <m/>
    <m/>
    <n v="2"/>
    <s v="CY"/>
    <n v="2"/>
    <s v="K - Kilograms"/>
    <n v="2"/>
    <x v="0"/>
    <s v="D001; U153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NITROSYL CHLORIDE"/>
    <s v="UN1069"/>
    <m/>
    <m/>
    <n v="1"/>
    <s v="CY"/>
    <n v="1"/>
    <s v="K - Kilograms"/>
    <n v="1"/>
    <x v="0"/>
    <s v="D002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PROSGENE"/>
    <s v="UN1076"/>
    <m/>
    <m/>
    <n v="3"/>
    <s v="CY"/>
    <n v="3"/>
    <s v="K - Kilograms"/>
    <n v="3"/>
    <x v="0"/>
    <s v="D002; P095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CARBONYL SULFIDE"/>
    <s v="UN2204"/>
    <m/>
    <m/>
    <n v="2"/>
    <s v="CY"/>
    <n v="2"/>
    <s v="K - Kilograms"/>
    <n v="2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COMPRESSED GASES, TOXIC, N.O.S. (PHOSPHOROUS TRIFLUORIDE)"/>
    <s v="UN1955"/>
    <m/>
    <m/>
    <n v="1"/>
    <s v="CY"/>
    <n v="1"/>
    <s v="K - Kilograms"/>
    <n v="1"/>
    <x v="0"/>
    <s v="D002; 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COMPRESSED GASES, TOXIC, FLAMMABLE, N.O.S. (ARGON/DIBORANE MIX)"/>
    <s v="UN1953"/>
    <m/>
    <m/>
    <n v="1"/>
    <s v="CY"/>
    <n v="1"/>
    <s v="K - Kilograms"/>
    <n v="1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CHLORINE"/>
    <s v="UN1017"/>
    <m/>
    <m/>
    <n v="1"/>
    <s v="CY"/>
    <n v="1"/>
    <s v="K - Kilograms"/>
    <n v="1"/>
    <x v="0"/>
    <s v="D002; 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CYANOGEN"/>
    <s v="UN1026"/>
    <m/>
    <m/>
    <n v="2"/>
    <s v="CY"/>
    <n v="2"/>
    <s v="K - Kilograms"/>
    <n v="2"/>
    <x v="0"/>
    <s v="D002; P03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2-METHYL-2-BUTENE"/>
    <s v="UN2460"/>
    <m/>
    <s v="II"/>
    <n v="1"/>
    <s v="CY"/>
    <n v="1"/>
    <s v="K - Kilograms"/>
    <n v="1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DIETHYLZINC"/>
    <s v="UN1366"/>
    <m/>
    <s v="I"/>
    <n v="1"/>
    <s v="CY"/>
    <n v="1"/>
    <s v="K - Kilograms"/>
    <n v="1"/>
    <x v="0"/>
    <s v="D001; D003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ALUMINUM ALMYLS (ETHYLALUMINIUM DICHLORIDE)"/>
    <s v="UN3051"/>
    <m/>
    <s v="I"/>
    <n v="2"/>
    <s v="CY"/>
    <n v="2"/>
    <s v="K - Kilograms"/>
    <n v="2"/>
    <x v="0"/>
    <s v="D001; D003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PYROPHORIC ORGANOMETALLIC COMPOUND, N.O.S. (TRIMETHYL ALUMINUM)"/>
    <s v="UN3203"/>
    <m/>
    <s v="I"/>
    <n v="5"/>
    <s v="CY"/>
    <n v="5"/>
    <s v="K - Kilograms"/>
    <n v="5"/>
    <x v="0"/>
    <s v="D001; D003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PYROPHORIC ORGANOMETALLIC COMPOUND, N.O.S. (2,2-AZOBISISOBUTYLRONITRILE)"/>
    <s v="UN3203"/>
    <m/>
    <s v="I"/>
    <n v="2"/>
    <s v="CY"/>
    <n v="2"/>
    <s v="K - Kilograms"/>
    <n v="2"/>
    <x v="0"/>
    <s v="D001; D003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NICKEL CARBONYL"/>
    <s v="UN1259"/>
    <m/>
    <s v="I"/>
    <n v="1"/>
    <s v="CY"/>
    <n v="1"/>
    <s v="K - Kilograms"/>
    <n v="1"/>
    <x v="0"/>
    <s v="D001; P073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HYDROGEN FLUORIDE"/>
    <s v="UN1052"/>
    <m/>
    <s v="I"/>
    <n v="4"/>
    <s v="CY"/>
    <n v="4"/>
    <s v="K - Kilograms"/>
    <n v="4"/>
    <x v="0"/>
    <s v="D002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COMPRESSED GASES, N.O.S. (AIR/METHANE MIX)"/>
    <s v="UN1956"/>
    <m/>
    <m/>
    <n v="3"/>
    <s v="CY"/>
    <n v="3"/>
    <s v="K - Kilograms"/>
    <n v="3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COMPRESSED GASES, N.O.S. (NITROGEN/OXYGEN)"/>
    <s v="UN1956"/>
    <m/>
    <m/>
    <n v="2"/>
    <s v="CY"/>
    <n v="2"/>
    <s v="K - Kilograms"/>
    <n v="2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AIR, COMPRESSED"/>
    <s v="UN1002"/>
    <m/>
    <m/>
    <n v="4"/>
    <s v="CY"/>
    <n v="4"/>
    <s v="K - Kilograms"/>
    <n v="4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OXYGEN, COMPRESSED"/>
    <s v="UN1072"/>
    <m/>
    <m/>
    <n v="1"/>
    <s v="CY"/>
    <n v="1"/>
    <s v="K - Kilograms"/>
    <n v="1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CARBON DIOXIDE"/>
    <s v="UN1013"/>
    <m/>
    <m/>
    <n v="1"/>
    <s v="CY"/>
    <n v="1"/>
    <s v="K - Kilograms"/>
    <n v="1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COMPRESSED GASES, N.O.S. (CARBON DIOXIDE)"/>
    <s v="UN1956"/>
    <m/>
    <m/>
    <n v="1"/>
    <s v="CY"/>
    <n v="1"/>
    <s v="K - Kilograms"/>
    <n v="1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05 FLE"/>
    <s v="CLEAN HARBORS CANADA INC"/>
    <s v="551 AVONHEAD ROAD"/>
    <x v="1"/>
    <s v="ONTARIO"/>
    <s v="L5J4B1"/>
    <s v="WASTE SULFUR DIOXIDE"/>
    <s v="UN1079"/>
    <m/>
    <m/>
    <n v="11"/>
    <s v="CY"/>
    <n v="11"/>
    <s v="K - Kilograms"/>
    <n v="11"/>
    <x v="0"/>
    <s v="D002; 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BUTANE"/>
    <s v="UN1011"/>
    <m/>
    <m/>
    <n v="1"/>
    <s v="DM - Metal drums, barrels, kegs"/>
    <n v="5"/>
    <s v="K - Kilograms"/>
    <n v="5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ACETLYENE, DISSOLVED"/>
    <s v="UN1001"/>
    <m/>
    <m/>
    <n v="5"/>
    <s v="CY"/>
    <n v="5"/>
    <s v="K - Kilograms"/>
    <n v="5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HYDROGEN, COMPRESSED"/>
    <s v="UN1049"/>
    <m/>
    <m/>
    <n v="3"/>
    <s v="CY"/>
    <n v="3"/>
    <s v="K - Kilograms"/>
    <n v="3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COMPRESSED GAS, FLAMMABLE, N.O.S. (HYDROGEN)"/>
    <s v="UN1954"/>
    <m/>
    <m/>
    <n v="1"/>
    <s v="CY"/>
    <n v="1"/>
    <s v="K - Kilograms"/>
    <n v="1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NITROUS OXIDE"/>
    <s v="UN1070"/>
    <m/>
    <m/>
    <n v="1"/>
    <s v="DM - Metal drums, barrels, kegs"/>
    <n v="5"/>
    <s v="K - Kilograms"/>
    <n v="5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OXYGEN, COMPRESSED"/>
    <s v="UN1072"/>
    <m/>
    <m/>
    <n v="12"/>
    <s v="CY"/>
    <n v="12"/>
    <s v="K - Kilograms"/>
    <n v="12"/>
    <x v="0"/>
    <s v="D001; 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LITHIUM ALKYLS, LIQUID"/>
    <s v="UN2445"/>
    <m/>
    <s v="I"/>
    <n v="1"/>
    <s v="CY"/>
    <n v="1"/>
    <s v="K - Kilograms"/>
    <n v="1"/>
    <x v="0"/>
    <s v="D003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COMPRESSED GASES, N.O.S. (CALIBRATION GAS)"/>
    <s v="UN1956"/>
    <m/>
    <m/>
    <n v="36"/>
    <s v="CY"/>
    <n v="36"/>
    <s v="K - Kilograms"/>
    <n v="36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AIR, COMPRESSED"/>
    <s v="UN1002"/>
    <m/>
    <m/>
    <n v="1"/>
    <s v="CY"/>
    <n v="2"/>
    <s v="K - Kilograms"/>
    <n v="2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COMPRESSED GASES, N.O.S. (NITROGEN/OXYGEN)"/>
    <s v="UN1956"/>
    <m/>
    <m/>
    <n v="1"/>
    <s v="CY"/>
    <n v="1"/>
    <s v="K - Kilograms"/>
    <n v="1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SULFUR HEXAFLUORIDE"/>
    <s v="UN1080"/>
    <m/>
    <m/>
    <n v="1"/>
    <s v="CY"/>
    <n v="1"/>
    <s v="K - Kilograms"/>
    <n v="1"/>
    <x v="0"/>
    <s v="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COMPRESSED GASES, N.O.S. (NITROGEN/ETHANOL)"/>
    <s v="UN1956"/>
    <m/>
    <m/>
    <n v="1"/>
    <s v="CY"/>
    <n v="1"/>
    <s v="K - Kilograms"/>
    <n v="1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COMPRESSED GASES, N.O.S. (CARBON DIOXIDE/ARGON)"/>
    <s v="UN1956"/>
    <m/>
    <m/>
    <n v="4"/>
    <s v="CY"/>
    <n v="4"/>
    <s v="K - Kilograms"/>
    <n v="4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NITROGEN, COMPRESSED"/>
    <s v="UN1066"/>
    <m/>
    <m/>
    <n v="2"/>
    <s v="CY"/>
    <n v="2"/>
    <s v="K - Kilograms"/>
    <n v="2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COMPRESSED GASES, N.O.S. (CARBON DIOXIDE/NITROGEN/PENTANE/OXYGEN)"/>
    <s v="UN1956"/>
    <m/>
    <m/>
    <n v="6"/>
    <s v="CY"/>
    <n v="6"/>
    <s v="K - Kilograms"/>
    <n v="6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ARGON, COMPRESSED"/>
    <s v="UN1006"/>
    <m/>
    <m/>
    <n v="2"/>
    <s v="CY"/>
    <n v="2"/>
    <s v="K - Kilograms"/>
    <n v="2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CARBON DIOXIDE"/>
    <s v="UN1013"/>
    <m/>
    <m/>
    <n v="7"/>
    <s v="CY"/>
    <n v="7"/>
    <s v="K - Kilograms"/>
    <n v="7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NITROGEN, COMPRESSED"/>
    <s v="UN1066"/>
    <m/>
    <m/>
    <n v="6"/>
    <s v="CY"/>
    <n v="6"/>
    <s v="K - Kilograms"/>
    <n v="6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26 FLE"/>
    <s v="CLEAN HARBORS CANADA INC"/>
    <s v="551 AVONHEAD ROAD"/>
    <x v="1"/>
    <s v="ONTARIO"/>
    <s v="L5J4B1"/>
    <s v="WASTE COMPRESSED GASES, N.O.S. (NITROGEN)"/>
    <s v="UN1956"/>
    <m/>
    <m/>
    <n v="26"/>
    <s v="CY"/>
    <n v="26"/>
    <s v="K - Kilograms"/>
    <n v="26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229902 FLE"/>
    <s v="CLEAN HARBORS QUEBEC INC"/>
    <s v="400 GALINEAU STREET"/>
    <x v="2"/>
    <s v="QUEBEC"/>
    <s v="J0X3B0"/>
    <s v="WASTE METHYL ACETYLENE AND PROPADIENE MIXTURES, STABILIZED"/>
    <s v="UN1060"/>
    <m/>
    <m/>
    <n v="1"/>
    <s v="CY"/>
    <n v="7"/>
    <s v="P - Pounds"/>
    <n v="3.175144"/>
    <x v="0"/>
    <s v="D001; OUTS801H"/>
    <s v="H141"/>
    <m/>
    <m/>
    <m/>
    <s v="TXD982290140"/>
    <s v="CLEAN HARBORS LAPORTE LLC"/>
    <s v="500 INDEPENDENCE PARKWAY SOUTH"/>
    <x v="0"/>
    <s v="TX"/>
    <n v="77571"/>
  </r>
  <r>
    <n v="2012"/>
    <s v="002229902 FLE"/>
    <s v="CLEAN HARBORS QUEBEC INC"/>
    <s v="400 GALINEAU STREET"/>
    <x v="2"/>
    <s v="QUEBEC"/>
    <s v="J0X3B0"/>
    <s v="WASTE PROPYLENE SEEE ALSO PETROLEUM GASES, LIQUIFIED"/>
    <s v="UN1077"/>
    <m/>
    <m/>
    <n v="2"/>
    <s v="CY"/>
    <n v="4"/>
    <s v="P - Pounds"/>
    <n v="1.814368"/>
    <x v="0"/>
    <s v="D001; OUTS801H"/>
    <s v="H141"/>
    <m/>
    <m/>
    <m/>
    <s v="TXD982290140"/>
    <s v="CLEAN HARBORS LAPORTE LLC"/>
    <s v="500 INDEPENDENCE PARKWAY SOUTH"/>
    <x v="0"/>
    <s v="TX"/>
    <n v="77571"/>
  </r>
  <r>
    <n v="2012"/>
    <s v="002229902 FLE"/>
    <s v="CLEAN HARBORS QUEBEC INC"/>
    <s v="400 GALINEAU STREET"/>
    <x v="2"/>
    <s v="QUEBEC"/>
    <s v="J0X3B0"/>
    <s v="WASTE ISOBUTANE"/>
    <s v="UN1969"/>
    <m/>
    <m/>
    <n v="1"/>
    <s v="CY"/>
    <n v="18"/>
    <s v="P - Pounds"/>
    <n v="8.1646560000000008"/>
    <x v="0"/>
    <s v="D001; OUTS801H"/>
    <s v="H141"/>
    <m/>
    <m/>
    <m/>
    <s v="TXD982290140"/>
    <s v="CLEAN HARBORS LAPORTE LLC"/>
    <s v="500 INDEPENDENCE PARKWAY SOUTH"/>
    <x v="0"/>
    <s v="TX"/>
    <n v="77571"/>
  </r>
  <r>
    <n v="2012"/>
    <s v="002229902 FLE"/>
    <s v="CLEAN HARBORS QUEBEC INC"/>
    <s v="400 GALINEAU STREET"/>
    <x v="2"/>
    <s v="QUEBEC"/>
    <s v="J0X3B0"/>
    <s v="WASTE OXYGEN, COMPRESSED"/>
    <s v="UN1072"/>
    <m/>
    <m/>
    <n v="5"/>
    <s v="CY"/>
    <n v="213"/>
    <s v="P - Pounds"/>
    <n v="96.615095999999994"/>
    <x v="0"/>
    <s v="D001; OUTS801H"/>
    <s v="H129"/>
    <m/>
    <m/>
    <m/>
    <s v="TXD982290140"/>
    <s v="CLEAN HARBORS LAPORTE LLC"/>
    <s v="500 INDEPENDENCE PARKWAY SOUTH"/>
    <x v="0"/>
    <s v="TX"/>
    <n v="77571"/>
  </r>
  <r>
    <n v="2012"/>
    <s v="002229902 FLE"/>
    <s v="CLEAN HARBORS QUEBEC INC"/>
    <s v="400 GALINEAU STREET"/>
    <x v="2"/>
    <s v="QUEBEC"/>
    <s v="J0X3B0"/>
    <s v="COMPRESSED GASES, N.O.S. (NITOGENE, CARBONE DIOXYDE)"/>
    <s v="UN1956"/>
    <m/>
    <m/>
    <n v="25"/>
    <s v="CY"/>
    <n v="51"/>
    <s v="P - Pounds"/>
    <n v="23.133192000000001"/>
    <x v="0"/>
    <s v="OUTS7011"/>
    <s v="H129"/>
    <m/>
    <m/>
    <m/>
    <s v="TXD982290140"/>
    <s v="CLEAN HARBORS LAPORTE LLC"/>
    <s v="500 INDEPENDENCE PARKWAY SOUTH"/>
    <x v="0"/>
    <s v="TX"/>
    <n v="77571"/>
  </r>
  <r>
    <n v="2012"/>
    <s v="002229902 FLE"/>
    <s v="CLEAN HARBORS QUEBEC INC"/>
    <s v="400 GALINEAU STREET"/>
    <x v="2"/>
    <s v="QUEBEC"/>
    <s v="J0X3B0"/>
    <s v="COMPRESSED GASES, N.O.S. (2-METHOXYMETHYLETHOXY PROPANOL, NITROGENE)"/>
    <s v="UN1956"/>
    <m/>
    <m/>
    <n v="6"/>
    <s v="CY"/>
    <n v="6"/>
    <s v="P - Pounds"/>
    <n v="2.721552"/>
    <x v="0"/>
    <s v="OUTS8011"/>
    <s v="H141"/>
    <m/>
    <m/>
    <m/>
    <s v="TXD982290140"/>
    <s v="CLEAN HARBORS LAPORTE LLC"/>
    <s v="500 INDEPENDENCE PARKWAY SOUTH"/>
    <x v="0"/>
    <s v="TX"/>
    <n v="77571"/>
  </r>
  <r>
    <n v="2012"/>
    <s v="002229902 FLE"/>
    <s v="CLEAN HARBORS QUEBEC INC"/>
    <s v="400 GALINEAU STREET"/>
    <x v="2"/>
    <s v="QUEBEC"/>
    <s v="J0X3B0"/>
    <s v="COMPRESSED GASES, N.O.S. (SILICONE SURFACTANT, AIR)"/>
    <s v="UN1956"/>
    <m/>
    <m/>
    <n v="12"/>
    <s v="CY"/>
    <n v="527"/>
    <s v="P - Pounds"/>
    <n v="239.04298399999999"/>
    <x v="0"/>
    <s v="OUTS8011"/>
    <s v="H141"/>
    <m/>
    <m/>
    <m/>
    <s v="TXD982290140"/>
    <s v="CLEAN HARBORS LAPORTE LLC"/>
    <s v="500 INDEPENDENCE PARKWAY SOUTH"/>
    <x v="0"/>
    <s v="TX"/>
    <n v="77571"/>
  </r>
  <r>
    <n v="2012"/>
    <s v="002229902 FLE"/>
    <s v="CLEAN HARBORS QUEBEC INC"/>
    <s v="400 GALINEAU STREET"/>
    <x v="2"/>
    <s v="QUEBEC"/>
    <s v="J0X3B0"/>
    <s v="COMPRESSED GASES, N.O.S. (AIR, METHANE)"/>
    <s v="UN1956"/>
    <m/>
    <m/>
    <n v="1"/>
    <s v="CY"/>
    <n v="11"/>
    <s v="P - Pounds"/>
    <n v="4.9895119999999995"/>
    <x v="0"/>
    <s v="OUTS7011"/>
    <s v="H129"/>
    <m/>
    <m/>
    <m/>
    <s v="TXD982290140"/>
    <s v="CLEAN HARBORS LAPORTE LLC"/>
    <s v="500 INDEPENDENCE PARKWAY SOUTH"/>
    <x v="0"/>
    <s v="TX"/>
    <n v="77571"/>
  </r>
  <r>
    <n v="2012"/>
    <s v="002229902 FLE"/>
    <s v="CLEAN HARBORS QUEBEC INC"/>
    <s v="400 GALINEAU STREET"/>
    <x v="2"/>
    <s v="QUEBEC"/>
    <s v="J0X3B0"/>
    <s v="WASTE NITROGEN, COMPRESSED"/>
    <s v="UN1066"/>
    <m/>
    <m/>
    <n v="1"/>
    <s v="CY"/>
    <n v="7"/>
    <s v="P - Pounds"/>
    <n v="3.175144"/>
    <x v="0"/>
    <s v="OUTS7011"/>
    <s v="H129"/>
    <m/>
    <m/>
    <m/>
    <s v="TXD982290140"/>
    <s v="CLEAN HARBORS LAPORTE LLC"/>
    <s v="500 INDEPENDENCE PARKWAY SOUTH"/>
    <x v="0"/>
    <s v="TX"/>
    <n v="77571"/>
  </r>
  <r>
    <n v="2012"/>
    <s v="002229968 FLE"/>
    <s v="CLEAN HARBORS QUEBEC INC"/>
    <s v="400 GALINEAU STREET"/>
    <x v="2"/>
    <s v="QUEBEC"/>
    <s v="J0X3B0"/>
    <s v="CARBON DIOXIDE"/>
    <s v="UN1013"/>
    <m/>
    <m/>
    <n v="4"/>
    <s v="CY"/>
    <n v="16"/>
    <s v="P - Pounds"/>
    <n v="7.2574719999999999"/>
    <x v="0"/>
    <s v="OUTS701H"/>
    <s v="H129"/>
    <m/>
    <m/>
    <m/>
    <s v="TXD982290140"/>
    <s v="CLEAN HARBORS LAPORTE LLC"/>
    <s v="500 INDEPENDENCE PARKWAY SOUTH"/>
    <x v="0"/>
    <s v="TX"/>
    <n v="77571"/>
  </r>
  <r>
    <n v="2012"/>
    <s v="002913266 FLE"/>
    <s v="CLEAN HARBORS CANADA INC"/>
    <s v="551 AVONHEAD ROAD"/>
    <x v="1"/>
    <s v="ONTARIO"/>
    <s v="L5J4B1"/>
    <s v="WASTE AMMONIA, ANHYDROUS"/>
    <s v="UN1005"/>
    <m/>
    <m/>
    <n v="2"/>
    <s v="CY"/>
    <n v="2"/>
    <s v="K - Kilograms"/>
    <n v="2"/>
    <x v="0"/>
    <s v="D002; OUTS801H"/>
    <s v="H121"/>
    <m/>
    <s v="PORT HURON"/>
    <s v=" MI"/>
    <s v="TXD982290140"/>
    <s v="CLEAN HARBORS LAPORTE LLC"/>
    <s v="500 INDEPENDENCE PARKWAY SOUTH"/>
    <x v="0"/>
    <s v="TX"/>
    <n v="77571"/>
  </r>
  <r>
    <n v="2012"/>
    <s v="002913266 FLE"/>
    <s v="CLEAN HARBORS CANADA INC"/>
    <s v="551 AVONHEAD ROAD"/>
    <x v="1"/>
    <s v="ONTARIO"/>
    <s v="L5J4B1"/>
    <s v="WASTE METHYL MERCAPTAN"/>
    <s v="UN1064"/>
    <m/>
    <m/>
    <n v="1"/>
    <s v="CY"/>
    <n v="1"/>
    <s v="K - Kilograms"/>
    <n v="1"/>
    <x v="0"/>
    <s v="D001; U153; OUTS801H"/>
    <s v="H141"/>
    <m/>
    <s v="PORT HURON"/>
    <s v=" MI"/>
    <s v="TXD982290140"/>
    <s v="CLEAN HARBORS LAPORTE LLC"/>
    <s v="500 INDEPENDENCE PARKWAY SOUTH"/>
    <x v="0"/>
    <s v="TX"/>
    <n v="77571"/>
  </r>
  <r>
    <n v="2012"/>
    <s v="002913266 FLE"/>
    <s v="CLEAN HARBORS CANADA INC"/>
    <s v="551 AVONHEAD ROAD"/>
    <x v="1"/>
    <s v="ONTARIO"/>
    <s v="L5J4B1"/>
    <s v="COMPRESSED GASES, N.O.S. (CARBON DIOXIDE/NITROGEN)"/>
    <s v="UN1956"/>
    <m/>
    <m/>
    <n v="10"/>
    <s v="CY"/>
    <n v="10"/>
    <s v="K - Kilograms"/>
    <n v="10"/>
    <x v="0"/>
    <s v="OUTS801H"/>
    <s v="H129"/>
    <m/>
    <s v="PORT HURON"/>
    <s v=" MI"/>
    <s v="TXD982290140"/>
    <s v="CLEAN HARBORS LAPORTE LLC"/>
    <s v="500 INDEPENDENCE PARKWAY SOUTH"/>
    <x v="0"/>
    <s v="TX"/>
    <n v="77571"/>
  </r>
  <r>
    <n v="2012"/>
    <s v="002913272 FLE"/>
    <s v="CLEAN HARBORS CANADA INC"/>
    <s v="551 AVONHEAD ROAD"/>
    <x v="1"/>
    <s v="ONTARIO"/>
    <s v="L5J4B1"/>
    <s v="WASTE PYROPHORIC ORGANOMETALLIC COMPOUND, N.O.S. (BUTHYL MAGNESIUM/TRIETHYL ALUMINIUM)"/>
    <s v="UN3203"/>
    <m/>
    <s v="I"/>
    <n v="3"/>
    <s v="CY"/>
    <n v="3"/>
    <s v="K - Kilograms"/>
    <n v="3"/>
    <x v="0"/>
    <s v="D003; OUTS801H"/>
    <s v="H141"/>
    <m/>
    <s v="PORT HURON"/>
    <s v=" MI"/>
    <s v="TXD982290140"/>
    <s v="CLEAN HARBORS LAPORTE LLC"/>
    <s v="500 INDEPENDENCE PARKWAY SOUTH"/>
    <x v="0"/>
    <s v="TX"/>
    <n v="77571"/>
  </r>
  <r>
    <n v="2012"/>
    <s v="002913272 FLE"/>
    <s v="CLEAN HARBORS CANADA INC"/>
    <s v="551 AVONHEAD ROAD"/>
    <x v="1"/>
    <s v="ONTARIO"/>
    <s v="L5J4B1"/>
    <s v="WASTE ORGANOMETALLIC COMPOUND SOLUTION, WASTER-REATIVE, FLAMMABLE, N.O.S. (DIETHYL ALUMINUM ETHOXIDE)"/>
    <s v="UN3207"/>
    <m/>
    <s v="I"/>
    <n v="1"/>
    <s v="CY"/>
    <n v="1"/>
    <s v="K - Kilograms"/>
    <n v="1"/>
    <x v="0"/>
    <s v="D003; OUTS801H"/>
    <s v="H141"/>
    <m/>
    <s v="PORT HURON"/>
    <s v=" MI"/>
    <s v="TXD982290140"/>
    <s v="CLEAN HARBORS LAPORTE LLC"/>
    <s v="500 INDEPENDENCE PARKWAY SOUTH"/>
    <x v="0"/>
    <s v="TX"/>
    <n v="77571"/>
  </r>
  <r>
    <n v="2012"/>
    <s v="002913272 FLE"/>
    <s v="CLEAN HARBORS CANADA INC"/>
    <s v="551 AVONHEAD ROAD"/>
    <x v="1"/>
    <s v="ONTARIO"/>
    <s v="L5J4B1"/>
    <s v="SULFUR HEXAFLUORIDE"/>
    <s v="UN1080"/>
    <m/>
    <m/>
    <n v="3"/>
    <s v="CY"/>
    <n v="3"/>
    <s v="K - Kilograms"/>
    <n v="3"/>
    <x v="0"/>
    <s v="OUTS801H"/>
    <s v="H129"/>
    <m/>
    <s v="PORT HURON"/>
    <s v=" MI"/>
    <s v="TXD982290140"/>
    <s v="CLEAN HARBORS LAPORTE LLC"/>
    <s v="500 INDEPENDENCE PARKWAY SOUTH"/>
    <x v="0"/>
    <s v="TX"/>
    <n v="77571"/>
  </r>
  <r>
    <n v="2012"/>
    <s v="002913272 FLE"/>
    <s v="CLEAN HARBORS CANADA INC"/>
    <s v="551 AVONHEAD ROAD"/>
    <x v="1"/>
    <s v="ONTARIO"/>
    <s v="L5J4B1"/>
    <s v="COMPRESSED GASES, N.O.S. (CALIBRATION GAS)"/>
    <s v="UN1956"/>
    <m/>
    <m/>
    <n v="1"/>
    <s v="CY"/>
    <n v="1"/>
    <s v="K - Kilograms"/>
    <n v="1"/>
    <x v="0"/>
    <s v="OUTS801H"/>
    <s v="H129"/>
    <m/>
    <s v="PORT HURON"/>
    <s v=" MI"/>
    <s v="TXD982290140"/>
    <s v="CLEAN HARBORS LAPORTE LLC"/>
    <s v="500 INDEPENDENCE PARKWAY SOUTH"/>
    <x v="0"/>
    <s v="TX"/>
    <n v="77571"/>
  </r>
  <r>
    <n v="2012"/>
    <s v="002913273 FLE"/>
    <s v="CLEAN HARBORS CANADA INC"/>
    <s v="551 AVONHEAD ROAD"/>
    <x v="1"/>
    <s v="ONTARIO"/>
    <s v="L5J4B1"/>
    <s v="WASTE PYROPHORIC ORGANOMETALLIC COMPOUND, N.O.S. (DI-N-HEXYLMAGNESIUM)"/>
    <s v="UN3203"/>
    <m/>
    <s v="I"/>
    <n v="2"/>
    <s v="CY"/>
    <n v="2"/>
    <s v="K - Kilograms"/>
    <n v="2"/>
    <x v="0"/>
    <s v="D003; OUTS801H"/>
    <s v="H141"/>
    <m/>
    <m/>
    <m/>
    <s v="TXD982290140"/>
    <s v="CLEAN HARBORS LAPORTE LLC"/>
    <s v="500 INDEPENDENCE PARKWAY SOUTH"/>
    <x v="0"/>
    <s v="TX"/>
    <n v="77571"/>
  </r>
  <r>
    <n v="2012"/>
    <s v="002913273 FLE"/>
    <s v="CLEAN HARBORS CANADA INC"/>
    <s v="551 AVONHEAD ROAD"/>
    <x v="1"/>
    <s v="ONTARIO"/>
    <s v="L5J4B1"/>
    <s v="WASTE ORGANOMETALLIC COMPOUND SOLUTION, WATER REACTIVE, FLAMMABLE, N.O.S. (ETHYL ALUMINUM SESQUICHLORATE)"/>
    <s v="UN3207"/>
    <m/>
    <s v="I"/>
    <n v="3"/>
    <s v="CY"/>
    <n v="3"/>
    <s v="K - Kilograms"/>
    <n v="3"/>
    <x v="0"/>
    <s v="D003; OUTS801H"/>
    <s v="H141"/>
    <m/>
    <m/>
    <m/>
    <s v="TXD982290140"/>
    <s v="CLEAN HARBORS LAPORTE LLC"/>
    <s v="500 INDEPENDENCE PARKWAY SOUTH"/>
    <x v="0"/>
    <s v="TX"/>
    <n v="77571"/>
  </r>
  <r>
    <n v="2012"/>
    <s v="002913274 FLE"/>
    <s v="CLEAN HARBORS CANADA INC"/>
    <s v="551 AVONHEAD ROAD"/>
    <x v="1"/>
    <s v="ONTARIO"/>
    <s v="L5J4B1"/>
    <s v="WASTE PYROPHORIC ORGANOMETALLIC COMPOUND, N.O.S. (MAGNESIUM CHORIDE)"/>
    <s v="UN3203"/>
    <m/>
    <s v="I"/>
    <n v="1"/>
    <s v="CY"/>
    <n v="1"/>
    <s v="K - Kilograms"/>
    <n v="1"/>
    <x v="0"/>
    <s v="D003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913275 FLE"/>
    <s v="CLEAN HARBORS CANADA INC"/>
    <s v="551 AVONHEAD ROAD"/>
    <x v="1"/>
    <s v="ONTARIO"/>
    <s v="L5J4B1"/>
    <s v="WASTE PYROPHORIC ORGANOMETALLIC COMPOND, N.O.S. (TIR-N-DECYALUMINUM)"/>
    <s v="UN3203"/>
    <m/>
    <s v="I"/>
    <n v="1"/>
    <s v="CY"/>
    <n v="1"/>
    <s v="K - Kilograms"/>
    <n v="1"/>
    <x v="0"/>
    <s v="D003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913276 FLE"/>
    <s v="CLEAN HARBORS CANADA INC"/>
    <s v="551 AVONHEAD ROAD"/>
    <x v="1"/>
    <s v="ONTARIO"/>
    <s v="L5J4B1"/>
    <s v="WASTE PYROPHORIC ORGANOMETALLIC COMPOUND, N.O.S. (DIISOBUTHYLALUMINUM CHLORIDE)"/>
    <s v="UN3203"/>
    <m/>
    <s v="I"/>
    <n v="1"/>
    <s v="CY"/>
    <n v="1"/>
    <s v="K - Kilograms"/>
    <n v="1"/>
    <x v="0"/>
    <s v="D003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913315 FLE"/>
    <s v="CLEAN HARBORS CANADA INC"/>
    <s v="551 AVONHEAD ROAD"/>
    <x v="1"/>
    <s v="ONTARIO"/>
    <s v="L5J4B1"/>
    <s v="WASTE DINITROGEN TETROXIDE"/>
    <s v="UN1067"/>
    <m/>
    <m/>
    <n v="2"/>
    <s v="CY"/>
    <n v="2"/>
    <s v="K - Kilograms"/>
    <n v="2"/>
    <x v="0"/>
    <s v="D002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15 FLE"/>
    <s v="CLEAN HARBORS CANADA INC"/>
    <s v="551 AVONHEAD ROAD"/>
    <x v="1"/>
    <s v="ONTARIO"/>
    <s v="L5J4B1"/>
    <s v="WASTE COMPRESSED GASES, TOXIC, FLAMMABLE, N.O.S. (SULPHIDE/PENTANE)"/>
    <s v="UN1953"/>
    <m/>
    <m/>
    <n v="2"/>
    <s v="CY"/>
    <n v="2"/>
    <s v="K - Kilograms"/>
    <n v="2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15 FLE"/>
    <s v="CLEAN HARBORS CANADA INC"/>
    <s v="551 AVONHEAD ROAD"/>
    <x v="1"/>
    <s v="ONTARIO"/>
    <s v="L5J4B1"/>
    <s v="WASTE AMMONIA, ANHYDROUS"/>
    <s v="UN1005"/>
    <m/>
    <m/>
    <n v="1"/>
    <s v="CY"/>
    <n v="1"/>
    <s v="K - Kilograms"/>
    <n v="1"/>
    <x v="0"/>
    <s v="D001; 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15 FLE"/>
    <s v="CLEAN HARBORS CANADA INC"/>
    <s v="551 AVONHEAD ROAD"/>
    <x v="1"/>
    <s v="ONTARIO"/>
    <s v="L5J4B1"/>
    <s v="WASTE SULFUR DIOXIDE"/>
    <s v="UN1079"/>
    <m/>
    <m/>
    <n v="2"/>
    <s v="CY"/>
    <n v="2"/>
    <s v="K - Kilograms"/>
    <n v="2"/>
    <x v="0"/>
    <s v="D002; 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15 FLE"/>
    <s v="CLEAN HARBORS CANADA INC"/>
    <s v="551 AVONHEAD ROAD"/>
    <x v="1"/>
    <s v="ONTARIO"/>
    <s v="L5J4B1"/>
    <s v="WASTE COMPRESSED GASES, TOXIC, FLAMMABLE, N.O.S. (ARSINE/PHOSHIPHINE)"/>
    <s v="UN1953"/>
    <m/>
    <m/>
    <n v="2"/>
    <s v="CY"/>
    <n v="2"/>
    <s v="K - Kilograms"/>
    <n v="2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15 FLE"/>
    <s v="CLEAN HARBORS CANADA INC"/>
    <s v="551 AVONHEAD ROAD"/>
    <x v="1"/>
    <s v="ONTARIO"/>
    <s v="L5J4B1"/>
    <s v="WASTE COMPRESSED GASES, TOXIC, N.O.S. (HYDROGEN SULPHIDE)"/>
    <s v="UN1955"/>
    <m/>
    <m/>
    <n v="2"/>
    <s v="CY"/>
    <n v="2"/>
    <s v="K - Kilograms"/>
    <n v="2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15 FLE"/>
    <s v="CLEAN HARBORS CANADA INC"/>
    <s v="551 AVONHEAD ROAD"/>
    <x v="1"/>
    <s v="ONTARIO"/>
    <s v="L5J4B1"/>
    <s v="WASTE HYDROGEN SULFIDE"/>
    <s v="UN1053"/>
    <m/>
    <m/>
    <n v="4"/>
    <s v="CY"/>
    <n v="4"/>
    <s v="K - Kilograms"/>
    <n v="4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15 FLE"/>
    <s v="CLEAN HARBORS CANADA INC"/>
    <s v="551 AVONHEAD ROAD"/>
    <x v="1"/>
    <s v="ONTARIO"/>
    <s v="L5J4B1"/>
    <s v="WASTE COMPRESSED GASES, TOXIC, N.O.S. (HYDROGEN SULPHIDE)"/>
    <s v="UN1953"/>
    <m/>
    <m/>
    <n v="5"/>
    <s v="CY"/>
    <n v="5"/>
    <s v="K - Kilograms"/>
    <n v="5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315 FLE"/>
    <s v="CLEAN HARBORS CANADA INC"/>
    <s v="551 AVONHEAD ROAD"/>
    <x v="1"/>
    <s v="ONTARIO"/>
    <s v="L5J4B1"/>
    <s v="COMPRESSED GASES, TOXIC, N.O.S. (SULPHUR DIOXIDE/NITROGEN)"/>
    <s v="UN1955"/>
    <m/>
    <m/>
    <n v="4"/>
    <s v="CY"/>
    <n v="4"/>
    <s v="K - Kilograms"/>
    <n v="4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15 FLE"/>
    <s v="CLEAN HARBORS CANADA INC"/>
    <s v="551 AVONHEAD ROAD"/>
    <x v="1"/>
    <s v="ONTARIO"/>
    <s v="L5J4B1"/>
    <s v="WASTE COMPRESSED GASES, TOXIC, N.O.S. (AIR/SULPHUR DIOXIDE)"/>
    <s v="UN1955"/>
    <m/>
    <m/>
    <n v="14"/>
    <s v="CY"/>
    <n v="14"/>
    <s v="K - Kilograms"/>
    <n v="14"/>
    <x v="0"/>
    <s v="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15 FLE"/>
    <s v="CLEAN HARBORS CANADA INC"/>
    <s v="551 AVONHEAD ROAD"/>
    <x v="1"/>
    <s v="ONTARIO"/>
    <s v="L5J4B1"/>
    <s v="WASTE COMPRESSED GASES, TOXIC, N.O.S. (NITROGEN/SULPHUR DIOXIDE)"/>
    <s v="UN1955"/>
    <m/>
    <m/>
    <n v="2"/>
    <s v="CY"/>
    <n v="2"/>
    <s v="K - Kilograms"/>
    <n v="2"/>
    <x v="0"/>
    <s v="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15 FLE"/>
    <s v="CLEAN HARBORS CANADA INC"/>
    <s v="551 AVONHEAD ROAD"/>
    <x v="1"/>
    <s v="ONTARIO"/>
    <s v="L5J4B1"/>
    <s v="COMPRESSED GASES, TOXIC, N.O.S. (NITROGEN/SULPHUR DIOXIDE)"/>
    <s v="UN1955"/>
    <m/>
    <m/>
    <n v="3"/>
    <s v="CY"/>
    <n v="3"/>
    <s v="K - Kilograms"/>
    <n v="3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315 FLE"/>
    <s v="CLEAN HARBORS CANADA INC"/>
    <s v="551 AVONHEAD ROAD"/>
    <x v="1"/>
    <s v="ONTARIO"/>
    <s v="L5J4B1"/>
    <s v="WASTE COMPRESSED GASES, TOXIC, N.O.S. (SULPHUR DIOXIDE)"/>
    <s v="UN1955"/>
    <m/>
    <m/>
    <n v="2"/>
    <s v="CY"/>
    <n v="2"/>
    <s v="K - Kilograms"/>
    <n v="2"/>
    <x v="0"/>
    <s v="OUTS801H"/>
    <s v="H121"/>
    <m/>
    <s v="BUFFALO"/>
    <s v="NY"/>
    <s v="TXD982290140"/>
    <s v="CLEAN HARBORS LAPORTE LLC"/>
    <s v="500 INDEPENDENCE PARKWAY SOUTH"/>
    <x v="0"/>
    <s v="TX"/>
    <n v="77571"/>
  </r>
  <r>
    <n v="2012"/>
    <s v="002913317 FLE"/>
    <s v="CLEAN HARBORS CANADA INC"/>
    <s v="551 AVONHEAD ROAD"/>
    <x v="1"/>
    <s v="ONTARIO"/>
    <s v="L5J4B1"/>
    <s v="WASTE COMPRESSED GAS, FLAMMABLE, N.O.S. (CARBON DIOXIDE/OXYGEN/NITROGEN)"/>
    <s v="UN1954"/>
    <m/>
    <m/>
    <n v="15"/>
    <s v="CY"/>
    <n v="15"/>
    <s v="K - Kilograms"/>
    <n v="15"/>
    <x v="0"/>
    <s v="D001; OUTS801H"/>
    <s v="H141"/>
    <m/>
    <m/>
    <m/>
    <s v="TXD982290140"/>
    <s v="CLEAN HARBORS LAPORTE LLC"/>
    <s v="500 INDEPENDENCE PARKWAY SOUTH"/>
    <x v="0"/>
    <s v="TX"/>
    <n v="77571"/>
  </r>
  <r>
    <n v="2012"/>
    <s v="002913317 FLE"/>
    <s v="CLEAN HARBORS CANADA INC"/>
    <s v="551 AVONHEAD ROAD"/>
    <x v="1"/>
    <s v="ONTARIO"/>
    <s v="L5J4B1"/>
    <s v="WASTE ACETYLENE, DISSOLVED"/>
    <s v="UN1001"/>
    <m/>
    <m/>
    <n v="1"/>
    <s v="CY"/>
    <n v="1"/>
    <s v="K - Kilograms"/>
    <n v="1"/>
    <x v="0"/>
    <s v="D001; OUTS801H"/>
    <s v="H141"/>
    <m/>
    <m/>
    <m/>
    <s v="TXD982290140"/>
    <s v="CLEAN HARBORS LAPORTE LLC"/>
    <s v="500 INDEPENDENCE PARKWAY SOUTH"/>
    <x v="0"/>
    <s v="TX"/>
    <n v="77571"/>
  </r>
  <r>
    <n v="2012"/>
    <s v="002913317 FLE"/>
    <s v="CLEAN HARBORS CANADA INC"/>
    <s v="551 AVONHEAD ROAD"/>
    <x v="1"/>
    <s v="ONTARIO"/>
    <s v="L5J4B1"/>
    <s v="WASTE COMPRESSED GASES, N.O.S. (NITROGEN OXIDE)"/>
    <s v="UN1956"/>
    <m/>
    <m/>
    <n v="1"/>
    <s v="CY"/>
    <n v="1"/>
    <s v="K - Kilograms"/>
    <n v="1"/>
    <x v="0"/>
    <s v="OUTS801H"/>
    <s v="H129"/>
    <m/>
    <m/>
    <m/>
    <s v="TXD982290140"/>
    <s v="CLEAN HARBORS LAPORTE LLC"/>
    <s v="500 INDEPENDENCE PARKWAY SOUTH"/>
    <x v="0"/>
    <s v="TX"/>
    <n v="77571"/>
  </r>
  <r>
    <n v="2012"/>
    <s v="002913317 FLE"/>
    <s v="CLEAN HARBORS CANADA INC"/>
    <s v="551 AVONHEAD ROAD"/>
    <x v="1"/>
    <s v="ONTARIO"/>
    <s v="L5J4B1"/>
    <s v="COMPRESSED GASES, N.O.S. (CARBON MONOXIDE/AIR)"/>
    <s v="UN1956"/>
    <m/>
    <m/>
    <n v="3"/>
    <s v="CY"/>
    <n v="3"/>
    <s v="K - Kilograms"/>
    <n v="3"/>
    <x v="0"/>
    <s v="OUTS801H"/>
    <s v="H129"/>
    <m/>
    <m/>
    <m/>
    <s v="TXD982290140"/>
    <s v="CLEAN HARBORS LAPORTE LLC"/>
    <s v="500 INDEPENDENCE PARKWAY SOUTH"/>
    <x v="0"/>
    <s v="TX"/>
    <n v="77571"/>
  </r>
  <r>
    <n v="2012"/>
    <s v="002913317 FLE"/>
    <s v="CLEAN HARBORS CANADA INC"/>
    <s v="551 AVONHEAD ROAD"/>
    <x v="1"/>
    <s v="ONTARIO"/>
    <s v="L5J4B1"/>
    <s v="COMPRESSED GASES, N.O.S. (OXYGEN/METHANE/NITROGEN)"/>
    <s v="UN1956"/>
    <m/>
    <m/>
    <n v="2"/>
    <s v="CY"/>
    <n v="2"/>
    <s v="K - Kilograms"/>
    <n v="2"/>
    <x v="0"/>
    <s v="OUTS801H"/>
    <s v="H129"/>
    <m/>
    <m/>
    <m/>
    <s v="TXD982290140"/>
    <s v="CLEAN HARBORS LAPORTE LLC"/>
    <s v="500 INDEPENDENCE PARKWAY SOUTH"/>
    <x v="0"/>
    <s v="TX"/>
    <n v="77571"/>
  </r>
  <r>
    <n v="2012"/>
    <s v="002913317 FLE"/>
    <s v="CLEAN HARBORS CANADA INC"/>
    <s v="551 AVONHEAD ROAD"/>
    <x v="1"/>
    <s v="ONTARIO"/>
    <s v="L5J4B1"/>
    <s v="COMPRESSED GASES, N.O.S. (AMMONIA/NITROGEN)"/>
    <s v="UN1956"/>
    <m/>
    <m/>
    <n v="7"/>
    <s v="CY"/>
    <n v="7"/>
    <s v="K - Kilograms"/>
    <n v="7"/>
    <x v="0"/>
    <s v="OUTS801H"/>
    <s v="H129"/>
    <m/>
    <m/>
    <m/>
    <s v="TXD982290140"/>
    <s v="CLEAN HARBORS LAPORTE LLC"/>
    <s v="500 INDEPENDENCE PARKWAY SOUTH"/>
    <x v="0"/>
    <s v="TX"/>
    <n v="77571"/>
  </r>
  <r>
    <n v="2012"/>
    <s v="002913317 FLE"/>
    <s v="CLEAN HARBORS CANADA INC"/>
    <s v="551 AVONHEAD ROAD"/>
    <x v="1"/>
    <s v="ONTARIO"/>
    <s v="L5J4B1"/>
    <s v="WASTE AIR, COMPRESSED"/>
    <s v="UN1002"/>
    <m/>
    <m/>
    <n v="1"/>
    <s v="CY"/>
    <n v="1"/>
    <s v="K - Kilograms"/>
    <n v="1"/>
    <x v="0"/>
    <s v="OUTS801H"/>
    <s v="H129"/>
    <m/>
    <m/>
    <m/>
    <s v="TXD982290140"/>
    <s v="CLEAN HARBORS LAPORTE LLC"/>
    <s v="500 INDEPENDENCE PARKWAY SOUTH"/>
    <x v="0"/>
    <s v="TX"/>
    <n v="77571"/>
  </r>
  <r>
    <n v="2012"/>
    <s v="002913425 FLE"/>
    <s v="CLEAN HARBORS CANADA INC"/>
    <s v="551 AVONHEAD ROAD"/>
    <x v="1"/>
    <s v="ONTARIO"/>
    <s v="L5J4B1"/>
    <s v="WASTE COMPRESSED GASES, N.O.S. (EXPANSION FOAM)"/>
    <s v="UN1956"/>
    <m/>
    <m/>
    <n v="125"/>
    <s v="CY"/>
    <n v="125"/>
    <s v="K - Kilograms"/>
    <n v="125"/>
    <x v="0"/>
    <s v="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913425 FLE"/>
    <s v="CLEAN HARBORS CANADA INC"/>
    <s v="551 AVONHEAD ROAD"/>
    <x v="1"/>
    <s v="ONTARIO"/>
    <s v="L5J4B1"/>
    <s v="COMPRESSED GASES, N.O.S. (NITROGEN DIOXIDE)"/>
    <s v="UN1956"/>
    <m/>
    <m/>
    <n v="2"/>
    <s v="CY"/>
    <n v="2"/>
    <s v="K - Kilograms"/>
    <n v="2"/>
    <x v="0"/>
    <s v="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913425 FLE"/>
    <s v="CLEAN HARBORS CANADA INC"/>
    <s v="551 AVONHEAD ROAD"/>
    <x v="1"/>
    <s v="ONTARIO"/>
    <s v="L5J4B1"/>
    <s v="COMPRESSED GASES, N.O.S. (CALIBRATION GAS)"/>
    <s v="UN1956"/>
    <m/>
    <m/>
    <n v="4"/>
    <s v="CY"/>
    <n v="4"/>
    <s v="K - Kilograms"/>
    <n v="4"/>
    <x v="0"/>
    <s v="OUTS801H"/>
    <s v="H129"/>
    <m/>
    <s v="PORT HURON"/>
    <s v="MI"/>
    <s v="TXD982290140"/>
    <s v="CLEAN HARBORS LAPORTE LLC"/>
    <s v="500 INDEPENDENCE PARKWAY SOUTH"/>
    <x v="0"/>
    <s v="TX"/>
    <n v="77571"/>
  </r>
  <r>
    <n v="2012"/>
    <s v="002913425 FLE"/>
    <s v="CLEAN HARBORS CANADA INC"/>
    <s v="551 AVONHEAD ROAD"/>
    <x v="1"/>
    <s v="ONTARIO"/>
    <s v="L5J4B1"/>
    <s v="WASTE COMPRESSED GASES, N.O.S. (CARBON DIOXIDE)"/>
    <s v="UN1956"/>
    <m/>
    <m/>
    <n v="3"/>
    <s v="CY"/>
    <n v="3"/>
    <s v="K - Kilograms"/>
    <n v="3"/>
    <x v="0"/>
    <s v="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913406 FLE"/>
    <s v="CLEAN HARBORS CANADA INC"/>
    <s v="551 AVONHEAD ROAD"/>
    <x v="1"/>
    <s v="ONTARIO"/>
    <s v="L5J4B1"/>
    <s v="WASTE ACETYLENE, DISSOLVED"/>
    <s v="UN1001"/>
    <m/>
    <m/>
    <n v="9"/>
    <s v="CY"/>
    <n v="9"/>
    <s v="K - Kilograms"/>
    <n v="9"/>
    <x v="0"/>
    <s v="D001; OUTS801H"/>
    <s v="H141"/>
    <m/>
    <m/>
    <m/>
    <s v="TXD982290140"/>
    <s v="CLEAN HARBORS LAPORTE LLC"/>
    <s v="500 INDEPENDENCE PARKWAY SOUTH"/>
    <x v="0"/>
    <s v="TX"/>
    <n v="77571"/>
  </r>
  <r>
    <n v="2012"/>
    <s v="002913406 FLE"/>
    <s v="CLEAN HARBORS CANADA INC"/>
    <s v="551 AVONHEAD ROAD"/>
    <x v="1"/>
    <s v="ONTARIO"/>
    <s v="L5J4B1"/>
    <s v="COMPRESSED GASES, N.O.S. (HYDROGEN SULPHIDE/CARBON MONOXIDE)"/>
    <s v="UN1956"/>
    <m/>
    <m/>
    <n v="7"/>
    <s v="CY"/>
    <n v="7"/>
    <s v="K - Kilograms"/>
    <n v="7"/>
    <x v="0"/>
    <s v="OUTS801H"/>
    <s v="H129"/>
    <m/>
    <m/>
    <m/>
    <s v="TXD982290140"/>
    <s v="CLEAN HARBORS LAPORTE LLC"/>
    <s v="500 INDEPENDENCE PARKWAY SOUTH"/>
    <x v="0"/>
    <s v="TX"/>
    <n v="77571"/>
  </r>
  <r>
    <n v="2012"/>
    <s v="002913406 FLE"/>
    <s v="CLEAN HARBORS CANADA INC"/>
    <s v="551 AVONHEAD ROAD"/>
    <x v="1"/>
    <s v="ONTARIO"/>
    <s v="L5J4B1"/>
    <s v="WASTE COMPRESSED GASES, N.O.S. (HYDROHALOALKANE NITROGEN PROPELLANT)"/>
    <s v="UN1956"/>
    <m/>
    <m/>
    <n v="54"/>
    <s v="CY"/>
    <n v="54"/>
    <s v="K - Kilograms"/>
    <n v="54"/>
    <x v="0"/>
    <s v="OUTS801H"/>
    <s v="H141"/>
    <m/>
    <m/>
    <m/>
    <s v="TXD982290140"/>
    <s v="CLEAN HARBORS LAPORTE LLC"/>
    <s v="500 INDEPENDENCE PARKWAY SOUTH"/>
    <x v="0"/>
    <s v="TX"/>
    <n v="77571"/>
  </r>
  <r>
    <n v="2012"/>
    <s v="002913406 FLE"/>
    <s v="CLEAN HARBORS CANADA INC"/>
    <s v="551 AVONHEAD ROAD"/>
    <x v="1"/>
    <s v="ONTARIO"/>
    <s v="L5J4B1"/>
    <s v="WASTE OXYGEN, COMPRESSED"/>
    <s v="UN1072"/>
    <m/>
    <m/>
    <n v="4"/>
    <s v="CY"/>
    <n v="4"/>
    <s v="K - Kilograms"/>
    <n v="4"/>
    <x v="0"/>
    <s v="OUTS801H"/>
    <s v="H129"/>
    <m/>
    <m/>
    <m/>
    <s v="TXD982290140"/>
    <s v="CLEAN HARBORS LAPORTE LLC"/>
    <s v="500 INDEPENDENCE PARKWAY SOUTH"/>
    <x v="0"/>
    <s v="TX"/>
    <n v="77571"/>
  </r>
  <r>
    <n v="2012"/>
    <s v="002913406 FLE"/>
    <s v="CLEAN HARBORS CANADA INC"/>
    <s v="551 AVONHEAD ROAD"/>
    <x v="1"/>
    <s v="ONTARIO"/>
    <s v="L5J4B1"/>
    <s v="WASTE ARGON, COMPRESSED"/>
    <s v="UN1006"/>
    <m/>
    <m/>
    <n v="1"/>
    <s v="CY"/>
    <n v="1"/>
    <s v="K - Kilograms"/>
    <n v="1"/>
    <x v="0"/>
    <s v="OUTS801H"/>
    <s v="H129"/>
    <m/>
    <m/>
    <m/>
    <s v="TXD982290140"/>
    <s v="CLEAN HARBORS LAPORTE LLC"/>
    <s v="500 INDEPENDENCE PARKWAY SOUTH"/>
    <x v="0"/>
    <s v="TX"/>
    <n v="77571"/>
  </r>
  <r>
    <n v="2012"/>
    <s v="002913406 FLE"/>
    <s v="CLEAN HARBORS CANADA INC"/>
    <s v="551 AVONHEAD ROAD"/>
    <x v="1"/>
    <s v="ONTARIO"/>
    <s v="L5J4B1"/>
    <s v="WASTE COMPRESSED GASES, N.O.S. (ARGON)"/>
    <s v="UN1956"/>
    <m/>
    <m/>
    <n v="2"/>
    <s v="CY"/>
    <n v="2"/>
    <s v="K - Kilograms"/>
    <n v="2"/>
    <x v="0"/>
    <s v="OUTS801H"/>
    <s v="H129"/>
    <m/>
    <m/>
    <m/>
    <s v="TXD982290140"/>
    <s v="CLEAN HARBORS LAPORTE LLC"/>
    <s v="500 INDEPENDENCE PARKWAY SOUTH"/>
    <x v="0"/>
    <s v="TX"/>
    <n v="77571"/>
  </r>
  <r>
    <n v="2012"/>
    <s v="002913406 FLE"/>
    <s v="CLEAN HARBORS CANADA INC"/>
    <s v="551 AVONHEAD ROAD"/>
    <x v="1"/>
    <s v="ONTARIO"/>
    <s v="L5J4B1"/>
    <s v="WASTE CHLORINE"/>
    <s v="UN1017"/>
    <m/>
    <m/>
    <n v="1"/>
    <s v="CY"/>
    <n v="1"/>
    <s v="K - Kilograms"/>
    <n v="1"/>
    <x v="0"/>
    <s v="D002; OUTS801H"/>
    <s v="H141"/>
    <m/>
    <m/>
    <m/>
    <s v="TXD982290140"/>
    <s v="CLEAN HARBORS LAPORTE LLC"/>
    <s v="500 INDEPENDENCE PARKWAY SOUTH"/>
    <x v="0"/>
    <s v="TX"/>
    <n v="77571"/>
  </r>
  <r>
    <n v="2012"/>
    <s v="002913427 FLE"/>
    <s v="CLEAN HARBORS CANADA INC"/>
    <s v="551 AVONHEAD ROAD"/>
    <x v="1"/>
    <s v="ONTARIO"/>
    <s v="L5J4B1"/>
    <s v="WASTE COMPRESSED GASES, N.O.S. (EXPANSION FOAM)"/>
    <s v="UN1956"/>
    <m/>
    <m/>
    <n v="63"/>
    <s v="CY"/>
    <n v="63"/>
    <s v="K - Kilograms"/>
    <n v="63"/>
    <x v="0"/>
    <s v="OUTS801H"/>
    <s v="H141"/>
    <m/>
    <s v="BUFFALO"/>
    <s v="NY"/>
    <s v="TXD982290140"/>
    <s v="CLEAN HARBORS LAPORTE LLC"/>
    <s v="500 INDEPENDENCE PARKWAY SOUTH"/>
    <x v="0"/>
    <s v="TX"/>
    <n v="77571"/>
  </r>
  <r>
    <n v="2012"/>
    <s v="002913427 FLE"/>
    <s v="CLEAN HARBORS CANADA INC"/>
    <s v="551 AVONHEAD ROAD"/>
    <x v="1"/>
    <s v="ONTARIO"/>
    <s v="L5J4B1"/>
    <s v="COMPRESSED GASES, N.O.S. (CARBON DIOXIDE/NITROGEN)"/>
    <s v="UN1956"/>
    <m/>
    <m/>
    <n v="1"/>
    <s v="CY"/>
    <n v="1"/>
    <s v="K - Kilograms"/>
    <n v="1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913427 FLE"/>
    <s v="CLEAN HARBORS CANADA INC"/>
    <s v="551 AVONHEAD ROAD"/>
    <x v="1"/>
    <s v="ONTARIO"/>
    <s v="L5J4B1"/>
    <s v="WASTE COMPRESSED GASES, N.O.S. (CALIBRATION GAS)"/>
    <s v="UN1956"/>
    <m/>
    <m/>
    <n v="1"/>
    <s v="CY"/>
    <n v="1"/>
    <s v="K - Kilograms"/>
    <n v="1"/>
    <x v="0"/>
    <s v="OUTS801H"/>
    <s v="H129"/>
    <m/>
    <s v="BUFFALO"/>
    <s v="NY"/>
    <s v="TXD982290140"/>
    <s v="CLEAN HARBORS LAPORTE LLC"/>
    <s v="500 INDEPENDENCE PARKWAY SOUTH"/>
    <x v="0"/>
    <s v="TX"/>
    <n v="77571"/>
  </r>
  <r>
    <n v="2012"/>
    <s v="002229969 FLE"/>
    <s v="CLEAN HARBORS QUEBEC INC"/>
    <s v="400 GALINEAU STREET"/>
    <x v="2"/>
    <s v="QUEBEC"/>
    <s v="J0X3B0"/>
    <s v="WASTE PETROLEUM GASES, LIQUIFIED"/>
    <s v="UN1075"/>
    <m/>
    <m/>
    <n v="1"/>
    <s v="CY"/>
    <n v="4"/>
    <s v="P - Pounds"/>
    <n v="1.814368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229969 FLE"/>
    <s v="CLEAN HARBORS QUEBEC INC"/>
    <s v="400 GALINEAU STREET"/>
    <x v="2"/>
    <s v="QUEBEC"/>
    <s v="J0X3B0"/>
    <s v="WASTE PROPYLENE SEEE ALSO PETROLEUM GASES, LIQUIFIED"/>
    <s v="UN1077"/>
    <m/>
    <m/>
    <n v="2"/>
    <s v="CY"/>
    <n v="4"/>
    <s v="P - Pounds"/>
    <n v="1.814368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229969 FLE"/>
    <s v="CLEAN HARBORS QUEBEC INC"/>
    <s v="400 GALINEAU STREET"/>
    <x v="2"/>
    <s v="QUEBEC"/>
    <s v="J0X3B0"/>
    <s v="WASTE METHYL ACETYLENE AND PROPADIENE MIXTURES, STABILIZED"/>
    <s v="UN1060"/>
    <m/>
    <m/>
    <n v="2"/>
    <s v="CY"/>
    <n v="8"/>
    <s v="P - Pounds"/>
    <n v="3.628736"/>
    <x v="0"/>
    <s v="D001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229969 FLE"/>
    <s v="CLEAN HARBORS QUEBEC INC"/>
    <s v="400 GALINEAU STREET"/>
    <x v="2"/>
    <s v="QUEBEC"/>
    <s v="J0X3B0"/>
    <s v="COMPRESSED GASES, N.O.S. (SILICONE SURFACTANT, AIR)"/>
    <s v="UN1956"/>
    <m/>
    <m/>
    <n v="21"/>
    <s v="CY"/>
    <n v="619"/>
    <s v="P - Pounds"/>
    <n v="280.77344799999997"/>
    <x v="0"/>
    <s v="OUTS7011"/>
    <s v="H141"/>
    <m/>
    <s v="BUFFALO"/>
    <s v="NY"/>
    <s v="TXD982290140"/>
    <s v="CLEAN HARBORS LAPORTE LLC"/>
    <s v="500 INDEPENDENCE PARKWAY SOUTH"/>
    <x v="0"/>
    <s v="TX"/>
    <n v="77571"/>
  </r>
  <r>
    <n v="2012"/>
    <s v="002229969 FLE"/>
    <s v="CLEAN HARBORS QUEBEC INC"/>
    <s v="400 GALINEAU STREET"/>
    <x v="2"/>
    <s v="QUEBEC"/>
    <s v="J0X3B0"/>
    <s v="COMPRESSED GASES, N.O.S. (CARBON DIOXYDE, NITROGENE)"/>
    <s v="UN1956"/>
    <m/>
    <m/>
    <n v="10"/>
    <s v="CY"/>
    <n v="44"/>
    <s v="P - Pounds"/>
    <n v="19.958047999999998"/>
    <x v="0"/>
    <s v="OUTS7011"/>
    <s v="H129"/>
    <m/>
    <s v="BUFFALO"/>
    <s v="NY"/>
    <s v="TXD982290140"/>
    <s v="CLEAN HARBORS LAPORTE LLC"/>
    <s v="500 INDEPENDENCE PARKWAY SOUTH"/>
    <x v="0"/>
    <s v="TX"/>
    <n v="77571"/>
  </r>
  <r>
    <n v="2012"/>
    <s v="002229969 FLE"/>
    <s v="CLEAN HARBORS QUEBEC INC"/>
    <s v="400 GALINEAU STREET"/>
    <x v="2"/>
    <s v="QUEBEC"/>
    <s v="J0X3B0"/>
    <s v="WASTE OXYGEN, COMPRESSED"/>
    <s v="UN1072"/>
    <m/>
    <m/>
    <n v="8"/>
    <s v="CY"/>
    <n v="18"/>
    <s v="P - Pounds"/>
    <n v="8.1646560000000008"/>
    <x v="0"/>
    <s v="D001; OUTS701H"/>
    <s v="H129"/>
    <m/>
    <s v="BUFFALO"/>
    <s v="NY"/>
    <s v="TXD982290140"/>
    <s v="CLEAN HARBORS LAPORTE LLC"/>
    <s v="500 INDEPENDENCE PARKWAY SOUTH"/>
    <x v="0"/>
    <s v="TX"/>
    <n v="77571"/>
  </r>
  <r>
    <n v="2012"/>
    <s v="002229969 FLE"/>
    <s v="CLEAN HARBORS QUEBEC INC"/>
    <s v="400 GALINEAU STREET"/>
    <x v="2"/>
    <s v="QUEBEC"/>
    <s v="J0X3B0"/>
    <s v="WASTE ETHYLENE OXIDE OR ETHYLENE OXIDE WITH NITROGEN UP TO A TOTAL PRESSURE OF 1MPA (10 BAR) AT 50 DEGREES C"/>
    <s v="UN1040"/>
    <m/>
    <m/>
    <n v="1"/>
    <s v="CY"/>
    <n v="11"/>
    <s v="P - Pounds"/>
    <n v="4.9895119999999995"/>
    <x v="0"/>
    <s v="U115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229969 FLE"/>
    <s v="CLEAN HARBORS QUEBEC INC"/>
    <s v="400 GALINEAU STREET"/>
    <x v="2"/>
    <s v="QUEBEC"/>
    <s v="J0X3B0"/>
    <s v="WASTE ORGANOMETALLIC SUBSTANCE, LIQUID, WATER-REACTIVE, PYROPHORIC (N-BUTYLLITHIUM IN HEXANE)"/>
    <s v="UN3394"/>
    <m/>
    <m/>
    <n v="2"/>
    <s v="CY"/>
    <n v="108"/>
    <s v="P - Pounds"/>
    <n v="48.987935999999998"/>
    <x v="0"/>
    <s v="D003; OUTS801H"/>
    <s v="H141"/>
    <m/>
    <s v="BUFFALO"/>
    <s v="NY"/>
    <s v="TXD982290140"/>
    <s v="CLEAN HARBORS LAPORTE LLC"/>
    <s v="500 INDEPENDENCE PARKWAY SOUTH"/>
    <x v="0"/>
    <s v="TX"/>
    <n v="77571"/>
  </r>
  <r>
    <n v="2012"/>
    <s v="002229998 FLE"/>
    <s v="CLEAN HARBORS QUEBEC INC"/>
    <s v="400 GALINEAU STREET"/>
    <x v="2"/>
    <s v="QUEBEC"/>
    <s v="J0X3B0"/>
    <s v="WASTE PROPYLENE SEEE ALSO PETROLEUM GASES, LIQUIFIED"/>
    <s v="UN1077"/>
    <m/>
    <m/>
    <n v="4"/>
    <s v="CY"/>
    <n v="21"/>
    <s v="P - Pounds"/>
    <n v="9.5254320000000003"/>
    <x v="0"/>
    <s v="D001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29998 FLE"/>
    <s v="CLEAN HARBORS QUEBEC INC"/>
    <s v="400 GALINEAU STREET"/>
    <x v="2"/>
    <s v="QUEBEC"/>
    <s v="J0X3B0"/>
    <s v="AIR, COMPRESSED"/>
    <s v="UN1002"/>
    <m/>
    <m/>
    <n v="2"/>
    <s v="CY"/>
    <n v="8"/>
    <s v="P - Pounds"/>
    <n v="3.628736"/>
    <x v="0"/>
    <s v="OUTS7011"/>
    <s v="H129"/>
    <m/>
    <s v="PORT HURON"/>
    <s v="MI"/>
    <s v="TXD982290140"/>
    <s v="CLEAN HARBORS LAPORTE LLC"/>
    <s v="500 INDEPENDENCE PARKWAY SOUTH"/>
    <x v="0"/>
    <s v="TX"/>
    <n v="77571"/>
  </r>
  <r>
    <n v="2012"/>
    <s v="002229998 FLE"/>
    <s v="CLEAN HARBORS QUEBEC INC"/>
    <s v="400 GALINEAU STREET"/>
    <x v="2"/>
    <s v="QUEBEC"/>
    <s v="J0X3B0"/>
    <s v="WASTE OXYGEN, COMPRESSED"/>
    <s v="UN1072"/>
    <m/>
    <m/>
    <n v="4"/>
    <s v="CY"/>
    <n v="19"/>
    <s v="P - Pounds"/>
    <n v="8.6182479999999995"/>
    <x v="0"/>
    <s v="D001; OUTS701H"/>
    <s v="H129"/>
    <m/>
    <s v="PORT HURON"/>
    <s v="MI"/>
    <s v="TXD982290140"/>
    <s v="CLEAN HARBORS LAPORTE LLC"/>
    <s v="500 INDEPENDENCE PARKWAY SOUTH"/>
    <x v="0"/>
    <s v="TX"/>
    <n v="77571"/>
  </r>
  <r>
    <n v="2012"/>
    <s v="002229998 FLE"/>
    <s v="CLEAN HARBORS QUEBEC INC"/>
    <s v="400 GALINEAU STREET"/>
    <x v="2"/>
    <s v="QUEBEC"/>
    <s v="J0X3B0"/>
    <s v="COMPRESSED GASES, N.O.S. (AIR, SURFACTANT)"/>
    <s v="UN1956"/>
    <m/>
    <m/>
    <n v="2"/>
    <s v="CY"/>
    <n v="18"/>
    <s v="P - Pounds"/>
    <n v="8.1646560000000008"/>
    <x v="0"/>
    <s v="OUTS8011"/>
    <s v="H141"/>
    <m/>
    <s v="PORT HURON"/>
    <s v="MI"/>
    <s v="TXD982290140"/>
    <s v="CLEAN HARBORS LAPORTE LLC"/>
    <s v="500 INDEPENDENCE PARKWAY SOUTH"/>
    <x v="0"/>
    <s v="TX"/>
    <n v="77571"/>
  </r>
  <r>
    <n v="2012"/>
    <s v="002229998 FLE"/>
    <s v="CLEAN HARBORS QUEBEC INC"/>
    <s v="400 GALINEAU STREET"/>
    <x v="2"/>
    <s v="QUEBEC"/>
    <s v="J0X3B0"/>
    <s v="COMPRESSED GASES, N.O.S. (NITROGENE, CARBONE DIOXIDE)"/>
    <s v="UN1956"/>
    <m/>
    <m/>
    <n v="27"/>
    <s v="CY"/>
    <n v="114"/>
    <s v="P - Pounds"/>
    <n v="51.709488"/>
    <x v="0"/>
    <s v="OUTS7011"/>
    <s v="H129"/>
    <m/>
    <s v="PORT HURON"/>
    <s v="MI"/>
    <s v="TXD982290140"/>
    <s v="CLEAN HARBORS LAPORTE LLC"/>
    <s v="500 INDEPENDENCE PARKWAY SOUTH"/>
    <x v="0"/>
    <s v="TX"/>
    <n v="77571"/>
  </r>
  <r>
    <n v="2012"/>
    <s v="002229998 FLE"/>
    <s v="CLEAN HARBORS QUEBEC INC"/>
    <s v="400 GALINEAU STREET"/>
    <x v="2"/>
    <s v="QUEBEC"/>
    <s v="J0X3B0"/>
    <s v="WASTE NITROGEN, COMPRESSED"/>
    <s v="UN1066"/>
    <m/>
    <m/>
    <n v="2"/>
    <s v="CY"/>
    <n v="8"/>
    <s v="P - Pounds"/>
    <n v="3.628736"/>
    <x v="0"/>
    <s v="OUTS801H"/>
    <s v="H129"/>
    <m/>
    <s v="PORT HURON"/>
    <s v="MI"/>
    <s v="TXD982290140"/>
    <s v="CLEAN HARBORS LAPORTE LLC"/>
    <s v="500 INDEPENDENCE PARKWAY SOUTH"/>
    <x v="0"/>
    <s v="TX"/>
    <n v="77571"/>
  </r>
  <r>
    <n v="2012"/>
    <s v="002229998 FLE"/>
    <s v="CLEAN HARBORS QUEBEC INC"/>
    <s v="400 GALINEAU STREET"/>
    <x v="2"/>
    <s v="QUEBEC"/>
    <s v="J0X3B0"/>
    <s v="WASTE CARBON MONOXIDE, COMPRESSED"/>
    <s v="UN1016"/>
    <m/>
    <m/>
    <n v="1"/>
    <s v="CY"/>
    <n v="11"/>
    <s v="P - Pounds"/>
    <n v="4.9895119999999995"/>
    <x v="0"/>
    <s v="D001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29998 FLE"/>
    <s v="CLEAN HARBORS QUEBEC INC"/>
    <s v="400 GALINEAU STREET"/>
    <x v="2"/>
    <s v="QUEBEC"/>
    <s v="J0X3B0"/>
    <s v="WASTE METHYL MERCAPTAN"/>
    <s v="UN1064"/>
    <m/>
    <m/>
    <n v="1"/>
    <s v="CY"/>
    <n v="9"/>
    <s v="P - Pounds"/>
    <n v="4.0823280000000004"/>
    <x v="0"/>
    <s v="U153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29998 FLE"/>
    <s v="CLEAN HARBORS QUEBEC INC"/>
    <s v="400 GALINEAU STREET"/>
    <x v="2"/>
    <s v="QUEBEC"/>
    <s v="J0X3B0"/>
    <s v="WASTE BORON TRIFLUORIDE, COMPRESSED"/>
    <s v="UN1008"/>
    <m/>
    <m/>
    <n v="4"/>
    <s v="CY"/>
    <n v="819"/>
    <s v="P - Pounds"/>
    <n v="371.491848"/>
    <x v="0"/>
    <s v="D002; OUTS701H"/>
    <s v="H121"/>
    <m/>
    <s v="PORT HURON"/>
    <s v="MI"/>
    <s v="TXD982290140"/>
    <s v="CLEAN HARBORS LAPORTE LLC"/>
    <s v="500 INDEPENDENCE PARKWAY SOUTH"/>
    <x v="0"/>
    <s v="TX"/>
    <n v="77571"/>
  </r>
  <r>
    <n v="2012"/>
    <s v="002229998 FLE"/>
    <s v="CLEAN HARBORS QUEBEC INC"/>
    <s v="400 GALINEAU STREET"/>
    <x v="2"/>
    <s v="QUEBEC"/>
    <s v="J0X3B0"/>
    <s v="WASTE ORGANOMETALLIC SUBSTANCE, LIQUID, WATER-REACTIVE, FLAMMABLE (ISOPROPYL MAGNESIUM CHLORIDE IN THF)"/>
    <s v="UN3399"/>
    <m/>
    <s v="I"/>
    <n v="1"/>
    <s v="CY"/>
    <n v="108"/>
    <s v="P - Pounds"/>
    <n v="48.987935999999998"/>
    <x v="0"/>
    <s v="D001; D003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29998 FLE"/>
    <s v="CLEAN HARBORS QUEBEC INC"/>
    <s v="400 GALINEAU STREET"/>
    <x v="2"/>
    <s v="QUEBEC"/>
    <s v="J0X3B0"/>
    <s v="WASTE ORGANOMETALLIC SUBSTANCE, LIQUID, WATER-REACTIVE, FLAMMABLE (BORANE, TETRAHYDROFURAN COMPLEX 1M IN THF)"/>
    <s v="UN3399"/>
    <m/>
    <s v="I"/>
    <n v="8"/>
    <s v="CY"/>
    <n v="202"/>
    <s v="P - Pounds"/>
    <n v="91.625584000000003"/>
    <x v="0"/>
    <s v="D001; D003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60 FLE"/>
    <s v="CLEAN HARBORS QUEBEC INC"/>
    <s v="400 GALINEAU STREET"/>
    <x v="2"/>
    <s v="QUEBEC"/>
    <s v="J0X3B0"/>
    <s v="NITROGEN, COMPRESSED"/>
    <s v="UN1066"/>
    <m/>
    <m/>
    <n v="13"/>
    <s v="CY"/>
    <n v="2002"/>
    <s v="P - Pounds"/>
    <n v="908.091184"/>
    <x v="0"/>
    <s v="OUTSH7011"/>
    <s v="H129"/>
    <m/>
    <s v="PORT HURON"/>
    <s v="MI"/>
    <s v="TXD982290140"/>
    <s v="CLEAN HARBORS LAPORTE LLC"/>
    <s v="500 INDEPENDENCE PARKWAY SOUTH"/>
    <x v="0"/>
    <s v="TX"/>
    <n v="77571"/>
  </r>
  <r>
    <n v="2012"/>
    <s v="002913465 FLE"/>
    <s v="CLEAN HARBORS CANADA INC"/>
    <s v="551 AVONHEAD ROAD"/>
    <x v="1"/>
    <s v="ONTARIO"/>
    <s v="L5J4B1"/>
    <s v="WASTE OXYGEN, COMPRESSED"/>
    <s v="UN1072"/>
    <m/>
    <m/>
    <n v="10"/>
    <s v="CY"/>
    <n v="10"/>
    <s v="K - Kilograms"/>
    <n v="10"/>
    <x v="0"/>
    <s v="D001; OUTS801H"/>
    <s v="H129"/>
    <m/>
    <m/>
    <m/>
    <s v="TXD982290140"/>
    <s v="CLEAN HARBORS LAPORTE LLC"/>
    <s v="500 INDEPENDENCE PARKWAY SOUTH"/>
    <x v="0"/>
    <s v="TX"/>
    <n v="77571"/>
  </r>
  <r>
    <n v="2012"/>
    <s v="002913465 FLE"/>
    <s v="CLEAN HARBORS CANADA INC"/>
    <s v="551 AVONHEAD ROAD"/>
    <x v="1"/>
    <s v="ONTARIO"/>
    <s v="L5J4B1"/>
    <s v="WASTE NITROGEN, COMPRESSED"/>
    <s v="UN1066"/>
    <m/>
    <m/>
    <n v="7"/>
    <s v="CY"/>
    <n v="7"/>
    <s v="K - Kilograms"/>
    <n v="7"/>
    <x v="0"/>
    <s v="OUTS801H"/>
    <s v="H129"/>
    <m/>
    <m/>
    <m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BUTANE"/>
    <s v="UN1011"/>
    <m/>
    <m/>
    <n v="1"/>
    <s v="DF - Fiberboard or plastic drums, barrels, kegs"/>
    <n v="9"/>
    <s v="P - Pounds"/>
    <n v="4.0823280000000004"/>
    <x v="0"/>
    <s v="D001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DIMETHYL ETHER"/>
    <s v="UN1033"/>
    <m/>
    <m/>
    <n v="1"/>
    <s v="CY"/>
    <n v="2"/>
    <s v="P - Pounds"/>
    <n v="0.90718399999999999"/>
    <x v="0"/>
    <s v="D001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ISOBUTYLENE"/>
    <s v="UN1055"/>
    <m/>
    <m/>
    <n v="1"/>
    <s v="CY"/>
    <n v="7"/>
    <s v="P - Pounds"/>
    <n v="3.175144"/>
    <x v="0"/>
    <s v="D001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METHYL ACETYLENE AND PROPADIENE MIXTURES, STABILIZED"/>
    <s v="UN1060"/>
    <m/>
    <m/>
    <n v="11"/>
    <s v="CY"/>
    <n v="24"/>
    <s v="P - Pounds"/>
    <n v="10.886208"/>
    <x v="0"/>
    <s v="D001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PETROLEUM GASES, LIQUIFIED"/>
    <s v="UN1075"/>
    <m/>
    <m/>
    <n v="3"/>
    <s v="CY"/>
    <n v="10"/>
    <s v="P - Pounds"/>
    <n v="4.53592"/>
    <x v="0"/>
    <s v="D001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PROPYLENE SEEE ALSO PETROLEUM GASES, LIQUIFIED"/>
    <s v="UN1077"/>
    <m/>
    <m/>
    <n v="29"/>
    <s v="CY"/>
    <n v="76"/>
    <s v="P - Pounds"/>
    <n v="34.472991999999998"/>
    <x v="0"/>
    <s v="D001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PETROLEUM GASES, LIQUEIFIED"/>
    <s v="UN1075"/>
    <m/>
    <m/>
    <n v="1"/>
    <s v="CY"/>
    <n v="13"/>
    <s v="P - Pounds"/>
    <n v="5.8966960000000004"/>
    <x v="0"/>
    <s v="OUTS8011"/>
    <s v="H14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MTHYL, CHLORIDE"/>
    <s v="UN1063"/>
    <m/>
    <m/>
    <n v="2"/>
    <s v="CY"/>
    <n v="110"/>
    <s v="P - Pounds"/>
    <n v="49.895119999999999"/>
    <x v="0"/>
    <s v="U045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OXYGEN, COMPRESSED"/>
    <s v="UN1072"/>
    <m/>
    <m/>
    <n v="8"/>
    <s v="CY"/>
    <n v="22"/>
    <s v="P - Pounds"/>
    <n v="9.979023999999999"/>
    <x v="0"/>
    <s v="D001; OUTS701H"/>
    <s v="H129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COMPRESSED GASES, N.O.S. (NITROGENE, CARBONE DIOXIDE)"/>
    <s v="UN1956"/>
    <m/>
    <m/>
    <n v="31"/>
    <s v="CY"/>
    <n v="10"/>
    <s v="P - Pounds"/>
    <n v="4.53592"/>
    <x v="0"/>
    <s v="OUTS7011"/>
    <s v="H129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COMPRESSED GASES, N.O.S. (SILICONE SURFACTANT, AIR COMPRESSED)"/>
    <s v="UN1956"/>
    <m/>
    <m/>
    <n v="17"/>
    <s v="CY"/>
    <n v="424"/>
    <s v="P - Pounds"/>
    <n v="192.32300799999999"/>
    <x v="0"/>
    <s v="OUTS8011"/>
    <s v="H14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CARBON DIOXIDE"/>
    <s v="UN1013"/>
    <m/>
    <m/>
    <n v="3"/>
    <s v="CY"/>
    <n v="80"/>
    <s v="P - Pounds"/>
    <n v="36.28736"/>
    <x v="0"/>
    <s v="OUTS8011"/>
    <s v="H129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COMPRESSED GASES, N.O.S. (HYDROGEN SULFIDE, NITROGEN)"/>
    <s v="UN1956"/>
    <m/>
    <m/>
    <n v="4"/>
    <s v="CY"/>
    <n v="8"/>
    <s v="P - Pounds"/>
    <n v="3.628736"/>
    <x v="0"/>
    <s v="OUTS7011"/>
    <s v="H129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OXYGEN, COMPRESSED"/>
    <s v="UN1072"/>
    <m/>
    <m/>
    <n v="7"/>
    <s v="CY"/>
    <n v="68"/>
    <s v="P - Pounds"/>
    <n v="30.844256000000001"/>
    <x v="0"/>
    <s v="D001; OUTS701H"/>
    <s v="H129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NITROGEN, COMPRESSED"/>
    <s v="UN1066"/>
    <m/>
    <m/>
    <n v="1"/>
    <s v="CY"/>
    <n v="2"/>
    <s v="P - Pounds"/>
    <n v="0.90718399999999999"/>
    <x v="0"/>
    <s v="OUTS7011"/>
    <s v="H129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CHLORINE"/>
    <s v="UN1017"/>
    <m/>
    <m/>
    <n v="16"/>
    <s v="CY"/>
    <n v="112"/>
    <s v="P - Pounds"/>
    <n v="50.802303999999999"/>
    <x v="0"/>
    <s v="D002; OUTS701H"/>
    <s v="H12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CARBONYL SULFIDE"/>
    <s v="UN2204"/>
    <m/>
    <m/>
    <n v="2"/>
    <s v="CY"/>
    <n v="14"/>
    <s v="P - Pounds"/>
    <n v="6.3502879999999999"/>
    <x v="0"/>
    <s v="D001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AMMONIA, ANHYDROUS"/>
    <s v="UN1005"/>
    <m/>
    <m/>
    <n v="1"/>
    <s v="CY"/>
    <n v="152"/>
    <s v="P - Pounds"/>
    <n v="68.945983999999996"/>
    <x v="0"/>
    <s v="D002; OUTS701H"/>
    <s v="H12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CHLORINE"/>
    <s v="UN1017"/>
    <m/>
    <m/>
    <n v="1"/>
    <s v="CY"/>
    <n v="147"/>
    <s v="P - Pounds"/>
    <n v="66.678023999999994"/>
    <x v="0"/>
    <s v="D002; OUTS801H"/>
    <s v="H12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2-METHYL-2-BUTENE"/>
    <s v="UN2480"/>
    <m/>
    <s v="II"/>
    <n v="4"/>
    <s v="CY"/>
    <n v="8"/>
    <s v="P - Pounds"/>
    <n v="3.628736"/>
    <x v="0"/>
    <s v="D001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ORGANOMETALLIC SUBSTANCE, LIQUID, WATER-REACTIVE, FLAMMABLE (TRIMETHYLALUMINIUM, TOLUENE)"/>
    <s v="UN3399"/>
    <m/>
    <s v="I"/>
    <n v="2"/>
    <s v="CY"/>
    <n v="8"/>
    <s v="P - Pounds"/>
    <n v="3.628736"/>
    <x v="0"/>
    <s v="D001; D002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59 FLE"/>
    <s v="CLEAN HARBORS QUEBEC INC"/>
    <s v="400 GALINEAU STREET"/>
    <x v="2"/>
    <s v="QUEBEC"/>
    <s v="J0X3B0"/>
    <s v="WASTE ORGANOMETALLIC SUBSTANCE, LIQUID, WATER-REACTIVE, FLAMMABLE (METHYLLITHIUM IN DIETHOXYMETHANE)"/>
    <s v="UN3399"/>
    <m/>
    <s v="I"/>
    <n v="4"/>
    <s v="CY"/>
    <n v="1016"/>
    <s v="P - Pounds"/>
    <n v="460.84947199999999"/>
    <x v="0"/>
    <s v="D001; D002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70 FLE"/>
    <s v="CLEAN HARBORS QUEBEC INC"/>
    <s v="400 GALINEAU STREET"/>
    <x v="2"/>
    <s v="QUEBEC"/>
    <s v="J0X3B0"/>
    <s v="WASTE PETROLEUM GASES, LIQUIFIED"/>
    <s v="UN1075"/>
    <m/>
    <m/>
    <n v="33"/>
    <s v="CY"/>
    <n v="457"/>
    <s v="P - Pounds"/>
    <n v="207.29154399999999"/>
    <x v="0"/>
    <s v="D001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70 FLE"/>
    <s v="CLEAN HARBORS QUEBEC INC"/>
    <s v="400 GALINEAU STREET"/>
    <x v="2"/>
    <s v="QUEBEC"/>
    <s v="J0X3B0"/>
    <s v="WASTE ACETYLENE, DISSOLVED"/>
    <s v="UN1001"/>
    <m/>
    <m/>
    <n v="9"/>
    <s v="CY"/>
    <n v="832"/>
    <s v="P - Pounds"/>
    <n v="377.38854400000002"/>
    <x v="0"/>
    <s v="D001; OUTS801H"/>
    <s v="H141"/>
    <m/>
    <s v="PORT HURON"/>
    <s v="MI"/>
    <s v="TXD982290140"/>
    <s v="CLEAN HARBORS LAPORTE LLC"/>
    <s v="500 INDEPENDENCE PARKWAY SOUTH"/>
    <x v="0"/>
    <s v="TX"/>
    <n v="77571"/>
  </r>
  <r>
    <n v="2012"/>
    <s v="002231470 FLE"/>
    <s v="CLEAN HARBORS QUEBEC INC"/>
    <s v="400 GALINEAU STREET"/>
    <x v="2"/>
    <s v="QUEBEC"/>
    <s v="J0X3B0"/>
    <s v="CARBON DIOXIDE"/>
    <s v="UN1013"/>
    <m/>
    <m/>
    <n v="45"/>
    <s v="CY"/>
    <n v="131"/>
    <s v="P - Pounds"/>
    <n v="59.420552000000001"/>
    <x v="0"/>
    <s v="OUTS7011"/>
    <s v="H129"/>
    <m/>
    <s v="PORT HURON"/>
    <s v="MI"/>
    <s v="TXD982290140"/>
    <s v="CLEAN HARBORS LAPORTE LLC"/>
    <s v="500 INDEPENDENCE PARKWAY SOUTH"/>
    <x v="0"/>
    <s v="TX"/>
    <n v="77571"/>
  </r>
  <r>
    <n v="2012"/>
    <s v="002231470 FLE"/>
    <s v="CLEAN HARBORS QUEBEC INC"/>
    <s v="400 GALINEAU STREET"/>
    <x v="2"/>
    <s v="QUEBEC"/>
    <s v="J0X3B0"/>
    <s v="HELIUM, COMPRESSED"/>
    <s v="UN1046"/>
    <m/>
    <m/>
    <n v="1"/>
    <s v="CY"/>
    <n v="119"/>
    <s v="P - Pounds"/>
    <n v="53.977448000000003"/>
    <x v="0"/>
    <s v="OUTS7011"/>
    <s v="H129"/>
    <m/>
    <s v="PORT HURON"/>
    <s v="MI"/>
    <s v="TXD982290140"/>
    <s v="CLEAN HARBORS LAPORTE LLC"/>
    <s v="500 INDEPENDENCE PARKWAY SOUTH"/>
    <x v="0"/>
    <s v="TX"/>
    <n v="77571"/>
  </r>
  <r>
    <n v="2012"/>
    <s v="002231470 FLE"/>
    <s v="CLEAN HARBORS QUEBEC INC"/>
    <s v="400 GALINEAU STREET"/>
    <x v="2"/>
    <s v="QUEBEC"/>
    <s v="J0X3B0"/>
    <s v="COMPRESSED GASES, N.O.S. (NITROGEN, HYDROGENE SULFIDE)"/>
    <s v="UN1956"/>
    <m/>
    <m/>
    <n v="2"/>
    <s v="CY"/>
    <n v="66"/>
    <s v="P - Pounds"/>
    <n v="29.937072000000001"/>
    <x v="0"/>
    <s v="OUTS7011"/>
    <s v="H129"/>
    <m/>
    <s v="PORT HURON"/>
    <s v="MI"/>
    <s v="TXD982290140"/>
    <s v="CLEAN HARBORS LAPORTE LLC"/>
    <s v="500 INDEPENDENCE PARKWAY SOUTH"/>
    <x v="0"/>
    <s v="TX"/>
    <n v="77571"/>
  </r>
  <r>
    <n v="2012"/>
    <s v="002231470 FLE"/>
    <s v="CLEAN HARBORS QUEBEC INC"/>
    <s v="400 GALINEAU STREET"/>
    <x v="2"/>
    <s v="QUEBEC"/>
    <s v="J0X3B0"/>
    <s v="COMPRESSED GASES, N.O.S. (SILICON SURFACTANT, AIR, CHLORODIFLUOROMETHANE)"/>
    <s v="UN1956"/>
    <m/>
    <m/>
    <n v="61"/>
    <s v="CY"/>
    <n v="1276"/>
    <s v="P - Pounds"/>
    <n v="578.78339200000005"/>
    <x v="0"/>
    <s v="OUTS8011"/>
    <s v="H141"/>
    <m/>
    <s v="PORT HURON"/>
    <s v="MI"/>
    <s v="TXD982290140"/>
    <s v="CLEAN HARBORS LAPORTE LLC"/>
    <s v="500 INDEPENDENCE PARKWAY SOUTH"/>
    <x v="0"/>
    <s v="TX"/>
    <n v="77571"/>
  </r>
  <r>
    <n v="2012"/>
    <s v="002231470 FLE"/>
    <s v="CLEAN HARBORS QUEBEC INC"/>
    <s v="400 GALINEAU STREET"/>
    <x v="2"/>
    <s v="QUEBEC"/>
    <s v="J0X3B0"/>
    <s v="COMPRESSED GASES, N.O.S. (NITROGENE, CARBON DIOXIDE)"/>
    <s v="UN1956"/>
    <m/>
    <m/>
    <n v="44"/>
    <s v="CY"/>
    <n v="52"/>
    <s v="P - Pounds"/>
    <n v="23.586784000000002"/>
    <x v="0"/>
    <s v="OUTS7011"/>
    <s v="H129"/>
    <m/>
    <s v="PORT HURON"/>
    <s v="MI"/>
    <s v="TXD982290140"/>
    <s v="CLEAN HARBORS LAPORTE LLC"/>
    <s v="500 INDEPENDENCE PARKWAY SOUTH"/>
    <x v="0"/>
    <s v="TX"/>
    <n v="77571"/>
  </r>
  <r>
    <n v="2012"/>
    <s v="002231470 FLE"/>
    <s v="CLEAN HARBORS QUEBEC INC"/>
    <s v="400 GALINEAU STREET"/>
    <x v="2"/>
    <s v="QUEBEC"/>
    <s v="J0X3B0"/>
    <s v="WASTE NITROGEN, COMPRESSED"/>
    <s v="UN1066"/>
    <m/>
    <m/>
    <n v="1"/>
    <s v="CY"/>
    <n v="35"/>
    <s v="P - Pounds"/>
    <n v="15.875719999999999"/>
    <x v="0"/>
    <s v="OUTS7011"/>
    <s v="H129"/>
    <m/>
    <s v="PORT HURON"/>
    <s v="MI"/>
    <s v="TXD982290140"/>
    <s v="CLEAN HARBORS LAPORTE LLC"/>
    <s v="500 INDEPENDENCE PARKWAY SOUTH"/>
    <x v="0"/>
    <s v="TX"/>
    <n v="77571"/>
  </r>
  <r>
    <n v="2012"/>
    <s v="002229928 FLE"/>
    <s v="CLEAN HARBORS QUEBEC INC"/>
    <s v="400 GALINEAU STREET"/>
    <x v="2"/>
    <s v="QUEBEC"/>
    <s v="J0X3B0"/>
    <s v="WASTE OXIDIZING LIQUID, CORROSIVE, N.O.S. (NITRIC ACID, HYDROCHLORIC ACID)"/>
    <s v="UN3096"/>
    <m/>
    <s v="II"/>
    <n v="2"/>
    <s v="DF - Fiberboard or plastic drums, barrels, kegs"/>
    <n v="88"/>
    <s v="P - Pounds"/>
    <n v="39.916095999999996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229928 FLE"/>
    <s v="CLEAN HARBORS QUEBEC INC"/>
    <s v="400 GALINEAU STREET"/>
    <x v="2"/>
    <s v="QUEBEC"/>
    <s v="J0X3B0"/>
    <s v="WASTE CHROMOSULFURIC ACID"/>
    <s v="UN2240"/>
    <m/>
    <s v="I"/>
    <n v="8"/>
    <s v="DF - Fiberboard or plastic drums, barrels, kegs"/>
    <n v="263"/>
    <s v="P - Pounds"/>
    <n v="119.294696"/>
    <x v="0"/>
    <s v="D002"/>
    <s v="H071"/>
    <m/>
    <s v="BUFFALO"/>
    <s v="NY"/>
    <s v="OHD000724153"/>
    <s v="CLEAN HARBORS ENV SERVICES INC"/>
    <s v="2900 ROCKEFELLER AVENUE"/>
    <x v="3"/>
    <s v="OH"/>
    <s v="44116"/>
  </r>
  <r>
    <n v="2012"/>
    <s v="002229928 FLE"/>
    <s v="CLEAN HARBORS QUEBEC INC"/>
    <s v="400 GALINEAU STREET"/>
    <x v="2"/>
    <s v="QUEBEC"/>
    <s v="J0X3B0"/>
    <s v="WASTE HYDROFLUORIC ACID"/>
    <s v="UN1790"/>
    <m/>
    <s v="II"/>
    <n v="2"/>
    <s v="DF - Fiberboard or plastic drums, barrels, kegs"/>
    <n v="846"/>
    <s v="P - Pounds"/>
    <n v="383.738832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229928 FLE"/>
    <s v="CLEAN HARBORS QUEBEC INC"/>
    <s v="400 GALINEAU STREET"/>
    <x v="2"/>
    <s v="QUEBEC"/>
    <s v="J0X3B0"/>
    <s v="WASTE CORROSIVE LIQUIDS, TOXIC, N.O.S. (CHROMIC ACID, HYDROFLUORIC ACID)"/>
    <s v="UN2922"/>
    <m/>
    <s v="II"/>
    <n v="2"/>
    <s v="DF - Fiberboard or plastic drums, barrels, kegs"/>
    <n v="1139"/>
    <s v="P - Pounds"/>
    <n v="516.64128800000003"/>
    <x v="0"/>
    <s v="D002"/>
    <s v="H071"/>
    <m/>
    <s v="BUFFALO"/>
    <s v="NY"/>
    <s v="OHD000724153"/>
    <s v="CLEAN HARBORS ENV SERVICES INC"/>
    <s v="2900 ROCKEFELLER AVENUE"/>
    <x v="3"/>
    <s v="OH"/>
    <s v="44116"/>
  </r>
  <r>
    <n v="2012"/>
    <s v="002229928 FLE"/>
    <s v="CLEAN HARBORS QUEBEC INC"/>
    <s v="400 GALINEAU STREET"/>
    <x v="2"/>
    <s v="QUEBEC"/>
    <s v="J0X3B0"/>
    <s v="WASTE CORROSIVE LIQUID, ACIDIC, INORGANIC, N.O.S. (FLUOROSILICIC ACID)"/>
    <s v="UN3264"/>
    <m/>
    <s v="II"/>
    <n v="1"/>
    <s v="DF - Fiberboard or plastic drums, barrels, kegs"/>
    <n v="233"/>
    <s v="P - Pounds"/>
    <n v="105.686936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229928 FLE"/>
    <s v="CLEAN HARBORS QUEBEC INC"/>
    <s v="400 GALINEAU STREET"/>
    <x v="2"/>
    <s v="QUEBEC"/>
    <s v="J0X3B0"/>
    <s v="WASTE CORROSIVE LIQUIDS, N.O.S. (SULFURIC ACID, HYDROCHLORIC ACID SOLUTION)"/>
    <s v="UN1760"/>
    <m/>
    <s v="II"/>
    <n v="3"/>
    <s v="DF - Fiberboard or plastic drums, barrels, kegs"/>
    <n v="1498"/>
    <s v="P - Pounds"/>
    <n v="679.480816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229928 FLE"/>
    <s v="CLEAN HARBORS QUEBEC INC"/>
    <s v="400 GALINEAU STREET"/>
    <x v="2"/>
    <s v="QUEBEC"/>
    <s v="J0X3B0"/>
    <s v="WASTE CORROSIVE LIQUID, ACIDIC, INORGANIC, N.O.S. (FERRIC NITRATE SOLUTION)"/>
    <s v="UN3264"/>
    <m/>
    <s v="II"/>
    <n v="6"/>
    <s v="DF - Fiberboard or plastic drums, barrels, kegs"/>
    <n v="2795"/>
    <s v="P - Pounds"/>
    <n v="1267.78964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229928 FLE"/>
    <s v="CLEAN HARBORS QUEBEC INC"/>
    <s v="400 GALINEAU STREET"/>
    <x v="2"/>
    <s v="QUEBEC"/>
    <s v="J0X3B0"/>
    <s v="WASTE CORROSIVE LIQUIDS, N.O.S. (CHROMIC ACID SOLUTION)"/>
    <s v="UN1760"/>
    <m/>
    <s v="II"/>
    <n v="1"/>
    <s v="DF - Fiberboard or plastic drums, barrels, kegs"/>
    <n v="55"/>
    <s v="P - Pounds"/>
    <n v="24.947559999999999"/>
    <x v="0"/>
    <s v="D002"/>
    <s v="H071"/>
    <m/>
    <s v="BUFFALO"/>
    <s v="NY"/>
    <s v="OHD000724153"/>
    <s v="CLEAN HARBORS ENV SERVICES INC"/>
    <s v="2900 ROCKEFELLER AVENUE"/>
    <x v="3"/>
    <s v="OH"/>
    <s v="44116"/>
  </r>
  <r>
    <n v="2012"/>
    <s v="002229928 FLE"/>
    <s v="CLEAN HARBORS QUEBEC INC"/>
    <s v="400 GALINEAU STREET"/>
    <x v="2"/>
    <s v="QUEBEC"/>
    <s v="J0X3B0"/>
    <s v="WASTE CORROSIVE LIQUIDS, N.O.S. (MAGNESIUM SILICOFLUORIDE, SULFUIR ACID)"/>
    <s v="UN1760"/>
    <m/>
    <s v="II"/>
    <n v="17"/>
    <s v="DF - Fiberboard or plastic drums, barrels, kegs"/>
    <n v="748"/>
    <s v="P - Pounds"/>
    <n v="339.28681599999999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229928 FLE"/>
    <s v="CLEAN HARBORS QUEBEC INC"/>
    <s v="400 GALINEAU STREET"/>
    <x v="2"/>
    <s v="QUEBEC"/>
    <s v="J0X3B0"/>
    <s v="WASTE CORROSIVE LIQUIDS, N.O.S. (FERRIC NITRATE, NITRIC ACID)"/>
    <s v="UN1760"/>
    <m/>
    <s v="II"/>
    <n v="1"/>
    <s v="DF - Fiberboard or plastic drums, barrels, kegs"/>
    <n v="44"/>
    <s v="P - Pounds"/>
    <n v="19.958047999999998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229928 FLE"/>
    <s v="CLEAN HARBORS QUEBEC INC"/>
    <s v="400 GALINEAU STREET"/>
    <x v="2"/>
    <s v="QUEBEC"/>
    <s v="J0X3B0"/>
    <s v="WASTE NITRIC ACID OTHER THAN RED FUMING, WITH NOT MORE THAN 20% NITRIC ACID"/>
    <s v="UN2031"/>
    <m/>
    <s v="II"/>
    <n v="3"/>
    <s v="DF - Fiberboard or plastic drums, barrels, kegs"/>
    <n v="143"/>
    <s v="P - Pounds"/>
    <n v="64.863656000000006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229957 FLE"/>
    <s v="CLEAN HARBORS QUEBEC INC"/>
    <s v="400 GALINEAU STREET"/>
    <x v="2"/>
    <s v="QUEBEC"/>
    <s v="J0X3B0"/>
    <s v="WASTE OXIDIZING LIQUID, CORROSIVE, N.O.S. (POTASSIUM DIRCHROMATE, NITRIC ACID)"/>
    <s v="UN3098"/>
    <m/>
    <s v="II"/>
    <n v="10"/>
    <s v="DF - Fiberboard or plastic drums, barrels, kegs"/>
    <n v="5717"/>
    <s v="P - Pounds"/>
    <n v="2593.1854640000001"/>
    <x v="0"/>
    <s v="D001; D002"/>
    <s v="H071"/>
    <m/>
    <m/>
    <m/>
    <s v="OHD000724153"/>
    <s v="CLEAN HARBORS ENV SERVICES INC"/>
    <s v="2900 ROCKEFELLER AVENUE"/>
    <x v="3"/>
    <s v="OH"/>
    <s v="44116"/>
  </r>
  <r>
    <n v="2012"/>
    <s v="002229957 FLE"/>
    <s v="CLEAN HARBORS QUEBEC INC"/>
    <s v="400 GALINEAU STREET"/>
    <x v="2"/>
    <s v="QUEBEC"/>
    <s v="J0X3B0"/>
    <s v="WASTE SULFURIC ACID"/>
    <s v="UN1830"/>
    <m/>
    <s v="II"/>
    <n v="1"/>
    <s v="DF - Fiberboard or plastic drums, barrels, kegs"/>
    <n v="271"/>
    <s v="P - Pounds"/>
    <n v="122.92343200000001"/>
    <x v="0"/>
    <s v="D002"/>
    <s v="H077"/>
    <m/>
    <m/>
    <m/>
    <s v="OHD000724153"/>
    <s v="CLEAN HARBORS ENV SERVICES INC"/>
    <s v="2900 ROCKEFELLER AVENUE"/>
    <x v="3"/>
    <s v="OH"/>
    <s v="44116"/>
  </r>
  <r>
    <n v="2012"/>
    <s v="002229957 FLE"/>
    <s v="CLEAN HARBORS QUEBEC INC"/>
    <s v="400 GALINEAU STREET"/>
    <x v="2"/>
    <s v="QUEBEC"/>
    <s v="J0X3B0"/>
    <s v="WASTE CORROSIVE LIQUID, ACIDIC, INORGANIC, N.O.S. (SULFURIC ACID)"/>
    <s v="UN3264"/>
    <m/>
    <s v="II"/>
    <n v="1"/>
    <s v="DF - Fiberboard or plastic drums, barrels, kegs"/>
    <n v="455"/>
    <s v="P - Pounds"/>
    <n v="206.38435999999999"/>
    <x v="0"/>
    <s v="D002"/>
    <s v="H071"/>
    <m/>
    <m/>
    <m/>
    <s v="OHD000724153"/>
    <s v="CLEAN HARBORS ENV SERVICES INC"/>
    <s v="2900 ROCKEFELLER AVENUE"/>
    <x v="3"/>
    <s v="OH"/>
    <s v="44116"/>
  </r>
  <r>
    <n v="2012"/>
    <s v="002229957 FLE"/>
    <s v="CLEAN HARBORS QUEBEC INC"/>
    <s v="400 GALINEAU STREET"/>
    <x v="2"/>
    <s v="QUEBEC"/>
    <s v="J0X3B0"/>
    <s v="WASTE HYDROFLUORIC ACID"/>
    <s v="UN1790"/>
    <m/>
    <s v="II"/>
    <n v="11"/>
    <s v="DF - Fiberboard or plastic drums, barrels, kegs"/>
    <n v="6735"/>
    <s v="P - Pounds"/>
    <n v="3054.9421200000002"/>
    <x v="0"/>
    <s v="D002"/>
    <s v="H071"/>
    <m/>
    <m/>
    <m/>
    <s v="OHD000724153"/>
    <s v="CLEAN HARBORS ENV SERVICES INC"/>
    <s v="2900 ROCKEFELLER AVENUE"/>
    <x v="3"/>
    <s v="OH"/>
    <s v="44116"/>
  </r>
  <r>
    <n v="2012"/>
    <s v="002229957 FLE"/>
    <s v="CLEAN HARBORS QUEBEC INC"/>
    <s v="400 GALINEAU STREET"/>
    <x v="2"/>
    <s v="QUEBEC"/>
    <s v="J0X3B0"/>
    <s v="WASTE CORROSIVE LIQUIDS, OXIDIZING, N.O.S. (SODIUM DICHROMATE, SULFURIC ACID)"/>
    <s v="UN3093"/>
    <m/>
    <s v="II"/>
    <n v="4"/>
    <s v="TP - Portable tanks"/>
    <n v="10393"/>
    <s v="P - Pounds"/>
    <n v="4714.1816559999997"/>
    <x v="0"/>
    <s v="D001; D002"/>
    <s v="H077"/>
    <m/>
    <m/>
    <m/>
    <s v="OHD000724153"/>
    <s v="CLEAN HARBORS ENV SERVICES INC"/>
    <s v="2900 ROCKEFELLER AVENUE"/>
    <x v="3"/>
    <s v="OH"/>
    <s v="44116"/>
  </r>
  <r>
    <n v="2012"/>
    <s v="002229957 FLE"/>
    <s v="CLEAN HARBORS QUEBEC INC"/>
    <s v="400 GALINEAU STREET"/>
    <x v="2"/>
    <s v="QUEBEC"/>
    <s v="J0X3B0"/>
    <s v="WASTE CORROSIVE LIQUID, ACIDIC, INORGANIC, N.O.S. (FERRIC NITRATE SOLUTION)"/>
    <s v="UN3264"/>
    <m/>
    <s v="II"/>
    <n v="1"/>
    <s v="TP - Portable tanks"/>
    <n v="2200"/>
    <s v="P - Pounds"/>
    <n v="997.90239999999994"/>
    <x v="0"/>
    <s v="D002"/>
    <s v="H077"/>
    <m/>
    <m/>
    <m/>
    <s v="OHD000724153"/>
    <s v="CLEAN HARBORS ENV SERVICES INC"/>
    <s v="2900 ROCKEFELLER AVENUE"/>
    <x v="3"/>
    <s v="OH"/>
    <s v="44116"/>
  </r>
  <r>
    <n v="2012"/>
    <s v="002229957 FLE"/>
    <s v="CLEAN HARBORS QUEBEC INC"/>
    <s v="400 GALINEAU STREET"/>
    <x v="2"/>
    <s v="QUEBEC"/>
    <s v="J0X3B0"/>
    <s v="WASTE CORROSIVE LIQUIDS, N.O.S. (CHROMIC ACID SOLUTION)"/>
    <s v="UN1760"/>
    <m/>
    <s v="II"/>
    <n v="28"/>
    <s v="DF - Fiberboard or plastic drums, barrels, kegs"/>
    <n v="12672"/>
    <s v="P - Pounds"/>
    <n v="5747.9178240000001"/>
    <x v="0"/>
    <s v="D002; D007"/>
    <s v="H077"/>
    <m/>
    <m/>
    <m/>
    <s v="OHD000724153"/>
    <s v="CLEAN HARBORS ENV SERVICES INC"/>
    <s v="2900 ROCKEFELLER AVENUE"/>
    <x v="3"/>
    <s v="OH"/>
    <s v="44116"/>
  </r>
  <r>
    <n v="2012"/>
    <s v="002229957 FLE"/>
    <s v="CLEAN HARBORS QUEBEC INC"/>
    <s v="400 GALINEAU STREET"/>
    <x v="2"/>
    <s v="QUEBEC"/>
    <s v="J0X3B0"/>
    <s v="WASTE CORROSIVE LIQUIDS, N.O.S. (SULFURIC ACID, COPPER SULFATE)"/>
    <s v="UN1760"/>
    <m/>
    <s v="II"/>
    <n v="4"/>
    <s v="DF - Fiberboard or plastic drums, barrels, kegs"/>
    <n v="1823"/>
    <s v="P - Pounds"/>
    <n v="826.89821600000005"/>
    <x v="0"/>
    <s v="D002"/>
    <s v="H077"/>
    <m/>
    <m/>
    <m/>
    <s v="OHD000724153"/>
    <s v="CLEAN HARBORS ENV SERVICES INC"/>
    <s v="2900 ROCKEFELLER AVENUE"/>
    <x v="3"/>
    <s v="OH"/>
    <s v="44116"/>
  </r>
  <r>
    <n v="2012"/>
    <s v="005326383 FLE"/>
    <s v="CLEAN HARBORS CANADA INC"/>
    <s v="7842 PROGRESS WAY"/>
    <x v="0"/>
    <s v="BRITISH COLUMBIA"/>
    <s v="V4G1A4"/>
    <s v="WASTE OXYGEN GENERATOR. CHEMICAL. (POTASSIUM SUPEROXIDE)"/>
    <s v="UN3356"/>
    <m/>
    <s v="II"/>
    <n v="2"/>
    <s v="DM - Metal drums, barrels, kegs"/>
    <n v="396"/>
    <s v="P - Pounds"/>
    <n v="179.622432"/>
    <x v="0"/>
    <s v="D001"/>
    <s v="H132"/>
    <m/>
    <s v="BLAINE"/>
    <s v="WA"/>
    <s v="OHD000724153"/>
    <s v="CLEAN HARBORS ENV SERVICES INC"/>
    <s v="2900 ROCKEFELLER AVENUE"/>
    <x v="3"/>
    <s v="OH"/>
    <s v="44116"/>
  </r>
  <r>
    <n v="2012"/>
    <s v="002913251 FLE"/>
    <s v="CLEAN HARBORS CANADA INC"/>
    <s v="551 AVONHEAD ROAD"/>
    <x v="1"/>
    <s v="ONTARIO"/>
    <s v="L5J4B1"/>
    <s v="WASTE CORROSIVE LIQUIDS, N.O.S. (SODIUM HYDROXIDE)"/>
    <s v="UN1760"/>
    <m/>
    <s v="II"/>
    <n v="1"/>
    <s v="DM - Metal drums, barrels, kegs"/>
    <n v="279"/>
    <s v="K - Kilograms"/>
    <n v="279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913251 FLE"/>
    <s v="CLEAN HARBORS CANADA INC"/>
    <s v="551 AVONHEAD ROAD"/>
    <x v="1"/>
    <s v="ONTARIO"/>
    <s v="L5J4B1"/>
    <s v="WASTE CORROSIVE LIQUIDS, N.O.S. (SULPHURIC ACID)"/>
    <s v="UN1760"/>
    <m/>
    <s v="II"/>
    <n v="1"/>
    <s v="DM - Metal drums, barrels, kegs"/>
    <n v="200"/>
    <s v="K - Kilograms"/>
    <n v="200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913251 FLE"/>
    <s v="CLEAN HARBORS CANADA INC"/>
    <s v="551 AVONHEAD ROAD"/>
    <x v="1"/>
    <s v="ONTARIO"/>
    <s v="L5J4B1"/>
    <s v="WASTE CORROSIVE LIQUIDS, TOXIC, N.O.S. (SULPHURIC ACID/BERYLLIUM)"/>
    <s v="UN2922"/>
    <m/>
    <s v="II"/>
    <n v="2"/>
    <s v="DM - Metal drums, barrels, kegs"/>
    <n v="400"/>
    <s v="K - Kilograms"/>
    <n v="400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913251 FLE"/>
    <s v="CLEAN HARBORS CANADA INC"/>
    <s v="551 AVONHEAD ROAD"/>
    <x v="1"/>
    <s v="ONTARIO"/>
    <s v="L5J4B1"/>
    <s v="WASTE CORROSIVE LIQUID, ACIDIC, INORGANIC, N.O.S. (HYDROCHLORIC ACID/LEAD)"/>
    <s v="UN3264"/>
    <m/>
    <s v="II"/>
    <n v="1"/>
    <s v="DM - Metal drums, barrels, kegs"/>
    <n v="200"/>
    <s v="K - Kilograms"/>
    <n v="200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913251 FLE"/>
    <s v="CLEAN HARBORS CANADA INC"/>
    <s v="551 AVONHEAD ROAD"/>
    <x v="1"/>
    <s v="ONTARIO"/>
    <s v="L5J4B1"/>
    <s v="WASTE CORROSIVE LIQUIDS, OXIDIZING, N.O.S. (SULFURIC ACID/POTASSIUM DICHROMATE)"/>
    <s v="UN3093"/>
    <m/>
    <s v="II"/>
    <n v="1"/>
    <s v="DM - Metal drums, barrels, kegs"/>
    <n v="20"/>
    <s v="K - Kilograms"/>
    <n v="20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913251 FLE"/>
    <s v="CLEAN HARBORS CANADA INC"/>
    <s v="551 AVONHEAD ROAD"/>
    <x v="1"/>
    <s v="ONTARIO"/>
    <s v="L5J4B1"/>
    <s v="WASTE CORROSIVE LIQUID, ACIDIC, INORGANIC, N.O.S. (SULPHURIC ACID)"/>
    <s v="UN3284"/>
    <m/>
    <s v="II"/>
    <n v="1"/>
    <s v="DM - Metal drums, barrels, kegs"/>
    <n v="20"/>
    <s v="K - Kilograms"/>
    <n v="20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913251 FLE"/>
    <s v="CLEAN HARBORS CANADA INC"/>
    <s v="551 AVONHEAD ROAD"/>
    <x v="1"/>
    <s v="ONTARIO"/>
    <s v="L5J4B1"/>
    <s v="WASTE CORROSIVE LIQUID, ACIDIC, INORGANIC, N.O.S. (NITRIC/HYDROCHLORIC/PHOSPHORIC ACID)"/>
    <s v="UN3264"/>
    <m/>
    <s v="II"/>
    <n v="2"/>
    <s v="DM - Metal drums, barrels, kegs"/>
    <n v="30"/>
    <s v="K - Kilograms"/>
    <n v="30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913251 FLE"/>
    <s v="CLEAN HARBORS CANADA INC"/>
    <s v="551 AVONHEAD ROAD"/>
    <x v="1"/>
    <s v="ONTARIO"/>
    <s v="L5J4B1"/>
    <s v="WASTE CORROSIVE LIQUID, ACIDIC, INORGANIC, HYDROFLUORIC ACID)"/>
    <s v="UN3264"/>
    <m/>
    <s v="II"/>
    <n v="1"/>
    <s v="DM - Metal drums, barrels, kegs"/>
    <n v="20"/>
    <s v="K - Kilograms"/>
    <n v="20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913251 FLE"/>
    <s v="CLEAN HARBORS CANADA INC"/>
    <s v="551 AVONHEAD ROAD"/>
    <x v="1"/>
    <s v="ONTARIO"/>
    <s v="L5J4B1"/>
    <s v="WASTE POTASSIUM HYDROXIDE, SOLUTION"/>
    <s v="UN1814"/>
    <m/>
    <s v="III"/>
    <n v="1"/>
    <s v="DM - Metal drums, barrels, kegs"/>
    <n v="20"/>
    <s v="K - Kilograms"/>
    <n v="20"/>
    <x v="0"/>
    <s v="D002"/>
    <s v="H077"/>
    <m/>
    <s v="BUFFALO"/>
    <s v="NY"/>
    <s v="OHD000724153"/>
    <s v="CLEAN HARBORS ENV SERVICES INC"/>
    <s v="2900 ROCKEFELLER AVENUE"/>
    <x v="3"/>
    <s v="OH"/>
    <s v="44116"/>
  </r>
  <r>
    <n v="2012"/>
    <s v="002913309 FLE"/>
    <s v="CLEAN HARBORS CANADA INC"/>
    <s v="551 AVONHEAD ROAD"/>
    <x v="1"/>
    <s v="ONTARIO"/>
    <s v="L5J4B1"/>
    <s v="WASTE SULFURIC ACID"/>
    <s v="UN2796"/>
    <m/>
    <s v="II"/>
    <n v="3"/>
    <s v="DM - Metal drums, barrels, kegs"/>
    <n v="60"/>
    <s v="K - Kilograms"/>
    <n v="6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09 FLE"/>
    <s v="CLEAN HARBORS CANADA INC"/>
    <s v="551 AVONHEAD ROAD"/>
    <x v="1"/>
    <s v="ONTARIO"/>
    <s v="L5J4B1"/>
    <s v="WASTE SODIUM HYDROXIDE SOLUTION"/>
    <s v="UN1824"/>
    <m/>
    <s v="II"/>
    <n v="1"/>
    <s v="DM - Metal drums, barrels, kegs"/>
    <n v="20"/>
    <s v="K - Kilograms"/>
    <n v="2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09 FLE"/>
    <s v="CLEAN HARBORS CANADA INC"/>
    <s v="551 AVONHEAD ROAD"/>
    <x v="1"/>
    <s v="ONTARIO"/>
    <s v="L5J4B1"/>
    <s v="WASTE SULFURIC ACID"/>
    <s v="UN1830"/>
    <m/>
    <s v="II"/>
    <n v="1"/>
    <s v="DM - Metal drums, barrels, kegs"/>
    <n v="60"/>
    <s v="K - Kilograms"/>
    <n v="6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09 FLE"/>
    <s v="CLEAN HARBORS CANADA INC"/>
    <s v="551 AVONHEAD ROAD"/>
    <x v="1"/>
    <s v="ONTARIO"/>
    <s v="L5J4B1"/>
    <s v="WASTE CORROSIVE LIQUIDS, N.O.S. (HYDROCHLORIC/PHOSPHORIC ACIDS)"/>
    <s v="UN1760"/>
    <m/>
    <s v="II"/>
    <n v="1"/>
    <s v="DM - Metal drums, barrels, kegs"/>
    <n v="200"/>
    <s v="K - Kilograms"/>
    <n v="20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09 FLE"/>
    <s v="CLEAN HARBORS CANADA INC"/>
    <s v="551 AVONHEAD ROAD"/>
    <x v="1"/>
    <s v="ONTARIO"/>
    <s v="L5J4B1"/>
    <s v="WASTE CORROSIVE LIQUIDS, OXIDIZING, N.O.S. (SULFURIC ACID/POTASSIUM DICHROMATE)"/>
    <s v="UN3093"/>
    <m/>
    <s v="II"/>
    <n v="1"/>
    <s v="DM - Metal drums, barrels, kegs"/>
    <n v="20"/>
    <s v="K - Kilograms"/>
    <n v="2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09 FLE"/>
    <s v="CLEAN HARBORS CANADA INC"/>
    <s v="551 AVONHEAD ROAD"/>
    <x v="1"/>
    <s v="ONTARIO"/>
    <s v="L5J4B1"/>
    <s v="WASTE CORROSIVE LIQUID, ACIDIC, INORGANIC, N.O.S. (SULFURIC ACID/CHROMIUM TRIOXIDE)"/>
    <s v="UN3264"/>
    <m/>
    <s v="II"/>
    <n v="1"/>
    <s v="DM - Metal drums, barrels, kegs"/>
    <n v="20"/>
    <s v="K - Kilograms"/>
    <n v="2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09 FLE"/>
    <s v="CLEAN HARBORS CANADA INC"/>
    <s v="551 AVONHEAD ROAD"/>
    <x v="1"/>
    <s v="ONTARIO"/>
    <s v="L5J4B1"/>
    <s v="WASTE CORROSIVE LIQUID, ACIDIC, INORGANIC, N.O.S. (NITRIC/HYDROCHLORIC/PHOSPHORIC ACID)"/>
    <s v="UN3264"/>
    <m/>
    <s v="II"/>
    <n v="2"/>
    <s v="DM - Metal drums, barrels, kegs"/>
    <n v="40"/>
    <s v="K - Kilograms"/>
    <n v="4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09 FLE"/>
    <s v="CLEAN HARBORS CANADA INC"/>
    <s v="551 AVONHEAD ROAD"/>
    <x v="1"/>
    <s v="ONTARIO"/>
    <s v="L5J4B1"/>
    <s v="WASTE HYDROCHLORIC ACID"/>
    <s v="UN1789"/>
    <m/>
    <s v="II"/>
    <n v="1"/>
    <s v="DM - Metal drums, barrels, kegs"/>
    <n v="340"/>
    <s v="K - Kilograms"/>
    <n v="34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09 FLE"/>
    <s v="CLEAN HARBORS CANADA INC"/>
    <s v="551 AVONHEAD ROAD"/>
    <x v="1"/>
    <s v="ONTARIO"/>
    <s v="L5J4B1"/>
    <s v="WASTE SODIUM HYDROXIDE SOLUTION"/>
    <s v="UN1824"/>
    <m/>
    <s v="II"/>
    <n v="1"/>
    <s v="DM - Metal drums, barrels, kegs"/>
    <n v="200"/>
    <s v="K - Kilograms"/>
    <n v="20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09 FLE"/>
    <s v="CLEAN HARBORS CANADA INC"/>
    <s v="551 AVONHEAD ROAD"/>
    <x v="1"/>
    <s v="ONTARIO"/>
    <s v="L5J4B1"/>
    <s v="WASTE BATTERY FLUID, ACID"/>
    <s v="UN2796"/>
    <m/>
    <s v="II"/>
    <n v="4"/>
    <s v="DM - Metal drums, barrels, kegs"/>
    <n v="800"/>
    <s v="K - Kilograms"/>
    <n v="80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09 FLE"/>
    <s v="CLEAN HARBORS CANADA INC"/>
    <s v="551 AVONHEAD ROAD"/>
    <x v="1"/>
    <s v="ONTARIO"/>
    <s v="L5J4B1"/>
    <s v="WASTE CORROSIVE LIQUID, BASIC, INORGANIC, N.O.S. (POTASSIUM HYDROXIDE)"/>
    <s v="UN3266"/>
    <m/>
    <s v="II"/>
    <n v="2"/>
    <s v="DM - Metal drums, barrels, kegs"/>
    <n v="400"/>
    <s v="K - Kilograms"/>
    <n v="40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09 FLE"/>
    <s v="CLEAN HARBORS CANADA INC"/>
    <s v="551 AVONHEAD ROAD"/>
    <x v="1"/>
    <s v="ONTARIO"/>
    <s v="L5J4B1"/>
    <s v="WASTE PHOSPHORIC ACID SOLUTION"/>
    <s v="UN1805"/>
    <m/>
    <s v="III"/>
    <n v="8"/>
    <s v="DM - Metal drums, barrels, kegs"/>
    <n v="1600"/>
    <s v="K - Kilograms"/>
    <n v="160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37 FLE"/>
    <s v="CLEAN HARBORS CANADA INC"/>
    <s v="551 AVONHEAD ROAD"/>
    <x v="1"/>
    <s v="ONTARIO"/>
    <s v="L5J4B1"/>
    <s v="WASTE POTASSIUM HYDROXIDE, SOLUTION"/>
    <s v="UN1814"/>
    <m/>
    <s v="II"/>
    <n v="1"/>
    <s v="DM - Metal drums, barrels, kegs"/>
    <n v="60"/>
    <s v="K - Kilograms"/>
    <n v="6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37 FLE"/>
    <s v="CLEAN HARBORS CANADA INC"/>
    <s v="551 AVONHEAD ROAD"/>
    <x v="1"/>
    <s v="ONTARIO"/>
    <s v="L5J4B1"/>
    <s v="WASTE SULFURIC ACID"/>
    <s v="UN2796"/>
    <m/>
    <s v="II"/>
    <n v="1"/>
    <s v="DM - Metal drums, barrels, kegs"/>
    <n v="200"/>
    <s v="K - Kilograms"/>
    <n v="20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37 FLE"/>
    <s v="CLEAN HARBORS CANADA INC"/>
    <s v="551 AVONHEAD ROAD"/>
    <x v="1"/>
    <s v="ONTARIO"/>
    <s v="L5J4B1"/>
    <s v="WASTE SODIUM HYDROXIDE SOLUTION"/>
    <s v="UN1824"/>
    <m/>
    <s v="II"/>
    <n v="3"/>
    <s v="DM - Metal drums, barrels, kegs"/>
    <n v="800"/>
    <s v="K - Kilograms"/>
    <n v="80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37 FLE"/>
    <s v="CLEAN HARBORS CANADA INC"/>
    <s v="551 AVONHEAD ROAD"/>
    <x v="1"/>
    <s v="ONTARIO"/>
    <s v="L5J4B1"/>
    <s v="WASTE SULFURIC ACID"/>
    <s v="UN2796"/>
    <m/>
    <s v="II"/>
    <n v="1"/>
    <s v="DM - Metal drums, barrels, kegs"/>
    <n v="20"/>
    <s v="K - Kilograms"/>
    <n v="2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37 FLE"/>
    <s v="CLEAN HARBORS CANADA INC"/>
    <s v="551 AVONHEAD ROAD"/>
    <x v="1"/>
    <s v="ONTARIO"/>
    <s v="L5J4B1"/>
    <s v="WASTE CORROSIVE LIQUIDS, N.O.S. (SULFURIC ACID)"/>
    <s v="UN1760"/>
    <m/>
    <s v="II"/>
    <n v="1"/>
    <s v="DM - Metal drums, barrels, kegs"/>
    <n v="200"/>
    <s v="K - Kilograms"/>
    <n v="20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2913337 FLE"/>
    <s v="CLEAN HARBORS CANADA INC"/>
    <s v="551 AVONHEAD ROAD"/>
    <x v="1"/>
    <s v="ONTARIO"/>
    <s v="L5J4B1"/>
    <s v="WASTE SULFURIC ACID"/>
    <s v="UN2796"/>
    <m/>
    <s v="II"/>
    <n v="1"/>
    <s v="TP - Portable tanks"/>
    <n v="1000"/>
    <s v="K - Kilograms"/>
    <n v="1000"/>
    <x v="0"/>
    <s v="D002"/>
    <s v="H077"/>
    <m/>
    <s v="PORT HURON"/>
    <s v="MI"/>
    <s v="OHD000724153"/>
    <s v="CLEAN HARBORS ENV SERVICES INC"/>
    <s v="2900 ROCKEFELLER AVENUE"/>
    <x v="3"/>
    <s v="OH"/>
    <s v="44116"/>
  </r>
  <r>
    <n v="2012"/>
    <s v="003896321 FLE"/>
    <s v="CLEAN HARBORS CANADA INC"/>
    <s v="7842 PROGRESS WAY"/>
    <x v="0"/>
    <s v="BRITISH COLUMBIA"/>
    <s v="V4G1A4"/>
    <s v="WASTE AEROSOLS"/>
    <s v="UN1950"/>
    <m/>
    <m/>
    <n v="9"/>
    <s v="DM - Metal drums, barrels, kegs"/>
    <n v="3296"/>
    <s v="P - Pounds"/>
    <n v="1495.0392320000001"/>
    <x v="0"/>
    <m/>
    <s v="H040"/>
    <m/>
    <s v="BLAINE"/>
    <s v="WA"/>
    <s v="ARD064819287"/>
    <s v="CLEAN HARBORS EL DORADO LLC"/>
    <s v="309 AMERICAN CIRCLE"/>
    <x v="1"/>
    <s v="AR"/>
    <s v="71730"/>
  </r>
  <r>
    <n v="2012"/>
    <s v="003896318 FLE"/>
    <s v="CLEAN HARBORS CANADA INC"/>
    <s v="7842 PROGRESS WAY"/>
    <x v="0"/>
    <s v="BRITISH COLUMBIA"/>
    <s v="V4G1A4"/>
    <s v="WASTE FLAMMABLE LIQUIDS, N.O.S. (ISOPROPANOL, ALCOHOL, UNDECANOL, TETRAHYDROFURAN)"/>
    <s v="UN1993"/>
    <m/>
    <s v="II"/>
    <n v="3"/>
    <s v="DM - Metal drums, barrels, kegs"/>
    <n v="1356"/>
    <s v="P - Pounds"/>
    <n v="615.07075199999997"/>
    <x v="0"/>
    <s v="D001"/>
    <s v="H040"/>
    <m/>
    <s v="BLAINE"/>
    <s v="WA"/>
    <s v="ARD064819287"/>
    <s v="CLEAN HARBORS EL DORADO LLC"/>
    <s v="309 AMERICAN CIRCLE"/>
    <x v="1"/>
    <s v="AR"/>
    <s v="71730"/>
  </r>
  <r>
    <n v="2012"/>
    <s v="003896318 FLE"/>
    <s v="CLEAN HARBORS CANADA INC"/>
    <s v="7842 PROGRESS WAY"/>
    <x v="0"/>
    <s v="BRITISH COLUMBIA"/>
    <s v="V4G1A4"/>
    <s v="WASTE FLAMMABLE LIQUIDS, N.O.S. (DIMETHYL DISULFIDE)"/>
    <s v="UN1993"/>
    <m/>
    <s v="II"/>
    <n v="4"/>
    <s v="DM - Metal drums, barrels, kegs"/>
    <n v="1808"/>
    <s v="P - Pounds"/>
    <n v="820.094336"/>
    <x v="0"/>
    <s v="D001"/>
    <s v="H040"/>
    <m/>
    <s v="BLAINE"/>
    <s v="WA"/>
    <s v="ARD064819287"/>
    <s v="CLEAN HARBORS EL DORADO LLC"/>
    <s v="309 AMERICAN CIRCLE"/>
    <x v="1"/>
    <s v="AR"/>
    <s v="71730"/>
  </r>
  <r>
    <n v="2012"/>
    <s v="003896318 FLE"/>
    <s v="CLEAN HARBORS CANADA INC"/>
    <s v="7842 PROGRESS WAY"/>
    <x v="0"/>
    <s v="BRITISH COLUMBIA"/>
    <s v="V4G1A4"/>
    <s v="WASTE FLAMMABLE LIQUIDS, CORROSIVE, N.O.S. (ETHYL ACETATE, HYDROCHLORIC ACID)"/>
    <s v="UN2924"/>
    <m/>
    <s v="II"/>
    <n v="1"/>
    <s v="DM - Metal drums, barrels, kegs"/>
    <n v="452"/>
    <s v="P - Pounds"/>
    <n v="205.023584"/>
    <x v="0"/>
    <s v="D001"/>
    <s v="H040"/>
    <m/>
    <s v="BLAINE"/>
    <s v="WA"/>
    <s v="ARD064819287"/>
    <s v="CLEAN HARBORS EL DORADO LLC"/>
    <s v="309 AMERICAN CIRCLE"/>
    <x v="1"/>
    <s v="AR"/>
    <s v="71730"/>
  </r>
  <r>
    <n v="2012"/>
    <s v="003896318 FLE"/>
    <s v="CLEAN HARBORS CANADA INC"/>
    <s v="7842 PROGRESS WAY"/>
    <x v="0"/>
    <s v="BRITISH COLUMBIA"/>
    <s v="V4G1A4"/>
    <s v="WASTE TOXIC SOLIDS, ORGANIC, N.O.S. (SPECIMENS)"/>
    <s v="UN2811"/>
    <m/>
    <s v="II"/>
    <n v="1"/>
    <s v="DM - Metal drums, barrels, kegs"/>
    <n v="452"/>
    <s v="P - Pounds"/>
    <n v="205.023584"/>
    <x v="0"/>
    <m/>
    <s v="H040"/>
    <m/>
    <s v="BLAINE"/>
    <s v="WA"/>
    <s v="ARD064819287"/>
    <s v="CLEAN HARBORS EL DORADO LLC"/>
    <s v="309 AMERICAN CIRCLE"/>
    <x v="1"/>
    <s v="AR"/>
    <s v="71730"/>
  </r>
  <r>
    <n v="2012"/>
    <s v="003896329 FLE"/>
    <s v="CLEAN HARBORS CANADA INC"/>
    <s v="7842 PROGRESS WAY"/>
    <x v="0"/>
    <s v="BRITISH COLUMBIA"/>
    <s v="V4G1A4"/>
    <s v="WASTE AEROSOLS"/>
    <s v="UN1950"/>
    <m/>
    <m/>
    <n v="6"/>
    <s v="DM - Metal drums, barrels, kegs"/>
    <n v="1813"/>
    <s v="P - Pounds"/>
    <n v="822.36229600000001"/>
    <x v="0"/>
    <s v="D001"/>
    <s v="H040"/>
    <m/>
    <s v="BLAINE"/>
    <s v="WA"/>
    <s v="ARD064819287"/>
    <s v="CLEAN HARBORS EL DORADO LLC"/>
    <s v="309 AMERICAN CIRCLE"/>
    <x v="1"/>
    <s v="AR"/>
    <s v="71730"/>
  </r>
  <r>
    <n v="2012"/>
    <s v="003896329 FLE"/>
    <s v="CLEAN HARBORS CANADA INC"/>
    <s v="7842 PROGRESS WAY"/>
    <x v="0"/>
    <s v="BRITISH COLUMBIA"/>
    <s v="V4G1A4"/>
    <s v="WASTE FLAMMABLE SOLIDS, ORGANIC, N.O.S. (CARBON RESIN)"/>
    <s v="UN1325"/>
    <m/>
    <s v="II"/>
    <n v="4"/>
    <s v="DM - Metal drums, barrels, kegs"/>
    <n v="44"/>
    <s v="P - Pounds"/>
    <n v="19.958047999999998"/>
    <x v="0"/>
    <s v="D001"/>
    <s v="H040"/>
    <m/>
    <s v="BLAINE"/>
    <s v="WA"/>
    <s v="ARD064819287"/>
    <s v="CLEAN HARBORS EL DORADO LLC"/>
    <s v="309 AMERICAN CIRCLE"/>
    <x v="1"/>
    <s v="AR"/>
    <s v="71730"/>
  </r>
  <r>
    <n v="2012"/>
    <s v="003896329 FLE"/>
    <s v="CLEAN HARBORS CANADA INC"/>
    <s v="7842 PROGRESS WAY"/>
    <x v="0"/>
    <s v="BRITISH COLUMBIA"/>
    <s v="V4G1A4"/>
    <s v="WASTE ISOCYANATES, TOXIC, N.O.S. (SODIUM DICHLOROSTRAIZINETRIONE DIHYDRATE)"/>
    <s v="UN2206"/>
    <m/>
    <s v="II"/>
    <n v="1"/>
    <s v="DM - Metal drums, barrels, kegs"/>
    <n v="55"/>
    <s v="P - Pounds"/>
    <n v="24.947559999999999"/>
    <x v="0"/>
    <s v="D001"/>
    <s v="H040"/>
    <m/>
    <s v="BLAINE"/>
    <s v="WA"/>
    <s v="ARD064819287"/>
    <s v="CLEAN HARBORS EL DORADO LLC"/>
    <s v="309 AMERICAN CIRCLE"/>
    <x v="1"/>
    <s v="AR"/>
    <s v="71730"/>
  </r>
  <r>
    <n v="2012"/>
    <s v="003896329 FLE"/>
    <s v="CLEAN HARBORS CANADA INC"/>
    <s v="7842 PROGRESS WAY"/>
    <x v="0"/>
    <s v="BRITISH COLUMBIA"/>
    <s v="V4G1A4"/>
    <s v="WASTE TOXIC SOLIDS, FLAMMABLE, ORGANIC, N.O.S. (CADMIUM METAL)"/>
    <s v="UN2930"/>
    <m/>
    <s v="II"/>
    <n v="1"/>
    <s v="DM - Metal drums, barrels, kegs"/>
    <n v="4"/>
    <s v="P - Pounds"/>
    <n v="1.814368"/>
    <x v="0"/>
    <s v="D001"/>
    <s v="H040"/>
    <m/>
    <s v="BLAINE"/>
    <s v="WA"/>
    <s v="ARD064819287"/>
    <s v="CLEAN HARBORS EL DORADO LLC"/>
    <s v="309 AMERICAN CIRCLE"/>
    <x v="1"/>
    <s v="AR"/>
    <s v="71730"/>
  </r>
  <r>
    <n v="2012"/>
    <s v="003896338 FLE"/>
    <s v="CLEAN HARBORS CANADA INC"/>
    <s v="7842 PROGRESS WAY"/>
    <x v="0"/>
    <s v="BRITISH COLUMBIA"/>
    <s v="V4G1A4"/>
    <s v="WASTE WATER-REACTIVE LIQUID, CORROSIVE, N.O.S. (SODIUM METHOXIDE)"/>
    <s v="UN3129"/>
    <m/>
    <s v="II"/>
    <n v="1"/>
    <s v="DM - Metal drums, barrels, kegs"/>
    <n v="9"/>
    <s v="P - Pounds"/>
    <n v="4.0823280000000004"/>
    <x v="0"/>
    <s v="D002"/>
    <s v="H040"/>
    <m/>
    <s v="BLAINE"/>
    <s v="WA"/>
    <s v="ARD064819287"/>
    <s v="CLEAN HARBORS EL DORADO LLC"/>
    <s v="309 AMERICAN CIRCLE"/>
    <x v="1"/>
    <s v="AR"/>
    <s v="71730"/>
  </r>
  <r>
    <n v="2012"/>
    <s v="003896338 FLE"/>
    <s v="CLEAN HARBORS CANADA INC"/>
    <s v="7842 PROGRESS WAY"/>
    <x v="0"/>
    <s v="BRITISH COLUMBIA"/>
    <s v="V4G1A4"/>
    <s v="WASTE ORGANIC PEROXIDE TYPE D, LIQUID (METHYL ETHYL KETONE PEROXIDE)"/>
    <s v="UN3105"/>
    <m/>
    <s v="II"/>
    <n v="1"/>
    <s v="DM - Metal drums, barrels, kegs"/>
    <n v="4"/>
    <s v="P - Pounds"/>
    <n v="1.814368"/>
    <x v="0"/>
    <m/>
    <s v="H040"/>
    <m/>
    <s v="BLAINE"/>
    <s v="WA"/>
    <s v="ARD064819287"/>
    <s v="CLEAN HARBORS EL DORADO LLC"/>
    <s v="309 AMERICAN CIRCLE"/>
    <x v="1"/>
    <s v="AR"/>
    <s v="71730"/>
  </r>
  <r>
    <n v="2012"/>
    <s v="003896338 FLE"/>
    <s v="CLEAN HARBORS CANADA INC"/>
    <s v="7842 PROGRESS WAY"/>
    <x v="0"/>
    <s v="BRITISH COLUMBIA"/>
    <s v="V4G1A4"/>
    <s v="WASTE CORROSIVE SOLID, ACIDIC, INORGANIC, N.O.S. (CHROMIC ACID)"/>
    <s v="UN3260"/>
    <m/>
    <s v="II"/>
    <n v="1"/>
    <s v="DM - Metal drums, barrels, kegs"/>
    <n v="176"/>
    <s v="P - Pounds"/>
    <n v="79.832191999999992"/>
    <x v="0"/>
    <s v="D001"/>
    <s v="H040"/>
    <m/>
    <s v="BLAINE"/>
    <s v="WA"/>
    <s v="ARD064819287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AEROSOLS"/>
    <s v="UN1950"/>
    <m/>
    <m/>
    <n v="41"/>
    <s v="DM - Metal drums, barrels, kegs"/>
    <n v="4992"/>
    <s v="P - Pounds"/>
    <n v="2264.331263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AEROSOLS"/>
    <s v="UN1950"/>
    <m/>
    <m/>
    <n v="3"/>
    <s v="DM - Metal drums, barrels, kegs"/>
    <n v="18"/>
    <s v="P - Pounds"/>
    <n v="8.1646560000000008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LIGHTERS"/>
    <s v="UN1057"/>
    <m/>
    <m/>
    <n v="1"/>
    <s v="DM - Metal drums, barrels, kegs"/>
    <n v="180"/>
    <s v="P - Pounds"/>
    <n v="81.646559999999994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FLAMMABLE LIQUIDS, TOXIC, N.O.S. (COATING, ANTIMONY TRIOXIDE)"/>
    <s v="UN1992"/>
    <m/>
    <s v="I"/>
    <n v="1"/>
    <s v="DF - Fiberboard or plastic drums, barrels, kegs"/>
    <n v="20"/>
    <s v="P - Pounds"/>
    <n v="9.07183999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FLAMMABLE LIQUIDS, TOXIC, N.O.S (HEXANE, P-CHLOROPHENOL)"/>
    <s v="UN1992"/>
    <m/>
    <s v="III"/>
    <n v="1"/>
    <s v="DM - Metal drums, barrels, kegs"/>
    <n v="108"/>
    <s v="P - Pounds"/>
    <n v="48.987935999999998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WATER-REACTIVE SOLID, N.O.S. (CALCIUM)"/>
    <s v="UN2813"/>
    <m/>
    <s v="I"/>
    <n v="1"/>
    <s v="DM - Metal drums, barrels, kegs"/>
    <n v="70"/>
    <s v="P - Pounds"/>
    <n v="31.751439999999999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ZINC DUST"/>
    <s v="UN1436"/>
    <m/>
    <s v="II"/>
    <n v="1"/>
    <s v="DF - Fiberboard or plastic drums, barrels, kegs"/>
    <n v="7"/>
    <s v="P - Pounds"/>
    <n v="3.175144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WATER-REACTIVE SOLID, N.O.S. (MAGNESIUM HYDRIDE)"/>
    <s v="UN2813"/>
    <m/>
    <s v="II"/>
    <n v="1"/>
    <s v="DM - Metal drums, barrels, kegs"/>
    <n v="11"/>
    <s v="P - Pounds"/>
    <n v="4.9895119999999995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PERCHLORIC ACID"/>
    <s v="UN1873"/>
    <m/>
    <s v="I"/>
    <n v="1"/>
    <s v="DM - Metal drums, barrels, kegs"/>
    <n v="260"/>
    <s v="P - Pounds"/>
    <n v="117.93392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OXIDIZING LIQUID, CORROSIVE, N.O.S. (CHROMIC ACID)"/>
    <s v="UN3098"/>
    <m/>
    <s v="II"/>
    <n v="1"/>
    <s v="DM - Metal drums, barrels, kegs"/>
    <n v="53"/>
    <s v="P - Pounds"/>
    <n v="24.040375999999998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OXIDIZING LIQUID, N.O.S. (POTASSIUM PERMANGANATE, SILVER NITRATE)"/>
    <s v="UN3139"/>
    <m/>
    <s v="II"/>
    <n v="2"/>
    <s v="DM - Metal drums, barrels, kegs"/>
    <n v="387"/>
    <s v="P - Pounds"/>
    <n v="175.54010399999999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HYDROGEN PEROXIDE, AQUEOUS SOLUTIONS"/>
    <s v="UN2014"/>
    <m/>
    <s v="II"/>
    <n v="2"/>
    <s v="DM - Metal drums, barrels, kegs"/>
    <n v="180"/>
    <s v="P - Pounds"/>
    <n v="81.646559999999994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HYDROGEN PEROXIDE AND PEROXYACETIC ACID MIXTURES, STABILIZED"/>
    <s v="UN3149"/>
    <m/>
    <s v="II"/>
    <n v="3"/>
    <s v="DF - Fiberboard or plastic drums, barrels, kegs"/>
    <n v="1080"/>
    <s v="P - Pounds"/>
    <n v="489.87936000000002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OXIDIZING SOLID, N.O.S. (CALCIUM HYPOCHLORITE)"/>
    <s v="UN1479"/>
    <m/>
    <s v="II"/>
    <n v="1"/>
    <s v="DF - Fiberboard or plastic drums, barrels, kegs"/>
    <n v="9"/>
    <s v="P - Pounds"/>
    <n v="4.0823280000000004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OXIDIZING LIQUID, CORROSIVE, N.O.S. (HYDROGENE PEROXIDE, NITRIC ACID)"/>
    <s v="UN3098"/>
    <m/>
    <s v="II"/>
    <n v="2"/>
    <s v="DF - Fiberboard or plastic drums, barrels, kegs"/>
    <n v="20"/>
    <s v="P - Pounds"/>
    <n v="9.0718399999999999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OXIDIZING SOLID, CORROSIVE, N.O.S. (STRONTIUM CHROMATE)"/>
    <s v="UN3085"/>
    <m/>
    <s v="II"/>
    <n v="1"/>
    <s v="DF - Fiberboard or plastic drums, barrels, kegs"/>
    <n v="7"/>
    <s v="P - Pounds"/>
    <n v="3.175144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HYDROGEN PEROXIDE, AQUEOUS SOLUTIONS"/>
    <s v="UN2014"/>
    <m/>
    <s v="II"/>
    <n v="1"/>
    <s v="DF - Fiberboard or plastic drums, barrels, kegs"/>
    <n v="7"/>
    <s v="P - Pounds"/>
    <n v="3.175144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OXIDIZING SOLID, N.O.S. (CALCIUM HYPOCHLORITE)"/>
    <s v="UN1479"/>
    <m/>
    <s v="II"/>
    <n v="3"/>
    <s v="DM - Metal drums, barrels, kegs"/>
    <n v="363"/>
    <s v="P - Pounds"/>
    <n v="164.653896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ORGANIC PEROXIDE TYPE C, SOLID, (BENZOYL PEROXIDE)"/>
    <s v="UN3104"/>
    <m/>
    <s v="II"/>
    <n v="1"/>
    <s v="DF - Fiberboard or plastic drums, barrels, kegs"/>
    <n v="7"/>
    <s v="P - Pounds"/>
    <n v="3.175144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ORGANIC PEROXIDE TYPE E, LIQUID, (PEROXYACETIC ACID, HYDROGEN PEROXIDE)"/>
    <s v="UN3107"/>
    <m/>
    <s v="II"/>
    <n v="1"/>
    <s v="DF - Fiberboard or plastic drums, barrels, kegs"/>
    <n v="15"/>
    <s v="P - Pounds"/>
    <n v="6.803879999999999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ORGSNIC PEROXIDE TYPE E, LIQUID (BENZOYL PEROXIDE)"/>
    <s v="UN3107"/>
    <m/>
    <s v="II"/>
    <n v="1"/>
    <s v="DF - Fiberboard or plastic drums, barrels, kegs"/>
    <n v="13"/>
    <s v="P - Pounds"/>
    <n v="5.8966960000000004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TOXIC LIQUIDS, ORGANIC, N.O.S. (TRIS BUFFER, SODIUM AZIDE)"/>
    <s v="UN2810"/>
    <m/>
    <s v="III"/>
    <n v="2"/>
    <s v="DF - Fiberboard or plastic drums, barrels, kegs"/>
    <n v="38"/>
    <s v="P - Pounds"/>
    <n v="17.236495999999999"/>
    <x v="0"/>
    <s v="P105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BROMINE"/>
    <s v="UN1744"/>
    <m/>
    <s v="I"/>
    <n v="1"/>
    <s v="CF - Fiber or plastic boxes, cartons, cases"/>
    <n v="4"/>
    <s v="P - Pounds"/>
    <n v="1.814368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CHLOROSULFONIC ACID (WITH OR WITHOUT SULFUR TRIOXIDE)"/>
    <s v="UN1754"/>
    <m/>
    <s v="I"/>
    <n v="1"/>
    <s v="CF - Fiber or plastic boxes, cartons, cases"/>
    <n v="13"/>
    <s v="P - Pounds"/>
    <n v="5.8966960000000004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SULFURIC ACID"/>
    <s v="UN1530"/>
    <m/>
    <s v="II"/>
    <n v="10"/>
    <s v="DF - Fiberboard or plastic drums, barrels, kegs"/>
    <n v="7550"/>
    <s v="P - Pounds"/>
    <n v="3424.6196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HYPOCHLORITE SOLUTIONS"/>
    <s v="UN1781"/>
    <m/>
    <s v="II"/>
    <n v="1"/>
    <s v="DM - Metal drums, barrels, kegs"/>
    <n v="176"/>
    <s v="P - Pounds"/>
    <n v="79.832191999999992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CORROSIVE LIQUIDS, TOXIC, N.O.S. (TIN CHLORIDE, ANTIMONY TRICHLORIDE)"/>
    <s v="UN2922"/>
    <m/>
    <s v="II"/>
    <n v="1"/>
    <s v="DM - Metal drums, barrels, kegs"/>
    <n v="161"/>
    <s v="P - Pounds"/>
    <n v="73.028312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ALUMINIUM CHLORIDE, ANHYDROUS"/>
    <s v="UN1726"/>
    <m/>
    <s v="II"/>
    <n v="1"/>
    <s v="DF - Fiberboard or plastic drums, barrels, kegs"/>
    <n v="7"/>
    <s v="P - Pounds"/>
    <n v="3.175144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STE CORROSIVE LIQUIDS, TOXIC, N.O.S. (SODIUM HYDROSULFITE)"/>
    <s v="UN2922"/>
    <m/>
    <s v="II"/>
    <n v="1"/>
    <s v="DF - Fiberboard or plastic drums, barrels, kegs"/>
    <n v="9"/>
    <s v="P - Pounds"/>
    <n v="4.0823280000000004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CORROSIVE LIQUIDS, FLAMMABLE, N.O.S. (TRIMETHYL MAGNESIUM BROMIDE)"/>
    <s v="UN2920"/>
    <m/>
    <s v="II"/>
    <n v="1"/>
    <s v="DF - Fiberboard or plastic drums, barrels, kegs"/>
    <n v="7"/>
    <s v="P - Pounds"/>
    <n v="3.175144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WASTE ENVIROMENTALLY HAZARDOUS SUBSTANCES, SOLID, N.O.S. (MERCURY FLUORESCENT)"/>
    <s v="UN3077"/>
    <m/>
    <s v="III"/>
    <n v="1"/>
    <s v="CF - Fiber or plastic boxes, cartons, cases"/>
    <n v="35"/>
    <s v="P - Pounds"/>
    <n v="15.875719999999999"/>
    <x v="0"/>
    <s v="D009"/>
    <s v="H039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ENVIRONMENTALLY HAZARDOUS SUBSTANCES, SOLID, N.O.S. (MERCURY BULB)"/>
    <s v="UN3077"/>
    <m/>
    <s v="III"/>
    <n v="1"/>
    <s v="DM - Metal drums, barrels, kegs"/>
    <n v="55"/>
    <s v="P - Pounds"/>
    <n v="24.947559999999999"/>
    <x v="0"/>
    <s v="D009"/>
    <s v="H141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ENVIRONMENTALLY HAZARDOUS SUBSTANCES, SOLID, N.O.S. (MERCURY BULB)"/>
    <s v="UN3077"/>
    <m/>
    <s v="III"/>
    <n v="1"/>
    <s v="DF - Fiberboard or plastic drums, barrels, kegs"/>
    <n v="7"/>
    <s v="P - Pounds"/>
    <n v="3.175144"/>
    <x v="0"/>
    <s v="D009"/>
    <s v="H141"/>
    <m/>
    <s v="BUFFALO"/>
    <s v="NY"/>
    <s v="ARD069748192"/>
    <s v="CLEAN HARBORS EL DORADO LLC"/>
    <s v="309 AMERICAN CIRCLE"/>
    <x v="1"/>
    <s v="AR"/>
    <s v="71730"/>
  </r>
  <r>
    <n v="2012"/>
    <s v="002229931 FLE"/>
    <s v="CLEAN HARBORS QUEBEC INC"/>
    <s v="400 GALINEAU STREET"/>
    <x v="2"/>
    <s v="QUEBEC"/>
    <s v="J0X3B0"/>
    <s v="ENVIRONMENTALLY HAZARDOUS SUBSTANCES, SOLID, N.O.S. (MERCURY BULB)"/>
    <s v="UN3077"/>
    <m/>
    <s v="III"/>
    <n v="1"/>
    <s v="CF - Fiber or plastic boxes, cartons, cases"/>
    <n v="13"/>
    <s v="P - Pounds"/>
    <n v="5.8966960000000004"/>
    <x v="0"/>
    <s v="D009"/>
    <s v="H141"/>
    <m/>
    <s v="BUFFALO"/>
    <s v="NY"/>
    <s v="ARD069748192"/>
    <s v="CLEAN HARBORS EL DORADO LLC"/>
    <s v="309 AMERICAN CIRCLE"/>
    <x v="1"/>
    <s v="AR"/>
    <s v="71730"/>
  </r>
  <r>
    <n v="2012"/>
    <s v="002913250 FLE"/>
    <s v="CLEAN HARBORS CANADA INC"/>
    <s v="551 AVONHEAD ROAD"/>
    <x v="1"/>
    <s v="ONTARIO"/>
    <s v="L5J4B1"/>
    <s v="WASTE AEROSOLS"/>
    <s v="UN1950"/>
    <m/>
    <m/>
    <n v="3"/>
    <s v="DM - Metal drums, barrels, kegs"/>
    <n v="195"/>
    <s v="K - Kilograms"/>
    <n v="19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50 FLE"/>
    <s v="CLEAN HARBORS CANADA INC"/>
    <s v="551 AVONHEAD ROAD"/>
    <x v="1"/>
    <s v="ONTARIO"/>
    <s v="L5J4B1"/>
    <s v="WASTE OXIDIZING LIQUID, N.O.S. (HYDROGEN PEROXIDE)"/>
    <s v="UN3139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50 FLE"/>
    <s v="CLEAN HARBORS CANADA INC"/>
    <s v="551 AVONHEAD ROAD"/>
    <x v="1"/>
    <s v="ONTARIO"/>
    <s v="L5J4B1"/>
    <s v="WASTE POTASSIUM PERSULFATE"/>
    <s v="UN1492"/>
    <m/>
    <s v="I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50 FLE"/>
    <s v="CLEAN HARBORS CANADA INC"/>
    <s v="551 AVONHEAD ROAD"/>
    <x v="1"/>
    <s v="ONTARIO"/>
    <s v="L5J4B1"/>
    <s v="WASTE PESTICIDES, LIQUID, TOXIC, N.O.S. (GLYPHOSATE/TRIALLATE)"/>
    <s v="UN2902"/>
    <m/>
    <s v="II"/>
    <n v="3"/>
    <s v="DM - Metal drums, barrels, kegs"/>
    <n v="240"/>
    <s v="K - Kilograms"/>
    <n v="240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913250 FLE"/>
    <s v="CLEAN HARBORS CANADA INC"/>
    <s v="551 AVONHEAD ROAD"/>
    <x v="1"/>
    <s v="ONTARIO"/>
    <s v="L5J4B1"/>
    <s v="WASTE PESTICIDES, SOLID, TOXIC, N.O.S. (2,4-D)"/>
    <s v="UN2588"/>
    <m/>
    <s v="II"/>
    <n v="1"/>
    <s v="CF - Fiber or plastic boxes, cartons, cases"/>
    <n v="250"/>
    <s v="K - Kilograms"/>
    <n v="250"/>
    <x v="0"/>
    <s v="D016"/>
    <s v="H040"/>
    <m/>
    <s v="PORT HURON"/>
    <s v="MI"/>
    <s v="ARD069748192"/>
    <s v="CLEAN HARBORS EL DORADO LLC"/>
    <s v="309 AMERICAN CIRCLE"/>
    <x v="1"/>
    <s v="AR"/>
    <s v="71730"/>
  </r>
  <r>
    <n v="2012"/>
    <s v="002913258 FLE"/>
    <s v="CLEAN HARBORS CANADA INC"/>
    <s v="551 AVONHEAD ROAD"/>
    <x v="1"/>
    <s v="ONTARIO"/>
    <s v="L5J4B1"/>
    <s v="WASTE FLAMMABLE SOLIDS, ORGANIC, N.O.S. (NITROCELLULOSE/ CARBON CELLULOSE)"/>
    <s v="UN1325"/>
    <m/>
    <s v="II"/>
    <n v="1"/>
    <s v="DM - Metal drums, barrels, kegs"/>
    <n v="30"/>
    <s v="K - Kilograms"/>
    <n v="3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AEROSOLS"/>
    <s v="UN1950"/>
    <m/>
    <m/>
    <n v="14"/>
    <s v="DM - Metal drums, barrels, kegs"/>
    <n v="461"/>
    <s v="K - Kilograms"/>
    <n v="461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FLAMMABLE LIQUIDS, TOXIC, N.O.S. (TETRAMETHYLTIN)"/>
    <s v="UN1992"/>
    <m/>
    <s v="II"/>
    <n v="1"/>
    <s v="DF - Fiberboard or plastic drums, barrels, kegs"/>
    <n v="5"/>
    <s v="K - Kilograms"/>
    <n v="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FLAMMABLE LIQUIDS, TOXIC, N.O.S (MCPA/SULFOSULFURON/2,4-D/DICHLORPROP)"/>
    <s v="UN1992"/>
    <m/>
    <s v="II"/>
    <n v="3"/>
    <s v="DM - Metal drums, barrels, kegs"/>
    <n v="600"/>
    <s v="K - Kilograms"/>
    <n v="600"/>
    <x v="0"/>
    <s v="D016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FLAMMABLE LIQUIDS, N.O.S. (2,4-D/MCPA/TEPRALOXYDIUM)"/>
    <s v="UN1993"/>
    <m/>
    <s v="II"/>
    <n v="2"/>
    <s v="DM - Metal drums, barrels, kegs"/>
    <n v="400"/>
    <s v="K - Kilograms"/>
    <n v="400"/>
    <x v="0"/>
    <s v="D016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RESIN SOLUTION, FLAMMABLE"/>
    <s v="UN1866"/>
    <m/>
    <s v="III"/>
    <n v="1"/>
    <s v="DM - Metal drums, barrels, kegs"/>
    <n v="283"/>
    <s v="K - Kilograms"/>
    <n v="283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PYROPHORIC SOLID, INORGANIC, N.O.S. (SODIUM HYPOSULPHITE)"/>
    <s v="UN3200"/>
    <m/>
    <s v="I"/>
    <n v="1"/>
    <s v="DF - Fiberboard or plastic drums, barrels, kegs"/>
    <n v="5"/>
    <s v="K - Kilograms"/>
    <n v="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SODIUM DITHIONITE"/>
    <s v="UN1384"/>
    <m/>
    <s v="II"/>
    <n v="1"/>
    <s v="DM - Metal drums, barrels, kegs"/>
    <n v="200"/>
    <s v="K - Kilograms"/>
    <n v="200"/>
    <x v="0"/>
    <s v="D001; D003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WATER-REACTIVE SOLID, N.O.S. (SODIUM BORO HYDRIDE)"/>
    <s v="UN2813"/>
    <m/>
    <s v="I"/>
    <n v="1"/>
    <s v="DF - Fiberboard or plastic drums, barrels, kegs"/>
    <n v="5"/>
    <s v="K - Kilograms"/>
    <n v="5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OXIDIZING LIQUID, N.O.S. (LEAD NITRATE/PHENOLS)"/>
    <s v="UN3139"/>
    <m/>
    <s v="II"/>
    <n v="1"/>
    <s v="DM - Metal drums, barrels, kegs"/>
    <n v="200"/>
    <s v="K - Kilograms"/>
    <n v="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TOXIC LIQUIDS, FLAMMABLE, ORGANIC, N.O.S. (IDOMETHANE)"/>
    <s v="UN2929"/>
    <m/>
    <s v="II"/>
    <n v="1"/>
    <s v="DF - Fiberboard or plastic drums, barrels, kegs"/>
    <n v="5"/>
    <s v="K - Kilograms"/>
    <n v="5"/>
    <x v="0"/>
    <s v="U138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CYANIDE SOLUTIONS, N.O.S. (POTASSIUM CYANIDE)"/>
    <s v="UN1935"/>
    <m/>
    <s v="II"/>
    <n v="4"/>
    <s v="DM - Metal drums, barrels, kegs"/>
    <n v="800"/>
    <s v="K - Kilograms"/>
    <n v="800"/>
    <x v="0"/>
    <s v="P098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PESTICIDES, SOLID, TOXIC, N.O.S. (DIAZINON/CAPTAN)"/>
    <s v="UN2588"/>
    <m/>
    <s v="II"/>
    <n v="1"/>
    <s v="DM - Metal drums, barrels, kegs"/>
    <n v="200"/>
    <s v="K - Kilograms"/>
    <n v="200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PHENOL, SOLID"/>
    <s v="UN1671"/>
    <m/>
    <s v="II"/>
    <n v="1"/>
    <s v="DM - Metal drums, barrels, kegs"/>
    <n v="100"/>
    <s v="K - Kilograms"/>
    <n v="100"/>
    <x v="0"/>
    <s v="U188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TOXIC SOLIDS, ORGANIC, N.O.S. (WARFARIN)"/>
    <s v="UN2811"/>
    <m/>
    <s v="II"/>
    <n v="1"/>
    <s v="DM - Metal drums, barrels, kegs"/>
    <m/>
    <s v="K - Kilograms"/>
    <n v="0"/>
    <x v="0"/>
    <s v="U248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ENVIRONMENTALLY HAZARDOUS SUBSTANCES, SOLID, N.O.S (2,4-D/MCPA/GLYPHOSHPATE)"/>
    <s v="UN3077"/>
    <m/>
    <s v="III"/>
    <n v="4"/>
    <s v="DM - Metal drums, barrels, kegs"/>
    <m/>
    <s v="K - Kilograms"/>
    <n v="0"/>
    <x v="0"/>
    <s v="D016"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WASTE ENVIRONMENTALLY HAZARDOUS SUBSTANCES, SOLID, N.O.S. (FLUORESCENT TUBES CONTAINING MERCURY)"/>
    <s v="UN3077"/>
    <m/>
    <s v="III"/>
    <n v="4"/>
    <s v="CW - Wooden boxes, cartons, cases"/>
    <m/>
    <s v="K - Kilograms"/>
    <n v="0"/>
    <x v="0"/>
    <s v="D009"/>
    <s v="H039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ENVIRONMENTALLY HAZARDOUS SUBSTANCES, LIQUID, N.O.S. (GLYPHOSPHATE/MCPA/BROMOXYLNIL/TRALKOXYDIM)"/>
    <s v="UN3082"/>
    <m/>
    <m/>
    <n v="2"/>
    <s v="TP - Portable tanks"/>
    <m/>
    <s v="K - Kilograms"/>
    <n v="0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913259 FLE"/>
    <s v="CLEAN HARBORS CANADA INC"/>
    <s v="551 AVONHEAD ROAD"/>
    <x v="1"/>
    <s v="ONTARIO"/>
    <s v="L5J4B1"/>
    <s v="ENVIRONMENTALLY HAZARDOUS SUBSTANCES, LIQUID, N.O.S. (GLYPHOSPHATE/MCPA/BROMOXYLNIL/TRALKOXYDIM/2,4-D)"/>
    <s v="UN3082"/>
    <m/>
    <m/>
    <n v="2"/>
    <s v="TP - Portable tanks"/>
    <m/>
    <s v="K - Kilograms"/>
    <n v="0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913247 FLE"/>
    <s v="CLEAN HARBORS CANADA INC"/>
    <s v="551 AVONHEAD ROAD"/>
    <x v="1"/>
    <s v="ONTARIO"/>
    <s v="L5J4B1"/>
    <s v="WASTE FLAMMABLE LIQUIDS, N.O.S. (ISOPROPANOL)"/>
    <s v="UN1993"/>
    <m/>
    <s v="II"/>
    <n v="1"/>
    <s v="DM - Metal drums, barrels, kegs"/>
    <n v="200"/>
    <s v="K - Kilograms"/>
    <n v="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47 FLE"/>
    <s v="CLEAN HARBORS CANADA INC"/>
    <s v="551 AVONHEAD ROAD"/>
    <x v="1"/>
    <s v="ONTARIO"/>
    <s v="L5J4B1"/>
    <s v="WASTE FLAMMABLE LIQUIDS, N.O.S. (DEXPANTHENOL ISOPROPANOL)"/>
    <s v="UN1993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47 FLE"/>
    <s v="CLEAN HARBORS CANADA INC"/>
    <s v="551 AVONHEAD ROAD"/>
    <x v="1"/>
    <s v="ONTARIO"/>
    <s v="L5J4B1"/>
    <s v="WASTE OXIDIZING LIQUID, N.O.S. (HYDROGEN PEROXIDE/ABSORBANT)"/>
    <s v="UN3139"/>
    <m/>
    <s v="II"/>
    <n v="1"/>
    <s v="DM - Metal drums, barrels, kegs"/>
    <n v="66"/>
    <s v="K - Kilograms"/>
    <n v="66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47 FLE"/>
    <s v="CLEAN HARBORS CANADA INC"/>
    <s v="551 AVONHEAD ROAD"/>
    <x v="1"/>
    <s v="ONTARIO"/>
    <s v="L5J4B1"/>
    <s v="WASTE HYDROGEN PEROXIDE AND PEROXYACETIC ACID MIXTURES, STABILIZED"/>
    <s v="UN3149"/>
    <m/>
    <s v="II"/>
    <n v="1"/>
    <s v="DM - Metal drums, barrels, kegs"/>
    <n v="66"/>
    <s v="K - Kilograms"/>
    <n v="66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47 FLE"/>
    <s v="CLEAN HARBORS CANADA INC"/>
    <s v="551 AVONHEAD ROAD"/>
    <x v="1"/>
    <s v="ONTARIO"/>
    <s v="L5J4B1"/>
    <s v="WASTE OXIDIZING LIQUID, N.O.S. (HYDROGEN PEROXIDE/WATER)"/>
    <s v="UN3139"/>
    <m/>
    <s v="II"/>
    <n v="1"/>
    <s v="DM - Metal drums, barrels, kegs"/>
    <n v="200"/>
    <s v="K - Kilograms"/>
    <n v="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47 FLE"/>
    <s v="CLEAN HARBORS CANADA INC"/>
    <s v="551 AVONHEAD ROAD"/>
    <x v="1"/>
    <s v="ONTARIO"/>
    <s v="L5J4B1"/>
    <s v="WASTE OXIDIZING SOLID, N.O.S. (SODIUM PERBORATE TETRAHYDRATE)"/>
    <s v="UN1479"/>
    <m/>
    <s v="II"/>
    <n v="1"/>
    <s v="DM - Metal drums, barrels, kegs"/>
    <n v="66"/>
    <s v="K - Kilograms"/>
    <n v="66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47 FLE"/>
    <s v="CLEAN HARBORS CANADA INC"/>
    <s v="551 AVONHEAD ROAD"/>
    <x v="1"/>
    <s v="ONTARIO"/>
    <s v="L5J4B1"/>
    <s v="WASTE HYDROGEN PEROXIDE, AQUEOUS SOLUTIONS"/>
    <s v="UN2014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47 FLE"/>
    <s v="CLEAN HARBORS CANADA INC"/>
    <s v="551 AVONHEAD ROAD"/>
    <x v="1"/>
    <s v="ONTARIO"/>
    <s v="L5J4B1"/>
    <s v="WASTE OXIDIZING SOLID, N.O.S. (SODIUM PERBORATE)"/>
    <s v="UN1479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47 FLE"/>
    <s v="CLEAN HARBORS CANADA INC"/>
    <s v="551 AVONHEAD ROAD"/>
    <x v="1"/>
    <s v="ONTARIO"/>
    <s v="L5J4B1"/>
    <s v="WASTE HYDROCHLORIC ACID"/>
    <s v="UN1789"/>
    <m/>
    <s v="II"/>
    <n v="1"/>
    <s v="DM - Metal drums, barrels, kegs"/>
    <n v="200"/>
    <s v="K - Kilograms"/>
    <n v="20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247 FLE"/>
    <s v="CLEAN HARBORS CANADA INC"/>
    <s v="551 AVONHEAD ROAD"/>
    <x v="1"/>
    <s v="ONTARIO"/>
    <s v="L5J4B1"/>
    <s v="WASTE CORROSIVE LIQUIDS, N.O.S. (HYDROCHLORIC ACID/PHOSPHOORIC ACID)"/>
    <s v="UN1760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247 FLE"/>
    <s v="CLEAN HARBORS CANADA INC"/>
    <s v="551 AVONHEAD ROAD"/>
    <x v="1"/>
    <s v="ONTARIO"/>
    <s v="L5J4B1"/>
    <s v="WASTE CORROSIVE SOLIDS, N.O.S. (SODIUM HYDROXIDE/SODIUM PHOSPHATE)"/>
    <s v="UN1759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247 FLE"/>
    <s v="CLEAN HARBORS CANADA INC"/>
    <s v="551 AVONHEAD ROAD"/>
    <x v="1"/>
    <s v="ONTARIO"/>
    <s v="L5J4B1"/>
    <s v="WASTE CORROSIVE SOLID, BASIC, INORGANIC, N.O.S. (SODIUM HYDROXIDE/SODIUM METASILICATE)"/>
    <s v="UN3262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AEROSOLS"/>
    <s v="UN1950"/>
    <m/>
    <m/>
    <n v="23"/>
    <s v="DM - Metal drums, barrels, kegs"/>
    <n v="1307"/>
    <s v="K - Kilograms"/>
    <n v="1307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PERCHLORIC ACID"/>
    <s v="UN1873"/>
    <m/>
    <s v="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OXIDIZING LIQUID, N.O.S. (HYDROGEN PEROXIDE)"/>
    <s v="UN3139"/>
    <m/>
    <s v="I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POTASSIUM PERMANGANATE"/>
    <s v="UN1490"/>
    <m/>
    <s v="II"/>
    <n v="1"/>
    <s v="DM - Metal drums, barrels, kegs"/>
    <n v="50"/>
    <s v="K - Kilograms"/>
    <n v="5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OXIDIZING SOLID, N.O.S. (MAGNESIUM PERCHLORATE/POTASSIUM DICHROMATE)"/>
    <s v="UN1479"/>
    <m/>
    <s v="I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OXIDIZING LIQUID, N.O.S. (POTASSIUM IODIDE)"/>
    <s v="UN3139"/>
    <m/>
    <s v="I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OXIDIZING LIQUID, N.O.S. (POTASSIUM DICHROMATE/SULPHURIC ACID)"/>
    <s v="UN3139"/>
    <m/>
    <s v="II"/>
    <n v="1"/>
    <s v="DM - Metal drums, barrels, kegs"/>
    <n v="50"/>
    <s v="K - Kilograms"/>
    <n v="5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OXIDIZING SOLID, N.O.S. (HYPOCHLORITE SOLUTION/POTASSIUM DICHROMATE)"/>
    <s v="UN1479"/>
    <m/>
    <s v="II"/>
    <n v="2"/>
    <s v="DM - Metal drums, barrels, kegs"/>
    <n v="50"/>
    <s v="K - Kilograms"/>
    <n v="5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AMMONIUM PERSULFATE SOLUTION"/>
    <s v="UN1444"/>
    <m/>
    <s v="III"/>
    <n v="2"/>
    <s v="DM - Metal drums, barrels, kegs"/>
    <n v="40"/>
    <s v="K - Kilograms"/>
    <n v="4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ORGANIC PEROXIDE TYPE E, LIQUID, (PEROXYACETIC ACID)"/>
    <s v="UN3107"/>
    <m/>
    <s v="II"/>
    <n v="2"/>
    <s v="DM - Metal drums, barrels, kegs"/>
    <n v="10"/>
    <s v="K - Kilograms"/>
    <n v="1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TOXIC LIQUID, INORGANIC, N.O.S. (SODIUM AZIDE)"/>
    <s v="UN3287"/>
    <m/>
    <s v="I"/>
    <n v="1"/>
    <s v="DM - Metal drums, barrels, kegs"/>
    <n v="56"/>
    <s v="K - Kilograms"/>
    <n v="56"/>
    <x v="0"/>
    <s v="D002; P105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TOXIC SOLIDS, ORGANIC, N.O.S. (DEBRIS/MISOPHOSTAL)"/>
    <s v="UN2811"/>
    <m/>
    <s v="II"/>
    <n v="1"/>
    <s v="DM - Metal drums, barrels, kegs"/>
    <n v="65"/>
    <s v="K - Kilograms"/>
    <n v="65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HYPOCHLORITE SOLUTIONS"/>
    <s v="UN1791"/>
    <m/>
    <s v="I"/>
    <n v="1"/>
    <s v="DM - Metal drums, barrels, kegs"/>
    <n v="200"/>
    <s v="K - Kilograms"/>
    <n v="20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CHROMIC ACID SOLUTION"/>
    <s v="UN1755"/>
    <m/>
    <s v="II"/>
    <n v="2"/>
    <s v="DM - Metal drums, barrels, kegs"/>
    <n v="318"/>
    <s v="K - Kilograms"/>
    <n v="318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CORROSIVE SOLIDS, N.O.S. (CHROMIC ACID)"/>
    <s v="UN1759"/>
    <m/>
    <s v="II"/>
    <n v="1"/>
    <s v="DM - Metal drums, barrels, kegs"/>
    <n v="200"/>
    <s v="K - Kilograms"/>
    <n v="200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CORROSIVE LIQUIDS, N.O.S. (SULPHURUC ACID)"/>
    <s v="UN1760"/>
    <m/>
    <s v="II"/>
    <n v="1"/>
    <s v="DM - Metal drums, barrels, kegs"/>
    <n v="50"/>
    <s v="K - Kilograms"/>
    <n v="50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CORROSIVE LIQUID, ACIDIC, INORGANIC, N.O.S. (HYDROCHLORIC/NITRIC ACIDS)"/>
    <s v="UN3264"/>
    <m/>
    <s v="II"/>
    <n v="1"/>
    <s v="DM - Metal drums, barrels, kegs"/>
    <n v="50"/>
    <s v="K - Kilograms"/>
    <n v="50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CORROSIVE LIQUIDS, OXIDIZING, N.O.S. (AMMONIUM PERMANGANATE/SULPHURIC ACID)"/>
    <s v="UN3093"/>
    <m/>
    <s v="II"/>
    <n v="2"/>
    <s v="DM - Metal drums, barrels, kegs"/>
    <n v="100"/>
    <s v="K - Kilograms"/>
    <n v="100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CORROSIVE LIQUIDS, FLAMMABLE, N.O.S. (PERCHLORIC ACETIC ACID)"/>
    <s v="UN2920"/>
    <m/>
    <s v="I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CHROMIC ACID SOLUTION"/>
    <s v="UN1755"/>
    <m/>
    <s v="II"/>
    <n v="4"/>
    <s v="DM - Metal drums, barrels, kegs"/>
    <n v="800"/>
    <s v="K - Kilograms"/>
    <n v="800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CORROSIVE LIQUIDS, N.O.S. (AMMONIUM HYDROXIDE)"/>
    <s v="UN1760"/>
    <m/>
    <s v="II"/>
    <n v="1"/>
    <s v="DM - Metal drums, barrels, kegs"/>
    <n v="50"/>
    <s v="K - Kilograms"/>
    <n v="50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ENVIRONMENTALLY HAZARDOUS SUBSTANCES, LIQUID, N.O.S. (CALCIUM SULPHIDE)"/>
    <s v="UN3082"/>
    <m/>
    <s v="III"/>
    <n v="4"/>
    <s v="DM - Metal drums, barrels, kegs"/>
    <n v="1144"/>
    <s v="K - Kilograms"/>
    <n v="1144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ENVIRONMENTALLY HAZARDOUS SUBSTANCES, SOLID, N.O.S. (CAPTAN/THIRAN)"/>
    <s v="UN3077"/>
    <m/>
    <s v="III"/>
    <n v="21"/>
    <s v="DM - Metal drums, barrels, kegs"/>
    <n v="3034"/>
    <s v="K - Kilograms"/>
    <n v="3034"/>
    <x v="0"/>
    <s v="U244"/>
    <s v="H040"/>
    <m/>
    <s v="BUFFALO"/>
    <s v="NY"/>
    <s v="ARD069748192"/>
    <s v="CLEAN HARBORS EL DORADO LLC"/>
    <s v="309 AMERICAN CIRCLE"/>
    <x v="1"/>
    <s v="AR"/>
    <s v="71730"/>
  </r>
  <r>
    <n v="2012"/>
    <s v="002913254 FLE"/>
    <s v="CLEAN HARBORS CANADA INC"/>
    <s v="551 AVONHEAD ROAD"/>
    <x v="1"/>
    <s v="ONTARIO"/>
    <s v="L5J4B1"/>
    <s v="WASTE ENVIRONMENTALLY HAZARDOUS SUBSTANCES, SOLID, N.O.S, (2,4-D/MCPA/GLYPHOSPHATE)"/>
    <s v="UN3077"/>
    <m/>
    <s v="III"/>
    <n v="4"/>
    <s v="DM - Metal drums, barrels, kegs"/>
    <n v="358"/>
    <s v="K - Kilograms"/>
    <n v="358"/>
    <x v="0"/>
    <s v="D016"/>
    <s v="H040"/>
    <m/>
    <s v="BUFFALO"/>
    <s v="NY"/>
    <s v="ARD069748192"/>
    <s v="CLEAN HARBORS EL DORADO LLC"/>
    <s v="309 AMERICAN CIRCLE"/>
    <x v="1"/>
    <s v="AR"/>
    <s v="71730"/>
  </r>
  <r>
    <n v="2012"/>
    <s v="002913285 FLE"/>
    <s v="CLEAN HARBORS CANADA INC"/>
    <s v="551 AVONHEAD ROAD"/>
    <x v="1"/>
    <s v="ONTARIO"/>
    <s v="L5J4B1"/>
    <s v="WASTE SOLIDS CONTAINING FLAMMABLE LIQUID, N.O.S. (FILTERS WITH PAINT)"/>
    <s v="UN3175"/>
    <m/>
    <s v="II"/>
    <n v="3"/>
    <s v="DM - Metal drums, barrels, kegs"/>
    <n v="600"/>
    <s v="K - Kilograms"/>
    <n v="60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85 FLE"/>
    <s v="CLEAN HARBORS CANADA INC"/>
    <s v="551 AVONHEAD ROAD"/>
    <x v="1"/>
    <s v="ONTARIO"/>
    <s v="L5J4B1"/>
    <s v="WASTE SOLIDS CONTAINING FLAMMABLE LIQUID, N.O.S. (RAGS CONTAINING TOLUENE)"/>
    <s v="UN3175"/>
    <m/>
    <s v="II"/>
    <n v="5"/>
    <s v="DM - Metal drums, barrels, kegs"/>
    <n v="360"/>
    <s v="K - Kilograms"/>
    <n v="36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85 FLE"/>
    <s v="CLEAN HARBORS CANADA INC"/>
    <s v="551 AVONHEAD ROAD"/>
    <x v="1"/>
    <s v="ONTARIO"/>
    <s v="L5J4B1"/>
    <s v="WASTE SOLIDS CONTAINING FLAMMABLE LIQUID, N.O.S. (ABSORBANT WITH PETROLEUM DISTILLATES)"/>
    <s v="UN3175"/>
    <m/>
    <s v="II"/>
    <n v="2"/>
    <s v="DM - Metal drums, barrels, kegs"/>
    <n v="300"/>
    <s v="K - Kilograms"/>
    <n v="30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85 FLE"/>
    <s v="CLEAN HARBORS CANADA INC"/>
    <s v="551 AVONHEAD ROAD"/>
    <x v="1"/>
    <s v="ONTARIO"/>
    <s v="L5J4B1"/>
    <s v="WASTE ENVIRONMENTALLY HAZARDOUS SUBSTANCES, SOLID, N.O.S. (FIILTERS WITH XYLENE)"/>
    <s v="UN3077"/>
    <m/>
    <s v="III"/>
    <n v="3"/>
    <s v="DM - Metal drums, barrels, kegs"/>
    <n v="540"/>
    <s v="K - Kilograms"/>
    <n v="54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85 FLE"/>
    <s v="CLEAN HARBORS CANADA INC"/>
    <s v="551 AVONHEAD ROAD"/>
    <x v="1"/>
    <s v="ONTARIO"/>
    <s v="L5J4B1"/>
    <s v="WASTE ENVIRONMENTALLY HAZARDOUS SUBSTANCES, SOLID, N.O.S. (LINERS WITH PAINT)"/>
    <s v="UN3077"/>
    <m/>
    <s v="III"/>
    <n v="3"/>
    <s v="DM - Metal drums, barrels, kegs"/>
    <n v="341"/>
    <s v="K - Kilograms"/>
    <n v="341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80 FLE"/>
    <s v="CLEAN HARBORS CANADA INC"/>
    <s v="551 AVONHEAD ROAD"/>
    <x v="1"/>
    <s v="ONTARIO"/>
    <s v="L5J4B1"/>
    <s v="WASTE AEROSOLS"/>
    <s v="UN1950"/>
    <m/>
    <m/>
    <n v="1"/>
    <s v="DM - Metal drums, barrels, kegs"/>
    <n v="60"/>
    <s v="K - Kilograms"/>
    <n v="60"/>
    <x v="0"/>
    <s v="D001"/>
    <s v="H040"/>
    <m/>
    <m/>
    <m/>
    <s v="ARD069748192"/>
    <s v="CLEAN HARBORS EL DORADO LLC"/>
    <s v="309 AMERICAN CIRCLE"/>
    <x v="1"/>
    <s v="AR"/>
    <s v="71730"/>
  </r>
  <r>
    <n v="2012"/>
    <s v="002913280 FLE"/>
    <s v="CLEAN HARBORS CANADA INC"/>
    <s v="551 AVONHEAD ROAD"/>
    <x v="1"/>
    <s v="ONTARIO"/>
    <s v="L5J4B1"/>
    <s v="WASTE SOLIDS CONTAINING FLAMMABLE LIQUID, N.O.S. (FILTERS WITH PAINT)"/>
    <s v="UN3175"/>
    <m/>
    <s v="II"/>
    <n v="3"/>
    <s v="DM - Metal drums, barrels, kegs"/>
    <n v="120"/>
    <s v="K - Kilograms"/>
    <n v="120"/>
    <x v="0"/>
    <s v="D001"/>
    <s v="H040"/>
    <m/>
    <m/>
    <m/>
    <s v="ARD069748192"/>
    <s v="CLEAN HARBORS EL DORADO LLC"/>
    <s v="309 AMERICAN CIRCLE"/>
    <x v="1"/>
    <s v="AR"/>
    <s v="71730"/>
  </r>
  <r>
    <n v="2012"/>
    <s v="002913280 FLE"/>
    <s v="CLEAN HARBORS CANADA INC"/>
    <s v="551 AVONHEAD ROAD"/>
    <x v="1"/>
    <s v="ONTARIO"/>
    <s v="L5J4B1"/>
    <s v="WASTE SOLIDS CONTAINING FLAMMABLE LIQUID, N.O.S. (RAGS WITH NAPTHA/XYLENE)"/>
    <s v="UN3175"/>
    <m/>
    <s v="II"/>
    <n v="1"/>
    <s v="DM - Metal drums, barrels, kegs"/>
    <n v="80"/>
    <s v="K - Kilograms"/>
    <n v="80"/>
    <x v="0"/>
    <s v="D001; F003; U239"/>
    <s v="H040"/>
    <m/>
    <m/>
    <m/>
    <s v="ARD069748192"/>
    <s v="CLEAN HARBORS EL DORADO LLC"/>
    <s v="309 AMERICAN CIRCLE"/>
    <x v="1"/>
    <s v="AR"/>
    <s v="71730"/>
  </r>
  <r>
    <n v="2012"/>
    <s v="002913280 FLE"/>
    <s v="CLEAN HARBORS CANADA INC"/>
    <s v="551 AVONHEAD ROAD"/>
    <x v="1"/>
    <s v="ONTARIO"/>
    <s v="L5J4B1"/>
    <s v="WASTE SOLIDS CONTAINING FLAMMABLE LIQUID, N.O.S. (RAGS WITH PETROLEUM DISTILLATES)"/>
    <s v="UN3175"/>
    <m/>
    <s v="II"/>
    <n v="1"/>
    <s v="DM - Metal drums, barrels, kegs"/>
    <n v="75"/>
    <s v="K - Kilograms"/>
    <n v="75"/>
    <x v="0"/>
    <s v="D001"/>
    <s v="H040"/>
    <m/>
    <m/>
    <m/>
    <s v="ARD069748192"/>
    <s v="CLEAN HARBORS EL DORADO LLC"/>
    <s v="309 AMERICAN CIRCLE"/>
    <x v="1"/>
    <s v="AR"/>
    <s v="71730"/>
  </r>
  <r>
    <n v="2012"/>
    <s v="002913280 FLE"/>
    <s v="CLEAN HARBORS CANADA INC"/>
    <s v="551 AVONHEAD ROAD"/>
    <x v="1"/>
    <s v="ONTARIO"/>
    <s v="L5J4B1"/>
    <s v="WASTE SOLIDS CONTAINING FLAMMABLE LIQUID, N.O.S. (FUEL FILTERS)"/>
    <s v="UN3175"/>
    <m/>
    <s v="II"/>
    <n v="1"/>
    <s v="DM - Metal drums, barrels, kegs"/>
    <n v="100"/>
    <s v="K - Kilograms"/>
    <n v="100"/>
    <x v="0"/>
    <s v="D001"/>
    <s v="H040"/>
    <m/>
    <m/>
    <m/>
    <s v="ARD069748192"/>
    <s v="CLEAN HARBORS EL DORADO LLC"/>
    <s v="309 AMERICAN CIRCLE"/>
    <x v="1"/>
    <s v="AR"/>
    <s v="71730"/>
  </r>
  <r>
    <n v="2012"/>
    <s v="002913280 FLE"/>
    <s v="CLEAN HARBORS CANADA INC"/>
    <s v="551 AVONHEAD ROAD"/>
    <x v="1"/>
    <s v="ONTARIO"/>
    <s v="L5J4B1"/>
    <s v="WASTE SOLIDS CONTAINING FLAMMABLE LIQUID, N.O.S. (RAGS WITH ACETONE)"/>
    <s v="UN3175"/>
    <m/>
    <s v="II"/>
    <n v="1"/>
    <s v="DM - Metal drums, barrels, kegs"/>
    <n v="70"/>
    <s v="K - Kilograms"/>
    <n v="70"/>
    <x v="0"/>
    <s v="D001; F003; U002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FLAMMABLE LIQUIDS, TOXIC, N.O.S. (DIETHYLKMALONATE/ISOBUTRYALDEHYDE)"/>
    <s v="UN1992"/>
    <m/>
    <s v="II"/>
    <n v="1"/>
    <s v="DM - Metal drums, barrels, kegs"/>
    <n v="30"/>
    <s v="K - Kilograms"/>
    <n v="30"/>
    <x v="0"/>
    <s v="D002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FLAMMABLE LIQUIDS, N.O.S. (ACRYLONITRILE/PROPARGYL ALCOHOL)"/>
    <s v="UN1992"/>
    <m/>
    <s v="II"/>
    <n v="1"/>
    <s v="DF - Fiberboard or plastic drums, barrels, kegs"/>
    <n v="15"/>
    <s v="K - Kilograms"/>
    <n v="15"/>
    <x v="0"/>
    <s v="D001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FLAMMABLE LIQUIDS, N.O.S. (URETHANE/METHANOL)"/>
    <s v="UN1993"/>
    <m/>
    <s v="II"/>
    <n v="4"/>
    <s v="DM - Metal drums, barrels, kegs"/>
    <n v="400"/>
    <s v="K - Kilograms"/>
    <n v="400"/>
    <x v="0"/>
    <s v="D001; F003; U154; U238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SOLIDS CONTAINING FLAMMABLE LIQUID, N.O.S. (WIPES WITH ISOPROPANOL)"/>
    <s v="UN3175"/>
    <m/>
    <s v="II"/>
    <n v="4"/>
    <s v="DM - Metal drums, barrels, kegs"/>
    <n v="260"/>
    <s v="K - Kilograms"/>
    <n v="260"/>
    <x v="0"/>
    <s v="D001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SOLIDS CONTAINING FLAMMABLE LIQUID, N.O.S. (ABORBENTS WITH FUEL)"/>
    <s v="UN3175"/>
    <m/>
    <s v="II"/>
    <n v="15"/>
    <s v="DM - Metal drums, barrels, kegs"/>
    <n v="7000"/>
    <s v="K - Kilograms"/>
    <n v="7000"/>
    <x v="0"/>
    <s v="D001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SOLIDS CONTAINING FLAMMABLE LIQUID, N.O.S. (RAGS WITH XYLENE)"/>
    <s v="UN3175"/>
    <m/>
    <s v="II"/>
    <n v="4"/>
    <s v="DM - Metal drums, barrels, kegs"/>
    <n v="204"/>
    <s v="K - Kilograms"/>
    <n v="204"/>
    <x v="0"/>
    <s v="D001; F003; U239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SOLIDS CONTAINING FLAMMABLE LIQUID, N.O.S. (PAINT FILTERS)"/>
    <s v="UN3175"/>
    <m/>
    <s v="II"/>
    <n v="4"/>
    <s v="DM - Metal drums, barrels, kegs"/>
    <n v="280"/>
    <s v="K - Kilograms"/>
    <n v="280"/>
    <x v="0"/>
    <s v="D001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SOLIDS CONTAINING FLAMMABLE LIQUID, N.O.S. (FILTERS WITH FUEL)"/>
    <s v="UN3175"/>
    <m/>
    <s v="II"/>
    <n v="5"/>
    <s v="CF - Fiber or plastic boxes, cartons, cases"/>
    <n v="2173"/>
    <s v="K - Kilograms"/>
    <n v="2173"/>
    <x v="0"/>
    <s v="D001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POTASSIUM CYANIDE, SOLID"/>
    <s v="UN1680"/>
    <m/>
    <s v="I"/>
    <n v="1"/>
    <s v="DM - Metal drums, barrels, kegs"/>
    <n v="50"/>
    <s v="K - Kilograms"/>
    <n v="50"/>
    <x v="0"/>
    <s v="P098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TOXIC SOLIDS, ORGANIC, N.O.S. (DICHLOROMETHANE)"/>
    <s v="UN2811"/>
    <m/>
    <s v="II"/>
    <n v="1"/>
    <s v="DM - Metal drums, barrels, kegs"/>
    <n v="100"/>
    <s v="K - Kilograms"/>
    <n v="100"/>
    <x v="0"/>
    <s v="D001; F001; F002; U080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TOXIC LIQUIDS, ORGANIC, N.O.S. (PHENOL/TRIPHOSGENE)"/>
    <s v="UN2810"/>
    <m/>
    <s v="II"/>
    <n v="3"/>
    <s v="DM - Metal drums, barrels, kegs"/>
    <n v="98"/>
    <s v="K - Kilograms"/>
    <n v="98"/>
    <x v="0"/>
    <s v="U188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PESTICIDES, SOLID, TOXIC, N.O.S. (CHLORDANE/LINDANE)"/>
    <s v="UN2588"/>
    <m/>
    <s v="II"/>
    <n v="1"/>
    <s v="DM - Metal drums, barrels, kegs"/>
    <n v="200"/>
    <s v="K - Kilograms"/>
    <n v="200"/>
    <x v="0"/>
    <s v="D020; U129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ENVIRONMENTALLY HAZARDOUS SUBSTANCES, LIQUID, N.O.S. (2,4-D/GLYPHOSPHATE/MCPA)"/>
    <s v="UN3082"/>
    <m/>
    <s v="III"/>
    <n v="9"/>
    <s v="DM - Metal drums, barrels, kegs"/>
    <n v="2250"/>
    <s v="K - Kilograms"/>
    <n v="2250"/>
    <x v="0"/>
    <s v="D016; U240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ENVIRONMENTALLY HAZARDOUS SUBSTANCES, LIQUID, N.O.S. (2,4-D/MCPA)"/>
    <s v="UN3077"/>
    <m/>
    <s v="III"/>
    <n v="3"/>
    <s v="DM - Metal drums, barrels, kegs"/>
    <n v="540"/>
    <s v="K - Kilograms"/>
    <n v="540"/>
    <x v="0"/>
    <s v="D016; U240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ENVIRONMENTALLY HAZARDOUS SUBSTANCES, LIQUID, N.O.S. (2,4-D/GLYPHOSPHATE)"/>
    <s v="UN3082"/>
    <m/>
    <s v="III"/>
    <n v="1"/>
    <s v="DM - Metal drums, barrels, kegs"/>
    <n v="250"/>
    <s v="K - Kilograms"/>
    <n v="250"/>
    <x v="0"/>
    <s v="D016; U240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ENVIRONMENTALLY HAZARDOUS SUBSTANCES, LIQUID, N.O.S. (2,4-D/GLYPHOSPHATE)"/>
    <s v="UN3082"/>
    <m/>
    <s v="III"/>
    <n v="1"/>
    <s v="DM - Metal drums, barrels, kegs"/>
    <n v="250"/>
    <s v="K - Kilograms"/>
    <n v="250"/>
    <x v="0"/>
    <s v="D016; U240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ENVIRONMENTALLY HAZARDOUS SUBSTANCES, SOLID, N.O.S. (2,4-D)"/>
    <s v="UN3077"/>
    <m/>
    <s v="III"/>
    <n v="3"/>
    <s v="DM - Metal drums, barrels, kegs"/>
    <n v="294"/>
    <s v="K - Kilograms"/>
    <n v="294"/>
    <x v="0"/>
    <s v="D016; U240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ENVIRONMENTALLY HAZARDOUS SUBSTANCES, SOLID, N.O.S. (FILTERS WITH XYLENE)"/>
    <s v="UN3077"/>
    <m/>
    <s v="III"/>
    <n v="7"/>
    <s v="DM - Metal drums, barrels, kegs"/>
    <n v="700"/>
    <s v="K - Kilograms"/>
    <n v="700"/>
    <x v="0"/>
    <s v="D001; F003; U239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WASTE ENVIRONMENTALLY HAZARDOUS SUBSTANCES, LIQUID, N.O.S. (2,4-D/GLYPHOSPHATE/MCPA)"/>
    <s v="UN3082"/>
    <m/>
    <s v="II"/>
    <n v="2"/>
    <s v="TP - Portable tanks"/>
    <n v="2400"/>
    <s v="K - Kilograms"/>
    <n v="2400"/>
    <x v="0"/>
    <s v="D016; U240"/>
    <s v="H040"/>
    <m/>
    <m/>
    <m/>
    <s v="ARD069748192"/>
    <s v="CLEAN HARBORS EL DORADO LLC"/>
    <s v="309 AMERICAN CIRCLE"/>
    <x v="1"/>
    <s v="AR"/>
    <s v="71730"/>
  </r>
  <r>
    <n v="2012"/>
    <s v="002913281 FLE"/>
    <s v="CLEAN HARBORS CANADA INC"/>
    <s v="551 AVONHEAD ROAD"/>
    <x v="1"/>
    <s v="ONTARIO"/>
    <s v="L5J4B1"/>
    <s v="EMPTY DRUM RESIDUE LAST CONTAINED UN3109 ORGANIC PEROXIDE TYPE F LIQUID (EMPTY DRUM)"/>
    <m/>
    <m/>
    <s v="II"/>
    <n v="6"/>
    <s v="DM - Metal drums, barrels, kegs"/>
    <n v="60"/>
    <s v="K - Kilograms"/>
    <n v="60"/>
    <x v="0"/>
    <m/>
    <s v="H040"/>
    <m/>
    <m/>
    <m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PAINT RELATED MATERIAL (PAINT SOLIDS)"/>
    <s v="UN1263"/>
    <m/>
    <s v="II"/>
    <n v="1"/>
    <s v="DM - Metal drums, barrels, kegs"/>
    <n v="200"/>
    <s v="K - Kilograms"/>
    <n v="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PAINT (LINERS WITH PAINT)"/>
    <s v="UN1263"/>
    <m/>
    <s v="II"/>
    <n v="2"/>
    <s v="DM - Metal drums, barrels, kegs"/>
    <n v="400"/>
    <s v="K - Kilograms"/>
    <n v="4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FLAMMABLE LIQUIDS, N.O.S. (ETHYL ACETATE/RESIN)"/>
    <s v="UN1993"/>
    <m/>
    <s v="II"/>
    <n v="3"/>
    <s v="DM - Metal drums, barrels, kegs"/>
    <n v="47"/>
    <s v="K - Kilograms"/>
    <n v="47"/>
    <x v="0"/>
    <s v="D001; F003; U112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PAINT RELATED MATERIAL (PAINT)"/>
    <s v="UN1263"/>
    <m/>
    <s v="II"/>
    <n v="3"/>
    <s v="DM - Metal drums, barrels, kegs"/>
    <n v="45"/>
    <s v="K - Kilograms"/>
    <n v="4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PAINT (RAGS/DEBRIS WITH PAINT)"/>
    <s v="UN1263"/>
    <m/>
    <s v="II"/>
    <n v="1"/>
    <s v="DM - Metal drums, barrels, kegs"/>
    <n v="55"/>
    <s v="K - Kilograms"/>
    <n v="5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PAINT RELATED MATERIAL"/>
    <s v="UN1263"/>
    <m/>
    <s v="II"/>
    <n v="1"/>
    <s v="CF - Fiber or plastic boxes, cartons, cases"/>
    <n v="100"/>
    <s v="K - Kilograms"/>
    <n v="1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PAINT RELATED MATERIAL (PAINT CANS)"/>
    <s v="UN1263"/>
    <m/>
    <s v="II"/>
    <n v="1"/>
    <s v="CW - Wooden boxes, cartons, cases"/>
    <n v="864"/>
    <s v="K - Kilograms"/>
    <n v="864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SOLIDS CONTAIING FLAMMABLE LIQUID, N.O.S. (ETHYL ACETATE)"/>
    <s v="UN3175"/>
    <m/>
    <s v="II"/>
    <n v="5"/>
    <s v="DM - Metal drums, barrels, kegs"/>
    <n v="525"/>
    <s v="K - Kilograms"/>
    <n v="525"/>
    <x v="0"/>
    <s v="D001; F003; U112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SOLIDS CONTAIING FLAMMABLE LIQUID, N.O.S. (RAGS/ETHYL ACETATE)"/>
    <s v="UN3175"/>
    <m/>
    <s v="II"/>
    <n v="8"/>
    <s v="DM - Metal drums, barrels, kegs"/>
    <n v="750"/>
    <s v="K - Kilograms"/>
    <n v="750"/>
    <x v="0"/>
    <s v="D001; F003; U112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FLAMMABLE SOLIDS, ORGANIC, N.O.S. (PETROLEUM DISTILLATES/ADHESIVES)"/>
    <s v="UN1325"/>
    <m/>
    <s v="II"/>
    <n v="7"/>
    <s v="DM - Metal drums, barrels, kegs"/>
    <n v="1750"/>
    <s v="K - Kilograms"/>
    <n v="17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SOLIDS CONTAINING FLAMMABLE LIQUID (ISOPROPYL ALCOHOL)"/>
    <s v="UN3175"/>
    <m/>
    <s v="II"/>
    <n v="4"/>
    <s v="DM - Metal drums, barrels, kegs"/>
    <n v="144"/>
    <s v="K - Kilograms"/>
    <n v="144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SOLIDS CONTAINING FLAMMABLE LIQUID, N.O.S. (RAGS WITH ETHYL ACETATE"/>
    <s v="UN3175"/>
    <m/>
    <s v="II"/>
    <n v="14"/>
    <s v="DM - Metal drums, barrels, kegs"/>
    <n v="1976"/>
    <s v="K - Kilograms"/>
    <n v="1976"/>
    <x v="0"/>
    <s v="D001; F003; U112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FLAMMABLE SOLIDS, ORGANIC, N.O.S. (SODIUM LAURYL)"/>
    <s v="UN1325"/>
    <m/>
    <s v="II"/>
    <n v="1"/>
    <s v="BA - Burlap, cloth, paper, or plastic bags"/>
    <n v="40"/>
    <s v="K - Kilograms"/>
    <n v="4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FLAMMABLE SOLIDS, ORGANIC, N.O.S. (AUMINIUM PASTE)"/>
    <s v="UN1325"/>
    <m/>
    <s v="III"/>
    <n v="18"/>
    <s v="DM - Metal drums, barrels, kegs"/>
    <n v="360"/>
    <s v="K - Kilograms"/>
    <n v="360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OXIDIZING SOLID, N.O.S. (SODIUM NITRATE)"/>
    <s v="UN1479"/>
    <m/>
    <s v="II"/>
    <n v="1"/>
    <s v="DM - Metal drums, barrels, kegs"/>
    <n v="200"/>
    <s v="K - Kilograms"/>
    <n v="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OXIDIZING LIQUID, N.O.S. (SODIUM NITRATE)"/>
    <s v="UN3139"/>
    <m/>
    <s v="II"/>
    <n v="1"/>
    <s v="DM - Metal drums, barrels, kegs"/>
    <n v="20"/>
    <s v="K - Kilograms"/>
    <n v="2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ORGANIC PEROXIDE TYPE E, LIQUID, (PEROXYACETIC ACID)"/>
    <s v="UN3107"/>
    <m/>
    <s v="II"/>
    <n v="1"/>
    <s v="CW - Wooden boxes, cartons, cases"/>
    <n v="150"/>
    <s v="K - Kilograms"/>
    <n v="1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TOXIC LIQUIDS, ORGANIC, N.O.S. (PHENOL/TRIPHOSGENE)"/>
    <s v="UN2810"/>
    <m/>
    <s v="III"/>
    <n v="1"/>
    <s v="DM - Metal drums, barrels, kegs"/>
    <n v="50"/>
    <s v="K - Kilograms"/>
    <n v="50"/>
    <x v="0"/>
    <s v="U188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CORROSIVE LIQUIDS, N.O.S. (HYDROCHLORIC ACID)"/>
    <s v="UN1760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CORROSIVE LIQUID, ACIDIC, ORGANIC, N.O.S. (ACETIC ACID)"/>
    <s v="UN3265"/>
    <m/>
    <s v="II"/>
    <n v="1"/>
    <s v="CW - Wooden boxes, cartons, cases"/>
    <n v="550"/>
    <s v="K - Kilograms"/>
    <n v="550"/>
    <x v="0"/>
    <s v="D008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AMMONIA SOLUTIONS"/>
    <s v="UN2672"/>
    <m/>
    <s v="III"/>
    <n v="1"/>
    <s v="DF - Fiberboard or plastic drums, barrels, kegs"/>
    <n v="65"/>
    <s v="K - Kilograms"/>
    <n v="6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288 FLE"/>
    <s v="CLEAN HARBORS CANADA INC"/>
    <s v="551 AVONHEAD ROAD"/>
    <x v="1"/>
    <s v="ONTARIO"/>
    <s v="L5J4B1"/>
    <s v="WASTE ENVIRONMENTALLY HAZARDOUS SUBSTANCES, SOLID, N.O.S. (DEBRIS WITH CHROMIUM)"/>
    <s v="UN3077"/>
    <m/>
    <s v="III"/>
    <n v="1"/>
    <s v="DM - Metal drums, barrels, kegs"/>
    <n v="50"/>
    <s v="K - Kilograms"/>
    <n v="50"/>
    <x v="0"/>
    <s v="D007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AEROSOLS"/>
    <s v="UN1950"/>
    <m/>
    <m/>
    <n v="16"/>
    <s v="DM - Metal drums, barrels, kegs"/>
    <n v="960"/>
    <s v="K - Kilograms"/>
    <n v="96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AEROSOLS"/>
    <s v="UN1950"/>
    <m/>
    <m/>
    <n v="2"/>
    <s v="DM - Metal drums, barrels, kegs"/>
    <n v="12"/>
    <s v="K - Kilograms"/>
    <n v="12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RESIN SOLUTION, FLAMMABLE (METHACRYLIC ACID/STYRENE)"/>
    <s v="UN1866"/>
    <m/>
    <s v="II"/>
    <n v="1"/>
    <s v="DM - Metal drums, barrels, kegs"/>
    <n v="200"/>
    <s v="K - Kilograms"/>
    <n v="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FLAMMABLE LIQUIDS, N.O.S. (GLUES/PAINT/POLISHES)"/>
    <s v="UN1993"/>
    <m/>
    <s v="II"/>
    <n v="3"/>
    <s v="CW - Wooden boxes, cartons, cases"/>
    <n v="1500"/>
    <s v="K - Kilograms"/>
    <n v="15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FLAMMABLE SOLIDS, ORGANIC, N.O.S. (POLYMERIZED RESIN)"/>
    <s v="UN1325"/>
    <m/>
    <s v="II"/>
    <n v="1"/>
    <s v="DM - Metal drums, barrels, kegs"/>
    <n v="200"/>
    <s v="K - Kilograms"/>
    <n v="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SOLIDS CONTAINING FLAMMABLE LIQUID, N.O.S. (PAINT/TOLUENE)"/>
    <s v="UN3175"/>
    <m/>
    <s v="II"/>
    <n v="8"/>
    <s v="DM - Metal drums, barrels, kegs"/>
    <n v="1318"/>
    <s v="K - Kilograms"/>
    <n v="1318"/>
    <x v="0"/>
    <s v="D001; F008; U220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SOLIDS CONTAINING FLAMMABLE LIQUID, N.O.S. (XYLENE)"/>
    <s v="UN3175"/>
    <m/>
    <s v="II"/>
    <n v="3"/>
    <s v="DM - Metal drums, barrels, kegs"/>
    <n v="375"/>
    <s v="K - Kilograms"/>
    <n v="375"/>
    <x v="0"/>
    <s v="D001; F003; U239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SOLIDS CONTAINING FLAMMABLE LIQUID, N.O.S. (ABSORBENTS/FUEL)"/>
    <s v="UN3175"/>
    <m/>
    <s v="II"/>
    <n v="3"/>
    <s v="DM - Metal drums, barrels, kegs"/>
    <n v="120"/>
    <s v="K - Kilograms"/>
    <n v="12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SOLIDS CONTAINING FLAMMABLE LIQUID, N.O.S. (METHHYL ETHYL KETONE/ACETONE)"/>
    <s v="UN3175"/>
    <m/>
    <s v="II"/>
    <n v="6"/>
    <s v="DM - Metal drums, barrels, kegs"/>
    <n v="565"/>
    <s v="K - Kilograms"/>
    <n v="565"/>
    <x v="0"/>
    <s v="D001; F003; F005; U002; U159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SOLIDS CONTAINING FLAMMABLE LIQUID, N.O.S. (PAINT)"/>
    <s v="UN3175"/>
    <m/>
    <s v="II"/>
    <n v="7"/>
    <s v="DM - Metal drums, barrels, kegs"/>
    <n v="912"/>
    <s v="K - Kilograms"/>
    <n v="912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SOLIDS CONTAINING FLAMMABLE LIQUID, N.O.S. (ALCOHOLS)"/>
    <s v="UN3175"/>
    <m/>
    <s v="II"/>
    <n v="2"/>
    <s v="CF - Fiber or plastic boxes, cartons, cases"/>
    <n v="1000"/>
    <s v="K - Kilograms"/>
    <n v="10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SOLIDS CONTAINING FLAMMABLE LIQUID, N.O.S. (ACETONE/PAINT)"/>
    <s v="UN3175"/>
    <m/>
    <s v="II"/>
    <n v="1"/>
    <s v="CW - Wooden boxes, cartons, cases"/>
    <n v="500"/>
    <s v="K - Kilograms"/>
    <n v="500"/>
    <x v="0"/>
    <s v="D001; F003; U002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OXIDIZING LIQUID, N.O.S. (HYDROGEN PEROXIDE)"/>
    <s v="UN3139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OXIDIZING LIQUID, N.O.S. (SODIUM HYPOCHLORITE)"/>
    <s v="UN3139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TOXIC SOLIDS, ORGANIC, N.O.S. (TRIISOBUTHYL PHOSPHINE OXIDE)"/>
    <s v="UN2811"/>
    <m/>
    <s v="II"/>
    <n v="3"/>
    <s v="DM - Metal drums, barrels, kegs"/>
    <n v="150"/>
    <s v="K - Kilograms"/>
    <n v="150"/>
    <x v="0"/>
    <s v="P098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MEDICINE, SOLID, TOXIC, N.O.S. (NICOTINE/NITROGLYCERIN)"/>
    <s v="UN3249"/>
    <m/>
    <s v="II"/>
    <n v="9"/>
    <s v="DM - Metal drums, barrels, kegs"/>
    <n v="52"/>
    <s v="K - Kilograms"/>
    <n v="52"/>
    <x v="0"/>
    <s v="P081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TOXIC SOLIDS, ORGANIC, N.O.S. (P-NITROPHENOL)"/>
    <s v="UN2811"/>
    <m/>
    <s v="II"/>
    <n v="1"/>
    <s v="DM - Metal drums, barrels, kegs"/>
    <n v="50"/>
    <s v="K - Kilograms"/>
    <n v="50"/>
    <x v="0"/>
    <s v="U170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ISOCYANATE SOLUTIONS, TOXIC, N.O.S. (METHYLDIPHENYL DIISOCYANATE)"/>
    <s v="UN2206"/>
    <m/>
    <s v="II"/>
    <n v="4"/>
    <s v="TP - Portable tanks"/>
    <n v="708"/>
    <s v="K - Kilograms"/>
    <n v="708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TRIFLUOROACETIC ACID"/>
    <s v="UN2699"/>
    <m/>
    <s v="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CORROSIVE LIQUID, ACIDIC, ORGANIC, N.O.S. (PHOSPHONIC ACID)"/>
    <s v="UN3265"/>
    <m/>
    <s v="II"/>
    <n v="3"/>
    <s v="DM - Metal drums, barrels, kegs"/>
    <n v="150"/>
    <s v="K - Kilograms"/>
    <n v="1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292 FLE"/>
    <s v="CLEAN HARBORS CANADA INC"/>
    <s v="551 AVONHEAD ROAD"/>
    <x v="1"/>
    <s v="ONTARIO"/>
    <s v="L5J4B1"/>
    <s v="WASTE CORROSIVE LIQUID, ACIDIC, ORGANIC, N.O.S. (SODIUM DIOXIDE/CHLOROSULFONYL ISOCYANATE)"/>
    <s v="UN2922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331 FLE"/>
    <s v="CLEAN HARBORS CANADA INC"/>
    <s v="551 AVONHEAD ROAD"/>
    <x v="1"/>
    <s v="ONTARIO"/>
    <s v="L5J4B1"/>
    <s v="WASTE FLAMMABLE LIQUIDS, TOXIC, N.O.S. (PETROLEUM DISTILLATES/VAROSOL)"/>
    <s v="UN1992"/>
    <m/>
    <s v="II"/>
    <n v="7"/>
    <s v="CF - Fiber or plastic boxes, cartons, cases"/>
    <n v="1750"/>
    <s v="K - Kilograms"/>
    <n v="17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321 FLE"/>
    <s v="CLEAN HARBORS CANADA INC"/>
    <s v="551 AVONHEAD ROAD"/>
    <x v="1"/>
    <s v="ONTARIO"/>
    <s v="L5J4B1"/>
    <s v="WASTE FLAMMABLE LIQUIDS, TOXIC, N.O.S. (CHLOROPYRIFOS, BENZENE)"/>
    <s v="UN1992"/>
    <m/>
    <s v="II"/>
    <n v="1"/>
    <s v="DM - Metal drums, barrels, kegs"/>
    <n v="200"/>
    <s v="K - Kilograms"/>
    <n v="200"/>
    <x v="0"/>
    <s v="D001; D018; F005"/>
    <s v="H040"/>
    <m/>
    <s v="PORT HURON"/>
    <s v="MI"/>
    <s v="ARD069748192"/>
    <s v="CLEAN HARBORS EL DORADO LLC"/>
    <s v="309 AMERICAN CIRCLE"/>
    <x v="1"/>
    <s v="AR"/>
    <s v="71730"/>
  </r>
  <r>
    <n v="2012"/>
    <s v="002913321 FLE"/>
    <s v="CLEAN HARBORS CANADA INC"/>
    <s v="551 AVONHEAD ROAD"/>
    <x v="1"/>
    <s v="ONTARIO"/>
    <s v="L5J4B1"/>
    <s v="WASTE FLAMMABLE LIQUIDS, N.O.S. (PAINT)"/>
    <s v="UN1993"/>
    <m/>
    <s v="III"/>
    <n v="6"/>
    <s v="DM - Metal drums, barrels, kegs"/>
    <n v="600"/>
    <s v="K - Kilograms"/>
    <n v="6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321 FLE"/>
    <s v="CLEAN HARBORS CANADA INC"/>
    <s v="551 AVONHEAD ROAD"/>
    <x v="1"/>
    <s v="ONTARIO"/>
    <s v="L5J4B1"/>
    <s v="WASTE FLAMMABLE LIQUIDS, N.O.S. (PAINT)"/>
    <s v="UN1993"/>
    <m/>
    <s v="III"/>
    <n v="2"/>
    <s v="CF - Fiber or plastic boxes, cartons, cases"/>
    <n v="600"/>
    <s v="K - Kilograms"/>
    <n v="6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321 FLE"/>
    <s v="CLEAN HARBORS CANADA INC"/>
    <s v="551 AVONHEAD ROAD"/>
    <x v="1"/>
    <s v="ONTARIO"/>
    <s v="L5J4B1"/>
    <s v="WASTE HYDROGEN PEROXIDE, AQUEOUS SOLUTIONS"/>
    <s v="UN2014"/>
    <m/>
    <s v="II"/>
    <n v="3"/>
    <s v="DM - Metal drums, barrels, kegs"/>
    <n v="600"/>
    <s v="K - Kilograms"/>
    <n v="600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2"/>
    <s v="002913321 FLE"/>
    <s v="CLEAN HARBORS CANADA INC"/>
    <s v="551 AVONHEAD ROAD"/>
    <x v="1"/>
    <s v="ONTARIO"/>
    <s v="L5J4B1"/>
    <s v="WASTE ORGANIC PEROXIDE TYPE D, LIQUID, (METHYL ETHYL KETONE PEROXIDE)"/>
    <s v="UN3105"/>
    <m/>
    <s v="II"/>
    <n v="1"/>
    <s v="DM - Metal drums, barrels, kegs"/>
    <n v="50"/>
    <s v="K - Kilograms"/>
    <n v="50"/>
    <x v="0"/>
    <s v="D001; D003; U180"/>
    <s v="H040"/>
    <m/>
    <s v="PORT HURON"/>
    <s v="MI"/>
    <s v="ARD069748192"/>
    <s v="CLEAN HARBORS EL DORADO LLC"/>
    <s v="309 AMERICAN CIRCLE"/>
    <x v="1"/>
    <s v="AR"/>
    <s v="71730"/>
  </r>
  <r>
    <n v="2012"/>
    <s v="002913321 FLE"/>
    <s v="CLEAN HARBORS CANADA INC"/>
    <s v="551 AVONHEAD ROAD"/>
    <x v="1"/>
    <s v="ONTARIO"/>
    <s v="L5J4B1"/>
    <s v="WASTE TOXIC SOLIDS, ORGANIC, N.O.S. (COAL TAR)"/>
    <s v="UN2811"/>
    <m/>
    <s v="II"/>
    <n v="238"/>
    <s v="DM - Metal drums, barrels, kegs"/>
    <n v="4760"/>
    <s v="K - Kilograms"/>
    <n v="4760"/>
    <x v="0"/>
    <s v="U188"/>
    <s v="H040"/>
    <m/>
    <s v="PORT HURON"/>
    <s v="MI"/>
    <s v="ARD069748192"/>
    <s v="CLEAN HARBORS EL DORADO LLC"/>
    <s v="309 AMERICAN CIRCLE"/>
    <x v="1"/>
    <s v="AR"/>
    <s v="71730"/>
  </r>
  <r>
    <n v="2012"/>
    <s v="002913321 FLE"/>
    <s v="CLEAN HARBORS CANADA INC"/>
    <s v="551 AVONHEAD ROAD"/>
    <x v="1"/>
    <s v="ONTARIO"/>
    <s v="L5J4B1"/>
    <s v="WASTE CORROSIVE LIQUIDS, N.O.S. (HYDROCHLORIC ACID)"/>
    <s v="UN1760"/>
    <m/>
    <s v="II"/>
    <n v="1"/>
    <s v="DM - Metal drums, barrels, kegs"/>
    <n v="55"/>
    <s v="K - Kilograms"/>
    <n v="5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321 FLE"/>
    <s v="CLEAN HARBORS CANADA INC"/>
    <s v="551 AVONHEAD ROAD"/>
    <x v="1"/>
    <s v="ONTARIO"/>
    <s v="L5J4B1"/>
    <s v="WASTE CORROSIVE LIQUIDS, N.O.S. (AMMONIUM HYDROXIDE)"/>
    <s v="UN1760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321 FLE"/>
    <s v="CLEAN HARBORS CANADA INC"/>
    <s v="551 AVONHEAD ROAD"/>
    <x v="1"/>
    <s v="ONTARIO"/>
    <s v="L5J4B1"/>
    <s v="WASTE ENVIRONMENTALLY HAZARDOUS SUBSTANCES, LIQUID, N.O.S. (2,4-D/MCPA/GLYPHOSPHATE)"/>
    <s v="UN3082"/>
    <m/>
    <s v="III"/>
    <n v="23"/>
    <s v="DM - Metal drums, barrels, kegs"/>
    <n v="4769"/>
    <s v="K - Kilograms"/>
    <n v="4769"/>
    <x v="0"/>
    <s v="D016; U240"/>
    <s v="H040"/>
    <m/>
    <s v="PORT HURON"/>
    <s v="MI"/>
    <s v="ARD069748192"/>
    <s v="CLEAN HARBORS EL DORADO LLC"/>
    <s v="309 AMERICAN CIRCLE"/>
    <x v="1"/>
    <s v="AR"/>
    <s v="71730"/>
  </r>
  <r>
    <n v="2012"/>
    <s v="002913314 FLE"/>
    <s v="CLEAN HARBORS CANADA INC"/>
    <s v="551 AVONHEAD ROAD"/>
    <x v="1"/>
    <s v="ONTARIO"/>
    <s v="L5J4B1"/>
    <s v="WASTE IRON PENTACARBONYL"/>
    <s v="UN1994"/>
    <m/>
    <s v="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314 FLE"/>
    <s v="CLEAN HARBORS CANADA INC"/>
    <s v="551 AVONHEAD ROAD"/>
    <x v="1"/>
    <s v="ONTARIO"/>
    <s v="L5J4B1"/>
    <s v="WASTE PESTICIDES, SOLID, TOXIC, N.O.S. (WARFARIN/DIELDRIN)"/>
    <s v="UN2588"/>
    <m/>
    <s v="II"/>
    <n v="5"/>
    <s v="DM - Metal drums, barrels, kegs"/>
    <n v="850"/>
    <s v="K - Kilograms"/>
    <n v="850"/>
    <x v="0"/>
    <s v="P037; U248"/>
    <s v="H040"/>
    <m/>
    <s v="BUFFALO"/>
    <s v="NY"/>
    <s v="ARD069748192"/>
    <s v="CLEAN HARBORS EL DORADO LLC"/>
    <s v="309 AMERICAN CIRCLE"/>
    <x v="1"/>
    <s v="AR"/>
    <s v="71730"/>
  </r>
  <r>
    <n v="2012"/>
    <s v="002913314 FLE"/>
    <s v="CLEAN HARBORS CANADA INC"/>
    <s v="551 AVONHEAD ROAD"/>
    <x v="1"/>
    <s v="ONTARIO"/>
    <s v="L5J4B1"/>
    <s v="WASTE CYANIDE SOLUTIONS, N.O.S. (COPPER CYANIDE/FERRIC CYANIDE)"/>
    <s v="UN1935"/>
    <m/>
    <s v="II"/>
    <n v="1"/>
    <s v="DM - Metal drums, barrels, kegs"/>
    <n v="50"/>
    <s v="K - Kilograms"/>
    <n v="50"/>
    <x v="0"/>
    <s v="D002; P029"/>
    <s v="H040"/>
    <m/>
    <s v="BUFFALO"/>
    <s v="NY"/>
    <s v="ARD069748192"/>
    <s v="CLEAN HARBORS EL DORADO LLC"/>
    <s v="309 AMERICAN CIRCLE"/>
    <x v="1"/>
    <s v="AR"/>
    <s v="71730"/>
  </r>
  <r>
    <n v="2012"/>
    <s v="002913314 FLE"/>
    <s v="CLEAN HARBORS CANADA INC"/>
    <s v="551 AVONHEAD ROAD"/>
    <x v="1"/>
    <s v="ONTARIO"/>
    <s v="L5J4B1"/>
    <s v="WASTE PESTICIDES, LIQUID, TOXIC, N.O.S. (2,4-D/MELATHION)"/>
    <s v="UN2902"/>
    <m/>
    <s v="II"/>
    <n v="4"/>
    <s v="DM - Metal drums, barrels, kegs"/>
    <n v="800"/>
    <s v="K - Kilograms"/>
    <n v="800"/>
    <x v="0"/>
    <s v="D016; U240"/>
    <s v="H040"/>
    <m/>
    <s v="BUFFALO"/>
    <s v="NY"/>
    <s v="ARD069748192"/>
    <s v="CLEAN HARBORS EL DORADO LLC"/>
    <s v="309 AMERICAN CIRCLE"/>
    <x v="1"/>
    <s v="AR"/>
    <s v="71730"/>
  </r>
  <r>
    <n v="2012"/>
    <s v="002913314 FLE"/>
    <s v="CLEAN HARBORS CANADA INC"/>
    <s v="551 AVONHEAD ROAD"/>
    <x v="1"/>
    <s v="ONTARIO"/>
    <s v="L5J4B1"/>
    <s v="WASTE CYANIDE SOLUTIONS, N.O.S. (POTASSIUM CYANIDE/SODIUM CYANIDE)"/>
    <s v="UN1935"/>
    <m/>
    <s v="II"/>
    <n v="1"/>
    <s v="DM - Metal drums, barrels, kegs"/>
    <n v="50"/>
    <s v="K - Kilograms"/>
    <n v="50"/>
    <x v="0"/>
    <s v="P098; P106"/>
    <s v="H040"/>
    <m/>
    <s v="BUFFALO"/>
    <s v="NY"/>
    <s v="ARD069748192"/>
    <s v="CLEAN HARBORS EL DORADO LLC"/>
    <s v="309 AMERICAN CIRCLE"/>
    <x v="1"/>
    <s v="AR"/>
    <s v="71730"/>
  </r>
  <r>
    <n v="2012"/>
    <s v="002913314 FLE"/>
    <s v="CLEAN HARBORS CANADA INC"/>
    <s v="551 AVONHEAD ROAD"/>
    <x v="1"/>
    <s v="ONTARIO"/>
    <s v="L5J4B1"/>
    <s v="WASTE PESTICIDES, SOLID, TOXIC, N.O.S. (2,4-D/CHLORDANE)"/>
    <s v="UN2588"/>
    <m/>
    <s v="II"/>
    <n v="6"/>
    <s v="CF - Fiber or plastic boxes, cartons, cases"/>
    <n v="1500"/>
    <s v="K - Kilograms"/>
    <n v="1500"/>
    <x v="0"/>
    <s v="D016; D020; U036; U240"/>
    <s v="H040"/>
    <m/>
    <s v="BUFFALO"/>
    <s v="NY"/>
    <s v="ARD069748192"/>
    <s v="CLEAN HARBORS EL DORADO LLC"/>
    <s v="309 AMERICAN CIRCLE"/>
    <x v="1"/>
    <s v="AR"/>
    <s v="71730"/>
  </r>
  <r>
    <n v="2012"/>
    <s v="002913314 FLE"/>
    <s v="CLEAN HARBORS CANADA INC"/>
    <s v="551 AVONHEAD ROAD"/>
    <x v="1"/>
    <s v="ONTARIO"/>
    <s v="L5J4B1"/>
    <s v="WASTE BROMINE"/>
    <s v="UN1744"/>
    <m/>
    <s v="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314 FLE"/>
    <s v="CLEAN HARBORS CANADA INC"/>
    <s v="551 AVONHEAD ROAD"/>
    <x v="1"/>
    <s v="ONTARIO"/>
    <s v="L5J4B1"/>
    <s v="WASTE BROMINE"/>
    <s v="UN1744"/>
    <m/>
    <s v="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314 FLE"/>
    <s v="CLEAN HARBORS CANADA INC"/>
    <s v="551 AVONHEAD ROAD"/>
    <x v="1"/>
    <s v="ONTARIO"/>
    <s v="L5J4B1"/>
    <s v="WASTE ENVIRONMENTALLY HAZARDOUS SUBSTANCES, SOLID, N.O.S. (THIRAM/CAPTAN)"/>
    <s v="UN3077"/>
    <m/>
    <s v="III"/>
    <n v="35"/>
    <s v="DM - Metal drums, barrels, kegs"/>
    <n v="4957"/>
    <s v="K - Kilograms"/>
    <n v="4957"/>
    <x v="0"/>
    <s v="U244"/>
    <s v="H040"/>
    <m/>
    <s v="BUFFALO"/>
    <s v="NY"/>
    <s v="ARD069748192"/>
    <s v="CLEAN HARBORS EL DORADO LLC"/>
    <s v="309 AMERICAN CIRCLE"/>
    <x v="1"/>
    <s v="AR"/>
    <s v="71730"/>
  </r>
  <r>
    <n v="2012"/>
    <s v="002913314 FLE"/>
    <s v="CLEAN HARBORS CANADA INC"/>
    <s v="551 AVONHEAD ROAD"/>
    <x v="1"/>
    <s v="ONTARIO"/>
    <s v="L5J4B1"/>
    <s v="WASTE ENVIRONMENTALLY HAZARDOUS SUBSTANCES, SOLID, N.O.S. (FERTIIZERS WITH 2,4-D)"/>
    <s v="UN3077"/>
    <m/>
    <s v="III"/>
    <n v="4"/>
    <s v="CF - Fiber or plastic boxes, cartons, cases"/>
    <n v="1000"/>
    <s v="K - Kilograms"/>
    <n v="1000"/>
    <x v="0"/>
    <s v="D016; U240"/>
    <s v="H040"/>
    <m/>
    <s v="BUFFALO"/>
    <s v="NY"/>
    <s v="ARD069748192"/>
    <s v="CLEAN HARBORS EL DORADO LLC"/>
    <s v="309 AMERICAN CIRCLE"/>
    <x v="1"/>
    <s v="AR"/>
    <s v="71730"/>
  </r>
  <r>
    <n v="2012"/>
    <s v="002913314 FLE"/>
    <s v="CLEAN HARBORS CANADA INC"/>
    <s v="551 AVONHEAD ROAD"/>
    <x v="1"/>
    <s v="ONTARIO"/>
    <s v="L5J4B1"/>
    <s v="TOXIC SOLIDS, ORGANIC, N.O.S. (RISPERIDONE)"/>
    <s v="UN2811"/>
    <m/>
    <s v="III"/>
    <n v="1"/>
    <s v="DM - Metal drums, barrels, kegs"/>
    <n v="20"/>
    <s v="K - Kilograms"/>
    <n v="20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FLAMMABLE LIQUIDS, N.O.S. (PAINT SOLIDS)"/>
    <s v="UN1993"/>
    <m/>
    <s v="II"/>
    <n v="2"/>
    <s v="DM - Metal drums, barrels, kegs"/>
    <n v="450"/>
    <s v="K - Kilograms"/>
    <n v="45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PAINT RELATED MATERIAL (PAINT)"/>
    <s v="UN1263"/>
    <m/>
    <s v="II"/>
    <n v="1"/>
    <s v="DM - Metal drums, barrels, kegs"/>
    <n v="268"/>
    <s v="K - Kilograms"/>
    <n v="268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FLAMMABLE LIQUIDS, N.O.S. (ACETONE/TOLUENE/INK)"/>
    <s v="UN1993"/>
    <m/>
    <s v="II"/>
    <n v="1"/>
    <s v="DM - Metal drums, barrels, kegs"/>
    <n v="155"/>
    <s v="K - Kilograms"/>
    <n v="155"/>
    <x v="0"/>
    <s v="D001; F003; F005; U002; U220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FLAMMABLE LIQUIDS, N.O.S. (ACETONE/TOLUENE/INK)"/>
    <s v="UN1993"/>
    <m/>
    <s v="II"/>
    <n v="1"/>
    <s v="DM - Metal drums, barrels, kegs"/>
    <n v="180"/>
    <s v="K - Kilograms"/>
    <n v="180"/>
    <x v="0"/>
    <s v="D001; F003; F005; U002; U220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FLAMMABLE LIQUIDS, N.O.S. (ETHYL ACETATE/PROPYL ALCOHOL)"/>
    <s v="UN1993"/>
    <m/>
    <s v="II"/>
    <n v="1"/>
    <s v="DM - Metal drums, barrels, kegs"/>
    <n v="225"/>
    <s v="K - Kilograms"/>
    <n v="225"/>
    <x v="0"/>
    <s v="D001; F003; U112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PAINT RELATED MATERIAL"/>
    <s v="UN1263"/>
    <m/>
    <s v="II"/>
    <n v="1"/>
    <s v="DM - Metal drums, barrels, kegs"/>
    <n v="214"/>
    <s v="K - Kilograms"/>
    <n v="214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FLAMMABLE LIQUIDS, N.O.S. (ETHYL ACETATE/PROPYL ALCOHOL)"/>
    <s v="UN1993"/>
    <m/>
    <s v="III"/>
    <n v="1"/>
    <s v="DM - Metal drums, barrels, kegs"/>
    <n v="253"/>
    <s v="K - Kilograms"/>
    <n v="253"/>
    <x v="0"/>
    <s v="D001; F003; U112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FLAMMABLE LIQUIDS, N.O.S. (PAINT)"/>
    <s v="UN1993"/>
    <m/>
    <s v="III"/>
    <n v="3"/>
    <s v="DM - Metal drums, barrels, kegs"/>
    <n v="750"/>
    <s v="K - Kilograms"/>
    <n v="75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SOLIDS CONTAINING FLAMMABLE LIQUID, N.O.S. (SILICONE FILTERS)"/>
    <s v="UN3175"/>
    <m/>
    <s v="II"/>
    <n v="3"/>
    <s v="DM - Metal drums, barrels, kegs"/>
    <n v="759"/>
    <s v="K - Kilograms"/>
    <n v="75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FLAMMABLE SOLIDS, ORGANIC, N.O.S. (PAINT SOLIDS)"/>
    <s v="UN1325"/>
    <m/>
    <s v="II"/>
    <n v="11"/>
    <s v="DM - Metal drums, barrels, kegs"/>
    <n v="1930"/>
    <s v="K - Kilograms"/>
    <n v="193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TOXIC SOLIDS, ORGANIC, N.O.S. (RISPERIDONE)"/>
    <s v="UN3175"/>
    <m/>
    <s v="II"/>
    <n v="13"/>
    <s v="DM - Metal drums, barrels, kegs"/>
    <n v="3131"/>
    <s v="K - Kilograms"/>
    <n v="3131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SOLIDS CONTAINING FLAMMABLE LIQUID, N.O.S. (PAINT SOLIDS)"/>
    <s v="UN3175"/>
    <m/>
    <s v="II"/>
    <n v="1"/>
    <s v="DM - Metal drums, barrels, kegs"/>
    <n v="200"/>
    <s v="K - Kilograms"/>
    <n v="20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FLAMMABLE SOLIDS, ORGANIC, N.O.S. (PAINT/TOLUENE/XYLENE)"/>
    <s v="UN1325"/>
    <m/>
    <s v="II"/>
    <n v="1"/>
    <s v="DM - Metal drums, barrels, kegs"/>
    <n v="274"/>
    <s v="K - Kilograms"/>
    <n v="274"/>
    <x v="0"/>
    <s v="D001; F003; F005; U101; U220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SOLIDS CONTAINING FLAMMABLE LIQUID, N.O.S. (PETROLEUM HYDROCARBONS)"/>
    <s v="UN3175"/>
    <m/>
    <s v="II"/>
    <n v="2"/>
    <s v="DM - Metal drums, barrels, kegs"/>
    <n v="311"/>
    <s v="K - Kilograms"/>
    <n v="311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PHENOL, SOLID"/>
    <s v="UN1671"/>
    <m/>
    <s v="II"/>
    <n v="1"/>
    <s v="DM - Metal drums, barrels, kegs"/>
    <n v="187"/>
    <s v="K - Kilograms"/>
    <n v="187"/>
    <x v="0"/>
    <s v="U188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TOXIC SOLIDS, ORGANIC, N.O.S. (PAINT)"/>
    <s v="UN2811"/>
    <m/>
    <s v="II"/>
    <n v="32"/>
    <s v="DM - Metal drums, barrels, kegs"/>
    <n v="4800"/>
    <s v="K - Kilograms"/>
    <n v="480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TOXIC LIQUIDS, ORGANIC, N.O.S. (PERCHLOROETHYLENE)"/>
    <s v="UN2810"/>
    <m/>
    <s v="II"/>
    <n v="1"/>
    <s v="DM - Metal drums, barrels, kegs"/>
    <n v="200"/>
    <s v="K - Kilograms"/>
    <n v="200"/>
    <x v="0"/>
    <s v="D001; D039; F001; F002; U210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ENVIRONMENTALLY HAZARDOUS SUBSTANCES, SOLID, N.O.S. (DICHLOROMETHANE)"/>
    <s v="UN3077"/>
    <m/>
    <s v="III"/>
    <n v="1"/>
    <s v="DM - Metal drums, barrels, kegs"/>
    <n v="184"/>
    <s v="K - Kilograms"/>
    <n v="184"/>
    <x v="0"/>
    <s v="F001; F002; U080"/>
    <s v="H040"/>
    <m/>
    <s v="BUFFALO"/>
    <s v="NY"/>
    <s v="ARD069748192"/>
    <s v="CLEAN HARBORS EL DORADO LLC"/>
    <s v="309 AMERICAN CIRCLE"/>
    <x v="1"/>
    <s v="AR"/>
    <s v="71730"/>
  </r>
  <r>
    <n v="2012"/>
    <s v="002913316 FLE"/>
    <s v="CLEAN HARBORS CANADA INC"/>
    <s v="551 AVONHEAD ROAD"/>
    <x v="1"/>
    <s v="ONTARIO"/>
    <s v="L5J4B1"/>
    <s v="WASTE ENVIRONMENTALLY HAZARDOUS SUBSTANCES, LIQUID, N.O.S. (2,4-D/GLYPHOSPHATE)"/>
    <s v="UN3082"/>
    <m/>
    <s v="III"/>
    <n v="1"/>
    <s v="TP - Portable tanks"/>
    <n v="1200"/>
    <s v="K - Kilograms"/>
    <n v="1200"/>
    <x v="0"/>
    <s v="D016; U240"/>
    <s v="H040"/>
    <m/>
    <s v="BUFFALO"/>
    <s v="NY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AEROSOLS"/>
    <s v="UN1950"/>
    <m/>
    <m/>
    <n v="7"/>
    <s v="DM - Metal drums, barrels, kegs"/>
    <n v="420"/>
    <s v="K - Kilograms"/>
    <n v="42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LIGHTERS"/>
    <s v="UN1057"/>
    <m/>
    <m/>
    <n v="1"/>
    <s v="DM - Metal drums, barrels, kegs"/>
    <n v="5"/>
    <s v="K - Kilograms"/>
    <n v="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COMPRESSED GAS, OXIDIZING, N.O.S. (CARBON DIOXIDE/NITROGEN/OXYGEN)"/>
    <s v="UN3156"/>
    <m/>
    <m/>
    <n v="6"/>
    <s v="CY"/>
    <n v="5"/>
    <s v="K - Kilograms"/>
    <n v="5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FLAMMABLE LIQUIDS, N.O.S. (BENZENE/ISOBORNYLCRYLATE)"/>
    <s v="UN1993"/>
    <m/>
    <s v="II"/>
    <n v="1"/>
    <s v="DM - Metal drums, barrels, kegs"/>
    <n v="50"/>
    <s v="K - Kilograms"/>
    <n v="50"/>
    <x v="0"/>
    <s v="D001; D018; F003; U019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FLAMMABLE LIQUIDS, N.O.S. (POLISHES/GLUES)"/>
    <s v="UN1993"/>
    <m/>
    <s v="II"/>
    <n v="2"/>
    <s v="CW - Wooden boxes, cartons, cases"/>
    <n v="500"/>
    <s v="K - Kilograms"/>
    <n v="5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FLAMMABLE SOLIDS, ORGANIC, N.O.S. (POTASSIUM CLAVULANATE)"/>
    <s v="UN1325"/>
    <m/>
    <s v="II"/>
    <n v="1"/>
    <s v="DM - Metal drums, barrels, kegs"/>
    <n v="48"/>
    <s v="K - Kilograms"/>
    <n v="4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SOLIDS CONTAINING FLAMMABLE LIQUIDS, N.O.S. (ACETONE/PAINT)"/>
    <s v="UN3175"/>
    <m/>
    <s v="II"/>
    <n v="1"/>
    <s v="CW - Wooden boxes, cartons, cases"/>
    <n v="250"/>
    <s v="K - Kilograms"/>
    <n v="250"/>
    <x v="0"/>
    <s v="D001; F003; U002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FLAMMABLE SOLIDS, ORGANIC, N.O.S. (ALUMINIUM PASTE)"/>
    <s v="UN1325"/>
    <m/>
    <s v="III"/>
    <n v="5"/>
    <s v="DM - Metal drums, barrels, kegs"/>
    <n v="120"/>
    <s v="K - Kilograms"/>
    <n v="120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ALUMINUM POWDER, UNCOATED"/>
    <s v="UN1396"/>
    <m/>
    <s v="II"/>
    <n v="1"/>
    <s v="DM - Metal drums, barrels, kegs"/>
    <n v="317"/>
    <s v="K - Kilograms"/>
    <n v="317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ISOCYANATE SOLUTIONS, TOXIC, N.O.S. (METHYLENE DIPHENYLISOCYANATE)"/>
    <s v="UN2206"/>
    <m/>
    <s v="II"/>
    <n v="7"/>
    <s v="DM - Metal drums, barrels, kegs"/>
    <n v="1282"/>
    <s v="K - Kilograms"/>
    <n v="1282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ISOCYANATES, TOXIC, N.O.S. (METHANE DIPHENYLDI-ISOCYANATE)"/>
    <s v="UN2206"/>
    <m/>
    <s v="II"/>
    <n v="14"/>
    <s v="DM - Metal drums, barrels, kegs"/>
    <n v="986"/>
    <s v="K - Kilograms"/>
    <n v="986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PHENOL, SOLID"/>
    <s v="UN1671"/>
    <m/>
    <s v="II"/>
    <n v="1"/>
    <s v="DM - Metal drums, barrels, kegs"/>
    <n v="85"/>
    <s v="K - Kilograms"/>
    <n v="85"/>
    <x v="0"/>
    <s v="U188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TOXIC LIQUID, INORGANIC, N.O.S. (HYDROGEN SULFIDE)"/>
    <s v="UN3287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FLAMMABLE LIQUIDS, N.O.S. (PETROLEUM DISTILLATES)"/>
    <s v="UN1993"/>
    <m/>
    <s v="II"/>
    <n v="36"/>
    <s v="DM - Metal drums, barrels, kegs"/>
    <n v="720"/>
    <s v="K - Kilograms"/>
    <n v="720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CYANIDES, INORGANIC, SOLID, N.O.S. (SODIUM CYANIDE/POTASSIUM CYANIDE)"/>
    <s v="UN1588"/>
    <m/>
    <s v="II"/>
    <n v="1"/>
    <s v="DM - Metal drums, barrels, kegs"/>
    <n v="5"/>
    <s v="K - Kilograms"/>
    <n v="5"/>
    <x v="0"/>
    <s v="P098; P106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BROMINE"/>
    <s v="UN1744"/>
    <m/>
    <s v="I"/>
    <n v="1"/>
    <s v="DM - Metal drums, barrels, kegs"/>
    <n v="2"/>
    <s v="K - Kilograms"/>
    <n v="2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CHROMIC ACID SOLUTION"/>
    <s v="UN1755"/>
    <m/>
    <s v="II"/>
    <n v="7"/>
    <s v="DM - Metal drums, barrels, kegs"/>
    <n v="2182"/>
    <s v="K - Kilograms"/>
    <n v="2182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346 FLE"/>
    <s v="CLEAN HARBORS CANADA INC"/>
    <s v="551 AVONHEAD ROAD"/>
    <x v="1"/>
    <s v="ONTARIO"/>
    <s v="L5J4B1"/>
    <s v="WASTE CORROSIVE LIQUIDS, N.O.S. (TITANIUM CHLORIDE/SULPHURIC ACID)"/>
    <s v="UN1760"/>
    <m/>
    <s v="II"/>
    <n v="1"/>
    <s v="DM - Metal drums, barrels, kegs"/>
    <n v="2"/>
    <s v="K - Kilograms"/>
    <n v="2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11 FLE"/>
    <s v="CLEAN HARBORS CANADA INC"/>
    <s v="551 AVONHEAD ROAD"/>
    <x v="1"/>
    <s v="ONTARIO"/>
    <s v="L5J4B1"/>
    <s v="WASTE AEROSOLS"/>
    <s v="UN1950"/>
    <m/>
    <m/>
    <n v="9"/>
    <s v="DM - Metal drums, barrels, kegs"/>
    <n v="540"/>
    <s v="K - Kilograms"/>
    <n v="54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11 FLE"/>
    <s v="CLEAN HARBORS CANADA INC"/>
    <s v="551 AVONHEAD ROAD"/>
    <x v="1"/>
    <s v="ONTARIO"/>
    <s v="L5J4B1"/>
    <s v="WASTE TOXIC SOLIDS, ORGANIC, N.O.S. (COAL TAR)"/>
    <s v="UN2811"/>
    <m/>
    <s v="II"/>
    <n v="67"/>
    <s v="DM - Metal drums, barrels, kegs"/>
    <n v="12649"/>
    <s v="K - Kilograms"/>
    <n v="12649"/>
    <x v="0"/>
    <s v="U188"/>
    <s v="H040"/>
    <m/>
    <s v="BUFFALO"/>
    <s v="NY"/>
    <s v="ARD069748192"/>
    <s v="CLEAN HARBORS EL DORADO LLC"/>
    <s v="309 AMERICAN CIRCLE"/>
    <x v="1"/>
    <s v="AR"/>
    <s v="71730"/>
  </r>
  <r>
    <n v="2012"/>
    <s v="002913411 FLE"/>
    <s v="CLEAN HARBORS CANADA INC"/>
    <s v="551 AVONHEAD ROAD"/>
    <x v="1"/>
    <s v="ONTARIO"/>
    <s v="L5J4B1"/>
    <s v="WASTE ENVIRONMENTALLY HAZARDOUS SUBSTANCES, SOLID, N.O.S. (ARSENIC/SELENIUM)"/>
    <s v="UN3077"/>
    <m/>
    <s v="III"/>
    <n v="12"/>
    <s v="DM - Metal drums, barrels, kegs"/>
    <n v="2807"/>
    <s v="K - Kilograms"/>
    <n v="2807"/>
    <x v="0"/>
    <s v="D004; D010"/>
    <s v="H040"/>
    <m/>
    <s v="BUFFALO"/>
    <s v="NY"/>
    <s v="ARD069748192"/>
    <s v="CLEAN HARBORS EL DORADO LLC"/>
    <s v="309 AMERICAN CIRCLE"/>
    <x v="1"/>
    <s v="AR"/>
    <s v="71730"/>
  </r>
  <r>
    <n v="2012"/>
    <s v="002913417 FLE"/>
    <s v="CLEAN HARBORS CANADA INC"/>
    <s v="551 AVONHEAD ROAD"/>
    <x v="1"/>
    <s v="ONTARIO"/>
    <s v="L5J4B1"/>
    <s v="WASTE PAINT RELATED MATERIAL"/>
    <s v="UN1263"/>
    <m/>
    <s v="II"/>
    <n v="2"/>
    <s v="DM - Metal drums, barrels, kegs"/>
    <n v="499"/>
    <s v="K - Kilograms"/>
    <n v="499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17 FLE"/>
    <s v="CLEAN HARBORS CANADA INC"/>
    <s v="551 AVONHEAD ROAD"/>
    <x v="1"/>
    <s v="ONTARIO"/>
    <s v="L5J4B1"/>
    <s v="WASTE FLAMMABLE LIQUIDS, N.O.S. (INK WITH TOLUENE/ACETONE)"/>
    <s v="UN1993"/>
    <m/>
    <s v="II"/>
    <n v="1"/>
    <s v="DM - Metal drums, barrels, kegs"/>
    <n v="200"/>
    <s v="K - Kilograms"/>
    <n v="200"/>
    <x v="0"/>
    <s v="D001; F003; F005; U002; U220"/>
    <s v="H040"/>
    <m/>
    <s v="PORT HURON"/>
    <s v="MI"/>
    <s v="ARD069748192"/>
    <s v="CLEAN HARBORS EL DORADO LLC"/>
    <s v="309 AMERICAN CIRCLE"/>
    <x v="1"/>
    <s v="AR"/>
    <s v="71730"/>
  </r>
  <r>
    <n v="2012"/>
    <s v="002913417 FLE"/>
    <s v="CLEAN HARBORS CANADA INC"/>
    <s v="551 AVONHEAD ROAD"/>
    <x v="1"/>
    <s v="ONTARIO"/>
    <s v="L5J4B1"/>
    <s v="WASTE FLAMMABLE SOLIDS, ORGANIC, N.O.S. (ADHESIVES/PETROLEUM DISTILLATES)"/>
    <s v="UN1325"/>
    <m/>
    <s v="II"/>
    <n v="8"/>
    <s v="CF - Fiber or plastic boxes, cartons, cases"/>
    <n v="3200"/>
    <s v="K - Kilograms"/>
    <n v="3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17 FLE"/>
    <s v="CLEAN HARBORS CANADA INC"/>
    <s v="551 AVONHEAD ROAD"/>
    <x v="1"/>
    <s v="ONTARIO"/>
    <s v="L5J4B1"/>
    <s v="WASTE SOLIDS CONTAINING FLAMMABLE LIQUID, N.O.S. (ALCOHOLS)"/>
    <s v="UN3175"/>
    <m/>
    <s v="II"/>
    <n v="7"/>
    <s v="CW - Wooden boxes, cartons, cases"/>
    <n v="2450"/>
    <s v="K - Kilograms"/>
    <n v="24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17 FLE"/>
    <s v="CLEAN HARBORS CANADA INC"/>
    <s v="551 AVONHEAD ROAD"/>
    <x v="1"/>
    <s v="ONTARIO"/>
    <s v="L5J4B1"/>
    <s v="WASTE PESTICIDES, LIQUID, TOXIC, N.O.S. (2,4-D/MELATHION)"/>
    <s v="UN2902"/>
    <m/>
    <s v="II"/>
    <n v="14"/>
    <s v="DM - Metal drums, barrels, kegs"/>
    <n v="700"/>
    <s v="K - Kilograms"/>
    <n v="700"/>
    <x v="0"/>
    <s v="D016; U240"/>
    <s v="H040"/>
    <m/>
    <s v="PORT HURON"/>
    <s v="MI"/>
    <s v="ARD069748192"/>
    <s v="CLEAN HARBORS EL DORADO LLC"/>
    <s v="309 AMERICAN CIRCLE"/>
    <x v="1"/>
    <s v="AR"/>
    <s v="71730"/>
  </r>
  <r>
    <n v="2012"/>
    <s v="002913417 FLE"/>
    <s v="CLEAN HARBORS CANADA INC"/>
    <s v="551 AVONHEAD ROAD"/>
    <x v="1"/>
    <s v="ONTARIO"/>
    <s v="L5J4B1"/>
    <s v="WASTE PESTICIDES, LIQUID, TOXIC, N.O.S. (MELATHION/2,4-D)"/>
    <s v="UN2902"/>
    <m/>
    <s v="II"/>
    <n v="3"/>
    <s v="DM - Metal drums, barrels, kegs"/>
    <n v="150"/>
    <s v="K - Kilograms"/>
    <n v="150"/>
    <x v="0"/>
    <s v="D016; U240"/>
    <s v="H040"/>
    <m/>
    <s v="PORT HURON"/>
    <s v="MI"/>
    <s v="ARD069748192"/>
    <s v="CLEAN HARBORS EL DORADO LLC"/>
    <s v="309 AMERICAN CIRCLE"/>
    <x v="1"/>
    <s v="AR"/>
    <s v="71730"/>
  </r>
  <r>
    <n v="2012"/>
    <s v="002913417 FLE"/>
    <s v="CLEAN HARBORS CANADA INC"/>
    <s v="551 AVONHEAD ROAD"/>
    <x v="1"/>
    <s v="ONTARIO"/>
    <s v="L5J4B1"/>
    <s v="WASTE PESTICIDES, LIQUID, TOXIC, N.O.S. (2,4-D)"/>
    <s v="UN2902"/>
    <m/>
    <s v="II"/>
    <n v="1"/>
    <s v="DM - Metal drums, barrels, kegs"/>
    <n v="50"/>
    <s v="K - Kilograms"/>
    <n v="50"/>
    <x v="0"/>
    <s v="D016; U240"/>
    <s v="H040"/>
    <m/>
    <s v="PORT HURON"/>
    <s v="MI"/>
    <s v="ARD069748192"/>
    <s v="CLEAN HARBORS EL DORADO LLC"/>
    <s v="309 AMERICAN CIRCLE"/>
    <x v="1"/>
    <s v="AR"/>
    <s v="71730"/>
  </r>
  <r>
    <n v="2012"/>
    <s v="002913417 FLE"/>
    <s v="CLEAN HARBORS CANADA INC"/>
    <s v="551 AVONHEAD ROAD"/>
    <x v="1"/>
    <s v="ONTARIO"/>
    <s v="L5J4B1"/>
    <s v="WASTE PESTICIDES, LIQUID, TOXIC, N.O.S. (2,4-D/MELATHION)"/>
    <s v="UN2902"/>
    <m/>
    <s v="II"/>
    <n v="2"/>
    <s v="CF - Fiber or plastic boxes, cartons, cases"/>
    <n v="215"/>
    <s v="K - Kilograms"/>
    <n v="215"/>
    <x v="0"/>
    <s v="D016; U240"/>
    <s v="H040"/>
    <m/>
    <s v="PORT HURON"/>
    <s v="MI"/>
    <s v="ARD069748192"/>
    <s v="CLEAN HARBORS EL DORADO LLC"/>
    <s v="309 AMERICAN CIRCLE"/>
    <x v="1"/>
    <s v="AR"/>
    <s v="71730"/>
  </r>
  <r>
    <n v="2012"/>
    <s v="002913417 FLE"/>
    <s v="CLEAN HARBORS CANADA INC"/>
    <s v="551 AVONHEAD ROAD"/>
    <x v="1"/>
    <s v="ONTARIO"/>
    <s v="L5J4B1"/>
    <s v="WASTE CORROSIVE LIQUID, ACIDIC, INORGANIC, N.O.S. (HYDROCHLORIC/SULPHURIC ACID)"/>
    <s v="UN3264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17 FLE"/>
    <s v="CLEAN HARBORS CANADA INC"/>
    <s v="551 AVONHEAD ROAD"/>
    <x v="1"/>
    <s v="ONTARIO"/>
    <s v="L5J4B1"/>
    <s v="WASTE CORROSIVE LIQUIDS, TOXIC, N.O.S. (SODIUM HYDROXIDE/PHENOL)"/>
    <s v="UN2922"/>
    <m/>
    <s v="II"/>
    <n v="1"/>
    <s v="DM - Metal drums, barrels, kegs"/>
    <n v="50"/>
    <s v="K - Kilograms"/>
    <n v="50"/>
    <x v="0"/>
    <s v="D002; U188"/>
    <s v="H040"/>
    <m/>
    <s v="PORT HURON"/>
    <s v="MI"/>
    <s v="ARD069748192"/>
    <s v="CLEAN HARBORS EL DORADO LLC"/>
    <s v="309 AMERICAN CIRCLE"/>
    <x v="1"/>
    <s v="AR"/>
    <s v="71730"/>
  </r>
  <r>
    <n v="2012"/>
    <s v="002913417 FLE"/>
    <s v="CLEAN HARBORS CANADA INC"/>
    <s v="551 AVONHEAD ROAD"/>
    <x v="1"/>
    <s v="ONTARIO"/>
    <s v="L5J4B1"/>
    <s v="WASTE ENVIRONMENTALLY HAZARDOUS SUBSTANCES, SOLID, N.O.S. (FERTIIZERS WITH 2,4-D)"/>
    <s v="UN3077"/>
    <m/>
    <s v="III"/>
    <n v="6"/>
    <s v="CF - Fiber or plastic boxes, cartons, cases"/>
    <n v="2400"/>
    <s v="K - Kilograms"/>
    <n v="2400"/>
    <x v="0"/>
    <s v="D016; U240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FLAMMABLE LIQUIDS, N.O.S. (ISOPROPANOL/PYRIDINE)"/>
    <s v="UN1993"/>
    <m/>
    <s v="II"/>
    <n v="1"/>
    <s v="DM - Metal drums, barrels, kegs"/>
    <n v="50"/>
    <s v="K - Kilograms"/>
    <n v="50"/>
    <x v="0"/>
    <s v="D001; D038; F005; U196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FLAMMABLE LIQUIDS, N.O.S. (PETROLEUM DISTILLATES/VARSOL)"/>
    <s v="UN1993"/>
    <m/>
    <s v="II"/>
    <n v="35"/>
    <s v="DM - Metal drums, barrels, kegs"/>
    <n v="735"/>
    <s v="K - Kilograms"/>
    <n v="73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FLAMMABLE LIQUIDS, N.O.S. (PETROLEUM DISTILLATES/VARSOL)"/>
    <s v="UN1993"/>
    <m/>
    <s v="II"/>
    <n v="1"/>
    <s v="CF - Fiber or plastic boxes, cartons, cases"/>
    <n v="200"/>
    <s v="K - Kilograms"/>
    <n v="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FLAMMABLE LIQUIDS, N.O.S. (PETROLEUM DISTILLATES AND VARSOL)"/>
    <s v="UN1993"/>
    <m/>
    <s v="II"/>
    <n v="1"/>
    <s v="CF - Fiber or plastic boxes, cartons, cases"/>
    <n v="200"/>
    <s v="K - Kilograms"/>
    <n v="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FLAMMABLE LIQUIDS, N.O.S. (VARSOL/PETROLEUM DISTILLATES)"/>
    <s v="UN1993"/>
    <m/>
    <s v="II"/>
    <n v="3"/>
    <s v="CF - Fiber or plastic boxes, cartons, cases"/>
    <n v="600"/>
    <s v="K - Kilograms"/>
    <n v="6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FLAMMABLE LIQUIDS, N.O.S. (VARSOL AND PETROLEUM DISTILLATES)"/>
    <s v="UN1993"/>
    <m/>
    <s v="II"/>
    <n v="1"/>
    <s v="CF - Fiber or plastic boxes, cartons, cases"/>
    <n v="200"/>
    <s v="K - Kilograms"/>
    <n v="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FLAMMABLE LIQUIDS, N.O.S. (PETROLEUM DISTILLATES/VARSOL)"/>
    <s v="UN1993"/>
    <m/>
    <s v="II"/>
    <n v="1"/>
    <s v="CF - Fiber or plastic boxes, cartons, cases"/>
    <n v="200"/>
    <s v="K - Kilograms"/>
    <n v="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FLAMMABLE LIQUIDS, N.O.S. (PETROLEUM DISTILLATE/VARSOL MIX)"/>
    <s v="UN1993"/>
    <m/>
    <s v="II"/>
    <n v="2"/>
    <s v="CF - Fiber or plastic boxes, cartons, cases"/>
    <n v="400"/>
    <s v="K - Kilograms"/>
    <n v="4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FLAMMABLE LIQUIDS, N.O.S. (VARSOL/PETROLEUM DISTILLATE MIX)"/>
    <s v="UN1993"/>
    <m/>
    <s v="II"/>
    <n v="1"/>
    <s v="CF - Fiber or plastic boxes, cartons, cases"/>
    <n v="200"/>
    <s v="K - Kilograms"/>
    <n v="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ALCIUM CARBIDE"/>
    <s v="UN1402"/>
    <m/>
    <s v="II"/>
    <n v="1"/>
    <s v="DM - Metal drums, barrels, kegs"/>
    <n v="5"/>
    <s v="K - Kilograms"/>
    <n v="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SOLID, N.O.S. (POTASSIUM DICHROMATE/SODIUM PERSULPHATE)"/>
    <s v="UN1479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SOLID, N.O.S. (POASSIUM NITRATE/STRONTIUM NITRATE)"/>
    <s v="UN1479"/>
    <m/>
    <s v="II"/>
    <n v="1"/>
    <s v="DM - Metal drums, barrels, kegs"/>
    <n v="5"/>
    <s v="K - Kilograms"/>
    <n v="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LIQUID, N.O.S. (BARIUM NITRATE/SODIUM NITRATE)"/>
    <s v="UN3139"/>
    <m/>
    <s v="II"/>
    <n v="1"/>
    <s v="DM - Metal drums, barrels, kegs"/>
    <n v="5"/>
    <s v="K - Kilograms"/>
    <n v="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HYDROGEN PEROXIDE, AQUEOUS SOLUTIONS"/>
    <s v="UN2014"/>
    <m/>
    <s v="II"/>
    <n v="1"/>
    <s v="DM - Metal drums, barrels, kegs"/>
    <n v="30"/>
    <s v="K - Kilograms"/>
    <n v="3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SOLID, N.O.S. (SODIUM HYPOCHLORITE/CALCIUM HYPOCHLORITE)"/>
    <s v="UN1470"/>
    <m/>
    <s v="II"/>
    <n v="4"/>
    <s v="DM - Metal drums, barrels, kegs"/>
    <n v="200"/>
    <s v="K - Kilograms"/>
    <n v="2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LIQUID, N.O.S. (HYDROGEN PEROXIDE)"/>
    <s v="UN3139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LIQUID, N.O.S. (FERTILIZERS WITH 2,D-4)"/>
    <s v="UN3159"/>
    <m/>
    <s v="II"/>
    <n v="1"/>
    <s v="DM - Metal drums, barrels, kegs"/>
    <n v="50"/>
    <s v="K - Kilograms"/>
    <n v="50"/>
    <x v="0"/>
    <s v="D001; D016; U240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SOLID, CORROSIVE, N.O.S. (ACETYLSALIC ACID/SODIUM PERBORATE)"/>
    <s v="UN3085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HYDROGEN PEROXIDE AND PEROXYACETIC ACID MIXTURES, STABILIZED"/>
    <s v="UN3149"/>
    <m/>
    <s v="II"/>
    <n v="1"/>
    <s v="DM - Metal drums, barrels, kegs"/>
    <n v="50"/>
    <s v="K - Kilograms"/>
    <n v="50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SOLID, N.O.S. (AMMONIUM CERIUM NITRATE)"/>
    <s v="UN1479"/>
    <m/>
    <s v="II"/>
    <n v="1"/>
    <s v="DM - Metal drums, barrels, kegs"/>
    <n v="5"/>
    <s v="K - Kilograms"/>
    <n v="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LIQUID, N.O.S. (HYDROGEN PEROXIDE SOLUTION)"/>
    <s v="UN3139"/>
    <m/>
    <s v="II"/>
    <n v="1"/>
    <s v="DM - Metal drums, barrels, kegs"/>
    <n v="5"/>
    <s v="K - Kilograms"/>
    <n v="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SOLID, N.O.S. (POTASSIUM PERMAGANATE)"/>
    <s v="UN1479"/>
    <m/>
    <s v="II"/>
    <n v="1"/>
    <s v="DM - Metal drums, barrels, kegs"/>
    <n v="5"/>
    <s v="K - Kilograms"/>
    <n v="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LIQUID, N.O.S. (SILVER NITRATE)"/>
    <s v="UN3139"/>
    <m/>
    <s v="II"/>
    <n v="1"/>
    <s v="DM - Metal drums, barrels, kegs"/>
    <n v="5"/>
    <s v="K - Kilograms"/>
    <n v="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SOLID, N.O.S. (CALCIUM HYPOCHLORITE/SODIUM HYPOCHLORITE MIX)"/>
    <s v="UN1479"/>
    <m/>
    <s v="II"/>
    <n v="2"/>
    <s v="DM - Metal drums, barrels, kegs"/>
    <n v="100"/>
    <s v="K - Kilograms"/>
    <n v="100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LIQUID, N.O.S. (FERRIC NITRATE/NITRIC ACID)"/>
    <s v="UN3139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XIDIZING LIQUID, N.O.S. (2,4-D CONTAMINATED FERTILIZERS)"/>
    <s v="UN3139"/>
    <m/>
    <s v="II"/>
    <n v="3"/>
    <s v="DM - Metal drums, barrels, kegs"/>
    <n v="150"/>
    <s v="K - Kilograms"/>
    <n v="150"/>
    <x v="0"/>
    <s v="D001; D016; U240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POTASSIUM PERSULFATE"/>
    <s v="UN1492"/>
    <m/>
    <s v="III"/>
    <n v="1"/>
    <s v="DM - Metal drums, barrels, kegs"/>
    <n v="5"/>
    <s v="K - Kilograms"/>
    <n v="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RGANIC PEROXIDE TYPE E, LIQUID (PEROXYACETIC ACID)"/>
    <s v="UN3107"/>
    <m/>
    <s v="II"/>
    <n v="1"/>
    <s v="CW - Wooden boxes, cartons, cases"/>
    <n v="285"/>
    <s v="K - Kilograms"/>
    <n v="28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OLUENE DIISOCYANATE"/>
    <s v="UN2078"/>
    <m/>
    <s v="II"/>
    <n v="12"/>
    <s v="DM - Metal drums, barrels, kegs"/>
    <n v="10"/>
    <s v="K - Kilograms"/>
    <n v="10"/>
    <x v="0"/>
    <s v="U223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TOXIC LIQUIDS, ORGANIC, N.O.S. (PYRADINES)"/>
    <s v="UN2810"/>
    <m/>
    <s v="II"/>
    <n v="1"/>
    <s v="DM - Metal drums, barrels, kegs"/>
    <n v="5"/>
    <s v="K - Kilograms"/>
    <n v="5"/>
    <x v="0"/>
    <s v="D038; F005; U196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PESTICIDES, LIQUID, TOXIC, N.O.S. (2,4-D/MELATHION)"/>
    <s v="UN2902"/>
    <m/>
    <s v="II"/>
    <n v="1"/>
    <s v="DM - Metal drums, barrels, kegs"/>
    <n v="5"/>
    <s v="K - Kilograms"/>
    <n v="5"/>
    <x v="0"/>
    <s v="D016; U240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TOXIC SOLID, INORGANIC, N.O.S. (SODIUM AZIDE)"/>
    <s v="UN3288"/>
    <m/>
    <s v="II"/>
    <n v="4"/>
    <s v="CF - Fiber or plastic boxes, cartons, cases"/>
    <n v="12"/>
    <s v="K - Kilograms"/>
    <n v="12"/>
    <x v="0"/>
    <s v="P105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HYDROCHLORIC ACID)"/>
    <s v="UN1760"/>
    <m/>
    <s v="II"/>
    <n v="2"/>
    <s v="DM - Metal drums, barrels, kegs"/>
    <n v="100"/>
    <s v="K - Kilograms"/>
    <n v="10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, ACIDIC, INORGANIC, N.O.S. (PHOSPHORIC ACID)"/>
    <s v="UN3264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AMMNIUM HYDROXIDE/SODIUM HYDROXIDE)"/>
    <s v="UN1760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SOLIDS, N.O.S. (FERRIC CHLORIDE/ZINC CHLORIDE)"/>
    <s v="UN1759"/>
    <m/>
    <s v="II"/>
    <n v="2"/>
    <s v="DM - Metal drums, barrels, kegs"/>
    <n v="10"/>
    <s v="K - Kilograms"/>
    <n v="1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HYDROCHLORIC/NITRIC/SULPHURIC ACIDS)"/>
    <s v="UN1760"/>
    <m/>
    <s v="II"/>
    <n v="5"/>
    <s v="DM - Metal drums, barrels, kegs"/>
    <n v="25"/>
    <s v="K - Kilograms"/>
    <n v="2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HYDROCHLORIC ACID"/>
    <s v="UN1789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AMMONIA)"/>
    <s v="UN1760"/>
    <m/>
    <s v="II"/>
    <n v="2"/>
    <s v="DM - Metal drums, barrels, kegs"/>
    <n v="10"/>
    <s v="K - Kilograms"/>
    <n v="1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HYDROCHLORIC/SULPHURIC/NITRIC ACIDS)"/>
    <s v="UN1760"/>
    <m/>
    <s v="II"/>
    <n v="15"/>
    <s v="DM - Metal drums, barrels, kegs"/>
    <n v="750"/>
    <s v="K - Kilograms"/>
    <n v="7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, ACIDIC, INORGANIC, N.O.S. (HYDROCHLORIC/SULPHURIC ACID)"/>
    <s v="UN3264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AMMONIUM HYDROXIDE/SODIUM HYDROXIDE)"/>
    <s v="UN1760"/>
    <m/>
    <s v="II"/>
    <n v="6"/>
    <s v="DM - Metal drums, barrels, kegs"/>
    <n v="300"/>
    <s v="K - Kilograms"/>
    <n v="30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SODIUM BROMIDE)"/>
    <s v="UN1760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HYDROCHLORIC ACID"/>
    <s v="UN1789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SOLIDS, N.O.S. (SODIUM HYDROXIDE)"/>
    <s v="UN1759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SODIUM HYDROXIDE SOLUTION)"/>
    <s v="UN1760"/>
    <m/>
    <s v="II"/>
    <n v="2"/>
    <s v="DM - Metal drums, barrels, kegs"/>
    <n v="100"/>
    <s v="K - Kilograms"/>
    <n v="10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TOXIC, N.O.S. (SODIUM HYDROXIDE/PHENOL)"/>
    <s v="UN2922"/>
    <m/>
    <s v="II"/>
    <n v="1"/>
    <s v="DM - Metal drums, barrels, kegs"/>
    <n v="50"/>
    <s v="K - Kilograms"/>
    <n v="50"/>
    <x v="0"/>
    <s v="D002; U188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SOLIDS, N.O.S. (ALKYLSULPHONIC ACID ESTER)"/>
    <s v="UN1759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SOLIDS CONTAINING CORROSIVE LIQUID, N.O.S. (HYDROCHLORIC ACID))"/>
    <s v="UN3244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, ACIDIC, INORGANIC, N.O.S. (HYDROCHLORIC/NITRIC ACID)"/>
    <s v="UN3264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SOLIDS, N.O.S. (SODIUM HYDROXIDE SOLUTION)"/>
    <s v="UN1759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SODIUM HYDROXIDE)"/>
    <s v="UN1760"/>
    <m/>
    <s v="II"/>
    <n v="2"/>
    <s v="DM - Metal drums, barrels, kegs"/>
    <n v="10"/>
    <s v="K - Kilograms"/>
    <n v="1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, BASIC, INORGANIC, N.O.S. (SODIUM HYDROXIDE)"/>
    <s v="UN3266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SOLIDS, N.O.S. (CHROMIC ACID)"/>
    <s v="UN1759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SULPHOSALIC ACID)"/>
    <s v="UN1760"/>
    <m/>
    <s v="II"/>
    <n v="1"/>
    <s v="DM - Metal drums, barrels, kegs"/>
    <n v="5"/>
    <s v="K - Kilograms"/>
    <n v="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HYDROCHLORIC ACID"/>
    <s v="UN1789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SOLIDS, N.O.S. (POTASSIUM/SODIUM PHOSPHATE)"/>
    <s v="UN1759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CAUSTIC AMMONIA/SODIUM SOLUTIONS)"/>
    <s v="UN1760"/>
    <m/>
    <s v="II"/>
    <n v="7"/>
    <s v="DM - Metal drums, barrels, kegs"/>
    <n v="350"/>
    <s v="K - Kilograms"/>
    <n v="3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HYPOCHLORITE SOLUTIONS"/>
    <s v="UN1791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AMINIES, LIQUID, CORROSIVE, N.O.S. (DIETHYLENETRIAMINE)"/>
    <s v="UN2735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, BASIC, INORGANIC, N.O.S. (POTASSIUM HYDROXIDE)"/>
    <s v="UN3266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ACETIC ACID SOLUTION, NOT LESS THAN 50 PERCENT BUT NOT MORE THAN 80 PERCENT ACID, BY MASS"/>
    <s v="UN2790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TITANIUM TETRACHLORIDE"/>
    <s v="UN1838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HYDRCHLORIC ACID/SULPHURIC ACID)"/>
    <s v="UN1760"/>
    <m/>
    <s v="II"/>
    <n v="5"/>
    <s v="DM - Metal drums, barrels, kegs"/>
    <n v="250"/>
    <s v="K - Kilograms"/>
    <n v="2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POTASSIUM HYDROXIDE SOLUTION)"/>
    <s v="UN1760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HYDROCHLORIC AND SUPHURIC ACIDS)"/>
    <s v="UN1760"/>
    <m/>
    <s v="II"/>
    <n v="3"/>
    <s v="DM - Metal drums, barrels, kegs"/>
    <n v="60"/>
    <s v="K - Kilograms"/>
    <n v="6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SODIUM HYDROXIDE LIQUID)"/>
    <s v="UN1760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TOXIC, N.O.S. (PHENOL/SODIUM HYDROXIDE MIX)"/>
    <s v="UN2922"/>
    <m/>
    <s v="II"/>
    <n v="1"/>
    <s v="DM - Metal drums, barrels, kegs"/>
    <n v="50"/>
    <s v="K - Kilograms"/>
    <n v="50"/>
    <x v="0"/>
    <s v="D002; U188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CHROMIC ACID/SULPHURIC ACID)"/>
    <s v="UN1760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AMMONIUM/SODIUM HYDROXIDE MIX)"/>
    <s v="UN1760"/>
    <m/>
    <s v="II"/>
    <n v="2"/>
    <s v="DM - Metal drums, barrels, kegs"/>
    <n v="100"/>
    <s v="K - Kilograms"/>
    <n v="10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LIQUID HYDROCHLORIC ACID)"/>
    <s v="UN1760"/>
    <m/>
    <s v="II"/>
    <n v="1"/>
    <s v="DM - Metal drums, barrels, kegs"/>
    <n v="5"/>
    <s v="K - Kilograms"/>
    <n v="5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S, N.O.S. (POTASSIUM HYDROXIDE LIQUID)"/>
    <s v="UN1760"/>
    <m/>
    <s v="II"/>
    <n v="4"/>
    <s v="DM - Metal drums, barrels, kegs"/>
    <n v="200"/>
    <s v="K - Kilograms"/>
    <n v="20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, ACIDIC, INORGANIC, N.O.S. (HYDROCHLORIC/PHOSPHORIC ACID)"/>
    <s v="UN3264"/>
    <m/>
    <s v="I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2 FLE"/>
    <s v="CLEAN HARBORS CANADA INC"/>
    <s v="551 AVONHEAD ROAD"/>
    <x v="1"/>
    <s v="ONTARIO"/>
    <s v="L5J4B1"/>
    <s v="WASTE CORROSIVE LIQUID, ACIDIC, INORGANIC, N.O.S. (HYDROCHLORIC/SULPHURIC ACID SOLUTION)"/>
    <s v="UN3264"/>
    <m/>
    <s v="I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PAINT RELATED MATERIAL"/>
    <s v="UN1263"/>
    <m/>
    <s v="II"/>
    <n v="1"/>
    <s v="DM - Metal drums, barrels, kegs"/>
    <n v="242"/>
    <s v="K - Kilograms"/>
    <n v="242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FLAMMABLE LIQUIDS, N.O.S. (ISOPROPANOL)"/>
    <s v="UN1993"/>
    <m/>
    <s v="II"/>
    <n v="1"/>
    <s v="DM - Metal drums, barrels, kegs"/>
    <n v="92"/>
    <s v="K - Kilograms"/>
    <n v="92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PRINTING INK RELATED MATERIAL"/>
    <s v="UN1210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METHANOL"/>
    <s v="UN1230"/>
    <m/>
    <s v="II"/>
    <n v="2"/>
    <s v="DM - Metal drums, barrels, kegs"/>
    <n v="150"/>
    <s v="K - Kilograms"/>
    <n v="150"/>
    <x v="0"/>
    <s v="D001; F003; U154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FLAMMABLE LIQUIDS, N.O.S. (METHANOL/ETHANOL)"/>
    <s v="UN1993"/>
    <m/>
    <s v="II"/>
    <n v="2"/>
    <s v="DM - Metal drums, barrels, kegs"/>
    <n v="100"/>
    <s v="K - Kilograms"/>
    <n v="100"/>
    <x v="0"/>
    <s v="D001; F003; U154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DIMETHYL DISULFIDE"/>
    <s v="UN2381"/>
    <m/>
    <s v="II"/>
    <n v="2"/>
    <s v="DM - Metal drums, barrels, kegs"/>
    <n v="100"/>
    <s v="K - Kilograms"/>
    <n v="1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FLAMMABLE LIQUIDS, N.O.S. (VARSOL/PETROLEUM DISTILLATES)"/>
    <s v="UN1993"/>
    <m/>
    <s v="II"/>
    <n v="9"/>
    <s v="DM - Metal drums, barrels, kegs"/>
    <n v="450"/>
    <s v="K - Kilograms"/>
    <n v="4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MERCAPTAN MIXTURES, LIQUID, FLAMMABLE, TOXIC, N.O.S. (MERCAPTAN)"/>
    <s v="UN1228"/>
    <m/>
    <s v="II"/>
    <n v="4"/>
    <s v="DM - Metal drums, barrels, kegs"/>
    <n v="490"/>
    <s v="K - Kilograms"/>
    <n v="49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FLAMMABLE LIQUIDS, N.O.S. (ADHESIVES/XYLENE)"/>
    <s v="UN1993"/>
    <m/>
    <s v="II"/>
    <n v="1"/>
    <s v="DM - Metal drums, barrels, kegs"/>
    <n v="50"/>
    <s v="K - Kilograms"/>
    <n v="50"/>
    <x v="0"/>
    <s v="D001; F003; U236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FLAMMABLE SOLIDS, ORGANIC, N.O.S. (PAINT)"/>
    <s v="UN1325"/>
    <m/>
    <s v="II"/>
    <n v="8"/>
    <s v="DM - Metal drums, barrels, kegs"/>
    <n v="1496"/>
    <s v="K - Kilograms"/>
    <n v="1496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SOLIDS CONTAINING FLAMMABLE LIQUID, N.O.S. (PAINT)"/>
    <s v="UN3175"/>
    <m/>
    <s v="II"/>
    <n v="3"/>
    <s v="DM - Metal drums, barrels, kegs"/>
    <n v="725"/>
    <s v="K - Kilograms"/>
    <n v="725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PERCHLORIC ACID"/>
    <s v="UN1873"/>
    <m/>
    <s v="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OXIDIZING SOLID, N.O.S. (HYDROGEN PEROXIDE)"/>
    <s v="UN1479"/>
    <m/>
    <s v="II"/>
    <n v="1"/>
    <s v="DM - Metal drums, barrels, kegs"/>
    <n v="75"/>
    <s v="K - Kilograms"/>
    <n v="7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OXIDIZING SOLID, N.O.S. (CALCIUM HYPOCHLORITE/SODIUM HYPOCHLORITE)"/>
    <s v="UN1479"/>
    <m/>
    <s v="II"/>
    <n v="2"/>
    <s v="DM - Metal drums, barrels, kegs"/>
    <n v="100"/>
    <s v="K - Kilograms"/>
    <n v="1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OXIDIZING LIQUID, N.O.S. (2,4-D/FERTILIZERS)"/>
    <s v="UN3139"/>
    <m/>
    <s v="II"/>
    <n v="4"/>
    <s v="DM - Metal drums, barrels, kegs"/>
    <n v="200"/>
    <s v="K - Kilograms"/>
    <n v="200"/>
    <x v="0"/>
    <s v="D001; D016; U240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OXIDIZING LIQUID, N.O.S. (SODIUM PERCHLORATE)"/>
    <s v="UN3139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ORGANOPHOSPHOROUS PESTICIDES, LIQUID, TOXIC (TERBUFOS)"/>
    <s v="UN2783"/>
    <m/>
    <s v="II"/>
    <n v="1"/>
    <s v="DM - Metal drums, barrels, kegs"/>
    <n v="49"/>
    <s v="K - Kilograms"/>
    <n v="49"/>
    <x v="0"/>
    <s v="D004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MERCAPTAN MIXTURES, LIQUID, FLAMMABLE, TOXIC, N.O.S. (MERCAPTAN)"/>
    <s v="UN3071"/>
    <m/>
    <s v="II"/>
    <n v="17"/>
    <s v="DM - Metal drums, barrels, kegs"/>
    <n v="850"/>
    <s v="K - Kilograms"/>
    <n v="8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TOXIC LIQUID, INORGANIC, N.O.S. (SODIUM PERSULPHATE)"/>
    <s v="UN3267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CORROSIVE LIQUIDS, FLAMMABLE, N.O.S. (ACETIC ACID)"/>
    <s v="UN2920"/>
    <m/>
    <s v="I"/>
    <n v="1"/>
    <s v="DM - Metal drums, barrels, kegs"/>
    <n v="50"/>
    <s v="K - Kilograms"/>
    <n v="50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HYPOCHLORITE SOLUTIONS"/>
    <s v="UN1791"/>
    <m/>
    <s v="II"/>
    <n v="1"/>
    <s v="DM - Metal drums, barrels, kegs"/>
    <n v="200"/>
    <s v="K - Kilograms"/>
    <n v="200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CORROSIVE LIQUIDS, N.O.S. (HYDROCHLORIC/SULPHURIC ACIDS)"/>
    <s v="UN1760"/>
    <m/>
    <s v="II"/>
    <n v="3"/>
    <s v="DM - Metal drums, barrels, kegs"/>
    <n v="150"/>
    <s v="K - Kilograms"/>
    <n v="1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CORROSIVE LIQUIDS, N.O.S. (POTASSIUM HYDROXIDE)"/>
    <s v="UN1760"/>
    <m/>
    <s v="II"/>
    <n v="2"/>
    <s v="DM - Metal drums, barrels, kegs"/>
    <n v="100"/>
    <s v="K - Kilograms"/>
    <n v="10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HYPOCHLORITE SOLUTIONS"/>
    <s v="UN1791"/>
    <m/>
    <s v="II"/>
    <n v="2"/>
    <s v="DM - Metal drums, barrels, kegs"/>
    <n v="100"/>
    <s v="K - Kilograms"/>
    <n v="10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CORROSIVE SOLIDS, N.O.S. (SULPHURIC ACID)"/>
    <s v="UN1759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SOLIDS CONTAINING CORROSIVE LIQUID, N.O.S. (NITRIC ACID)"/>
    <s v="UN3244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CORROSIVE LIQUID, ACIDIC, INORGANIC, N.O.S (HYDROCHLORIC ACID/SULPHURIC ACID)"/>
    <s v="UN3264"/>
    <m/>
    <s v="II"/>
    <n v="1"/>
    <s v="DM - Metal drums, barrels, kegs"/>
    <n v="50"/>
    <s v="K - Kilograms"/>
    <n v="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CORROSIVE LIQUIDS, N.O.S. (SODIUM BORATE)"/>
    <s v="UN1760"/>
    <m/>
    <s v="II"/>
    <n v="4"/>
    <s v="DM - Metal drums, barrels, kegs"/>
    <n v="200"/>
    <s v="K - Kilograms"/>
    <n v="20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CORROSIVE LIQUIDS, N.O.S. (SULPHURIC/CITRIC ACID)"/>
    <s v="UN1760"/>
    <m/>
    <s v="II"/>
    <n v="3"/>
    <s v="DM - Metal drums, barrels, kegs"/>
    <n v="150"/>
    <s v="K - Kilograms"/>
    <n v="150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913428 FLE"/>
    <s v="CLEAN HARBORS CANADA INC"/>
    <s v="551 AVONHEAD ROAD"/>
    <x v="1"/>
    <s v="ONTARIO"/>
    <s v="L5J4B1"/>
    <s v="WASTE CORROSIVE LIQUIDS, N.O.S. (SODIUM HYDROXIDE/DETERGENTS)"/>
    <s v="UN1760"/>
    <m/>
    <s v="II"/>
    <n v="1"/>
    <s v="DM - Metal drums, barrels, kegs"/>
    <n v="50"/>
    <s v="K - Kilograms"/>
    <n v="50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LIGHTERS"/>
    <s v="UN1057"/>
    <m/>
    <m/>
    <n v="3"/>
    <s v="DM - Metal drums, barrels, kegs"/>
    <n v="15"/>
    <s v="K - Kilograms"/>
    <n v="1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FLAMMABLE LIQUIDS, N.O.S. (TOLUENE/BENZENE)"/>
    <s v="UN1993"/>
    <m/>
    <s v="II"/>
    <n v="1"/>
    <s v="DM - Metal drums, barrels, kegs"/>
    <n v="5"/>
    <s v="K - Kilograms"/>
    <n v="5"/>
    <x v="0"/>
    <s v="D001; D016; F005; D019; U220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FLAMMABLE LIQUIDS, N.O.S. (PETROLEUM DISTILLATES)"/>
    <s v="UN1993"/>
    <m/>
    <s v="II"/>
    <n v="2"/>
    <s v="DM - Metal drums, barrels, kegs"/>
    <n v="100"/>
    <s v="K - Kilograms"/>
    <n v="10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FLAMMABLE LIQUIDS, N.O.S. (ISOPROPYL ALCOHOL)"/>
    <s v="UN1993"/>
    <m/>
    <s v="II"/>
    <n v="1"/>
    <s v="DM - Metal drums, barrels, kegs"/>
    <n v="20"/>
    <s v="K - Kilograms"/>
    <n v="2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ISOPROPANOL"/>
    <s v="UN1219"/>
    <m/>
    <s v="I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FLAMMABLE LIQUIDS, N.O.S. (ALCOHOLS)"/>
    <s v="UN1993"/>
    <m/>
    <s v="I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FLAMMABLE LIQUIDS, CORROSIVE, N.O.S. (ISOPROPANOL)"/>
    <s v="UN2924"/>
    <m/>
    <s v="II"/>
    <n v="1"/>
    <s v="DM - Metal drums, barrels, kegs"/>
    <n v="5"/>
    <s v="K - Kilograms"/>
    <n v="5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FLAMMABLE LIQUIDS, N.O.S. (ALCOHOLS/XYLENE)"/>
    <s v="UN1993"/>
    <m/>
    <s v="II"/>
    <n v="5"/>
    <s v="DM - Metal drums, barrels, kegs"/>
    <n v="250"/>
    <s v="K - Kilograms"/>
    <n v="250"/>
    <x v="0"/>
    <s v="D001; F003; U236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PAINT RELATED MATERIAL"/>
    <s v="UN1263"/>
    <m/>
    <s v="III"/>
    <n v="1"/>
    <s v="DM - Metal drums, barrels, kegs"/>
    <n v="10"/>
    <s v="K - Kilograms"/>
    <n v="10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FORMALDEHYDE SOLUTIONS, FLAMMABLE"/>
    <s v="UN1198"/>
    <m/>
    <s v="III"/>
    <n v="109"/>
    <s v="DM - Metal drums, barrels, kegs"/>
    <n v="2180"/>
    <s v="K - Kilograms"/>
    <n v="2180"/>
    <x v="0"/>
    <s v="D001; D002; U12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PAINT RELATED MATERIAL (PAINT)"/>
    <s v="UN1263"/>
    <m/>
    <s v="III"/>
    <n v="2"/>
    <s v="DM - Metal drums, barrels, kegs"/>
    <n v="10"/>
    <s v="K - Kilograms"/>
    <n v="1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FLAMMABLE SOLID, TOXIC, INORGANIC, N.O.S. (SODIUM CYANOBORHYDRIDE)"/>
    <s v="UN3179"/>
    <m/>
    <s v="II"/>
    <n v="1"/>
    <s v="DM - Metal drums, barrels, kegs"/>
    <n v="5"/>
    <s v="K - Kilograms"/>
    <n v="5"/>
    <x v="0"/>
    <s v="D001; D002; D003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FLAMMABLE SOLIDS, ORGANIC, N.O.S. (ALUMINIUM PASTE)"/>
    <s v="UN1325"/>
    <m/>
    <s v="III"/>
    <n v="12"/>
    <s v="DM - Metal drums, barrels, kegs"/>
    <n v="216"/>
    <s v="K - Kilograms"/>
    <n v="216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OXIDIZING SOLID, N.O.S. (POTASSIUM DICHROMATE)"/>
    <s v="UN1479"/>
    <m/>
    <s v="I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OXIDIZING LIQUID, N.O.S. (POTASSIUM PERMAGANATE LIQUID)"/>
    <s v="UN3139"/>
    <m/>
    <s v="I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OXIDIZING SOLID, N.O.S. (POTASSIUM PERMAGANATE)"/>
    <s v="UN1479"/>
    <m/>
    <s v="I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OXIDIZING SOLID, N.O.S. (POTASSIUM PERMAGANATE)"/>
    <s v="UN1479"/>
    <m/>
    <s v="II"/>
    <n v="2"/>
    <s v="DM - Metal drums, barrels, kegs"/>
    <n v="10"/>
    <s v="K - Kilograms"/>
    <n v="1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OXIDIZING LIQUID, N.O.S. (HYDROGEN PEROXIDE)"/>
    <s v="UN3139"/>
    <m/>
    <s v="II"/>
    <n v="2"/>
    <s v="DM - Metal drums, barrels, kegs"/>
    <n v="10"/>
    <s v="K - Kilograms"/>
    <n v="1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AMMONIUM PERSULFATE SOLUTION"/>
    <s v="UN1444"/>
    <m/>
    <s v="III"/>
    <n v="1"/>
    <s v="DM - Metal drums, barrels, kegs"/>
    <n v="20"/>
    <s v="K - Kilograms"/>
    <n v="2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TOXIC SOLIDS, ORGANIC, N.O.S. (PHENOL)"/>
    <s v="UN2811"/>
    <m/>
    <s v="II"/>
    <n v="1"/>
    <s v="DM - Metal drums, barrels, kegs"/>
    <n v="5"/>
    <s v="K - Kilograms"/>
    <n v="5"/>
    <x v="0"/>
    <s v="U188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PESTICIDES, LIQUID, TOXIC, N.O.S. (CYANOZINE)"/>
    <s v="UN2902"/>
    <m/>
    <s v="II"/>
    <n v="1"/>
    <s v="DM - Metal drums, barrels, kegs"/>
    <n v="5"/>
    <s v="K - Kilograms"/>
    <n v="5"/>
    <x v="0"/>
    <s v="D004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TOXIC LIQUIDS, ORGANIC, N.O.S. (METHYL CHLORIDE/CHLOROFORM)"/>
    <s v="UN2810"/>
    <m/>
    <s v="II"/>
    <n v="1"/>
    <s v="DM - Metal drums, barrels, kegs"/>
    <n v="5"/>
    <s v="K - Kilograms"/>
    <n v="5"/>
    <x v="0"/>
    <s v="D022; U044; U045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TOXIC SOLID, INORGANIC, N.O.S. (SODIUM AZIDE)"/>
    <s v="UN3288"/>
    <m/>
    <s v="II"/>
    <n v="4"/>
    <s v="DM - Metal drums, barrels, kegs"/>
    <n v="20"/>
    <s v="K - Kilograms"/>
    <n v="20"/>
    <x v="0"/>
    <s v="P105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MEDICINE, SOLID, TOXIC, N.O.S. (NICOTINE AND OTHER PHARMACEUTICALS)"/>
    <s v="UN3249"/>
    <m/>
    <s v="II"/>
    <n v="4"/>
    <s v="DM - Metal drums, barrels, kegs"/>
    <n v="40"/>
    <s v="K - Kilograms"/>
    <n v="40"/>
    <x v="0"/>
    <s v="P075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ISOCYANATES, TOXIC, N.O.S. (TOLUENE DIPHENYL DIISOCYANATE)"/>
    <s v="UN2206"/>
    <m/>
    <s v="II"/>
    <n v="1"/>
    <s v="DM - Metal drums, barrels, kegs"/>
    <n v="15"/>
    <s v="K - Kilograms"/>
    <n v="15"/>
    <x v="0"/>
    <s v="U223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CORROSSIVE LIQUIDS, N.O.S. (HYDROCHLORIC ACID/POTASSIUM FERRIC CYANIDE)"/>
    <s v="UN1760"/>
    <m/>
    <s v="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CORROSIVE LIQUIDS, N.O.S. (SODIUM HYDROXIDE SOLUTION)"/>
    <s v="UN1760"/>
    <m/>
    <s v="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CORROSIVE LIQUIDS, N.O.S. (SODIUM NITRATE)"/>
    <s v="UN1760"/>
    <m/>
    <s v="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CORROSIVE LIQUIDS, N.O.S. (SODIUM HYDROXIDE/COPPER SULPHATE)"/>
    <s v="UN1760"/>
    <m/>
    <s v="II"/>
    <n v="2"/>
    <s v="DM - Metal drums, barrels, kegs"/>
    <n v="40"/>
    <s v="K - Kilograms"/>
    <n v="40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SOLIDS CONTAINING CORROSIVE LIQUID, N.O.S. (SODIUM HYPOCHLORITE)"/>
    <s v="UN3244"/>
    <m/>
    <s v="II"/>
    <n v="1"/>
    <s v="DM - Metal drums, barrels, kegs"/>
    <n v="2"/>
    <s v="K - Kilograms"/>
    <n v="2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CORROSIVE LIQUIDS, N.O.S. (HYPOCHLORIC ACID SOLUTION)"/>
    <s v="UN1760"/>
    <m/>
    <s v="II"/>
    <n v="2"/>
    <s v="DM - Metal drums, barrels, kegs"/>
    <n v="10"/>
    <s v="K - Kilograms"/>
    <n v="10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CORROSIVE SOLIDS, N.O.S. (SODIUM HYDROXIDE)"/>
    <s v="UN1759"/>
    <m/>
    <s v="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CORROSIVE LIQUIDS, N.O.S. (PERCHLORIC ACID)"/>
    <s v="UN1760"/>
    <m/>
    <s v="II"/>
    <n v="1"/>
    <s v="DM - Metal drums, barrels, kegs"/>
    <n v="5"/>
    <s v="K - Kilograms"/>
    <n v="5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CORROSIVE LIQUIDS, N.O.S. (PHOSPHORIC ACID)"/>
    <s v="UN1760"/>
    <m/>
    <s v="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HYDROCHLORIC ACID"/>
    <s v="UN1789"/>
    <m/>
    <s v="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CORROSIVE LIQUIDS, N.O.S. (POTASSIUM HYDROXIDE/SODIUM BORATE)"/>
    <s v="UN1760"/>
    <m/>
    <s v="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AMINES, LIQUID, CORROSIVE, N.O.S. (TRIETHYLAMINE)"/>
    <s v="UN2735"/>
    <m/>
    <s v="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CORROSIVE LIQUIDS, N.O.S. (TRIETHYLENETETRAMINE)"/>
    <s v="UN1760"/>
    <m/>
    <s v="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CORROSIVE LIQUIDS, N.O.S. (TRIETHYLENETETRAMINE SOLUTION)"/>
    <s v="UN1760"/>
    <m/>
    <s v="II"/>
    <n v="1"/>
    <s v="DM - Metal drums, barrels, kegs"/>
    <n v="30"/>
    <s v="K - Kilograms"/>
    <n v="30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CORROSIVE LIQUIDS, FLAMMABLE, N.O.S. (SODIUM HYDROXIDE/METHANOL)"/>
    <s v="UN2920"/>
    <m/>
    <s v="II"/>
    <n v="2"/>
    <s v="DM - Metal drums, barrels, kegs"/>
    <n v="60"/>
    <s v="K - Kilograms"/>
    <n v="60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PHOSPHORIC ACID SOLUTION"/>
    <s v="UN1805"/>
    <m/>
    <s v="I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29 FLE"/>
    <s v="CLEAN HARBORS CANADA INC"/>
    <s v="551 AVONHEAD ROAD"/>
    <x v="1"/>
    <s v="ONTARIO"/>
    <s v="L5J4B1"/>
    <s v="WASTE ACETIC ACID SOLUTION"/>
    <s v="UN2790"/>
    <m/>
    <s v="I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WASTE FLAMMABLE LIQUIDS, N.O.S. (ALCOHOLS)"/>
    <s v="UN1993"/>
    <m/>
    <s v="I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WASTE FLAMMABLE LIQUIDS, N.O.S. (INKS)"/>
    <s v="UN1993"/>
    <m/>
    <s v="II"/>
    <n v="1"/>
    <s v="DM - Metal drums, barrels, kegs"/>
    <n v="50"/>
    <s v="K - Kilograms"/>
    <n v="5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WASTE FLAMMABLE LIQUIDS, N.O.S. (PAINTS/PETROLEUM DISTILLATES)"/>
    <s v="UN1993"/>
    <m/>
    <s v="II"/>
    <n v="5"/>
    <s v="DM - Metal drums, barrels, kegs"/>
    <n v="250"/>
    <s v="K - Kilograms"/>
    <n v="25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WASTE FLAMMABLE LIQUIDS, N.O.S. (GLUTARLDYDE)"/>
    <s v="UN1993"/>
    <m/>
    <s v="II"/>
    <n v="1"/>
    <s v="DM - Metal drums, barrels, kegs"/>
    <n v="5"/>
    <s v="K - Kilograms"/>
    <n v="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WASTE FLAMMABLE LIQUIDS, N.O.S. (ACETONE/METHANOL)"/>
    <s v="UN1993"/>
    <m/>
    <s v="II"/>
    <n v="1"/>
    <s v="DM - Metal drums, barrels, kegs"/>
    <n v="50"/>
    <s v="K - Kilograms"/>
    <n v="50"/>
    <x v="0"/>
    <s v="D001; F003; U002; U154"/>
    <s v="H040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WASTE FLAMMABLE LIQUIDS, N.O.S. (ACETONE)"/>
    <s v="UN1993"/>
    <m/>
    <s v="II"/>
    <n v="2"/>
    <s v="DM - Metal drums, barrels, kegs"/>
    <n v="100"/>
    <s v="K - Kilograms"/>
    <n v="100"/>
    <x v="0"/>
    <s v="D001; F003; U002"/>
    <s v="H040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WASTE CORROSIVE LIQUIDS, N.O.S. (HYDROCHLORIC ACID/FERRIC CHLORIDE)"/>
    <s v="UN1760"/>
    <m/>
    <s v="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WASTE CORROSIVE LIQUIDS, N.O.S. (SODIUM CARBONATE)"/>
    <s v="UN1760"/>
    <m/>
    <s v="II"/>
    <n v="1"/>
    <s v="DM - Metal drums, barrels, kegs"/>
    <n v="5"/>
    <s v="K - Kilograms"/>
    <n v="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ENVIRONMENTALLY HAZARDOUS SUBSTANCES, SOLID, N.O.S. (BULBS  WITH MERCURY)"/>
    <s v="UN3077"/>
    <m/>
    <s v="III"/>
    <n v="6"/>
    <s v="DM - Metal drums, barrels, kegs"/>
    <n v="23"/>
    <s v="K - Kilograms"/>
    <n v="23"/>
    <x v="0"/>
    <s v="D009"/>
    <s v="H039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ENVIRONMENTALLY HAZARDOUS SUBSTANCES, SOLID, N.O.S. (BULBS  WITH MERCURY)"/>
    <s v="UN3077"/>
    <m/>
    <s v="III"/>
    <n v="11"/>
    <s v="CF - Fiber or plastic boxes, cartons, cases"/>
    <n v="28"/>
    <s v="K - Kilograms"/>
    <n v="28"/>
    <x v="0"/>
    <s v="D009"/>
    <s v="H039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WASTE ENVIRONMENTALLY HAZARDOUS SUBSTANCES, SOLID, N.O.S. (FLURESCENT TUBES WITH MERCURY)"/>
    <s v="UN3077"/>
    <m/>
    <s v="III"/>
    <n v="5"/>
    <s v="CW - Wooden boxes, cartons, cases"/>
    <n v="500"/>
    <s v="K - Kilograms"/>
    <n v="500"/>
    <x v="0"/>
    <s v="D009"/>
    <s v="H039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ENVIRONMENTALLY HAZARDOUS SUBSTANCES, SOLID, N.O.S. (BULBS  WITH MERCURY)"/>
    <s v="UN3077"/>
    <m/>
    <s v="III"/>
    <n v="4"/>
    <s v="CW - Wooden boxes, cartons, cases"/>
    <n v="225"/>
    <s v="K - Kilograms"/>
    <n v="225"/>
    <x v="0"/>
    <s v="D009"/>
    <s v="H039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WASTE ENVIROMENTALLY HAZARDOUS SUBSTANCES, SOLID, N.O.S. (CIRCULAR FLUORESCENT TUBES WITH MERCURY)"/>
    <s v="UN3077"/>
    <m/>
    <s v="III"/>
    <n v="2"/>
    <s v="DM - Metal drums, barrels, kegs"/>
    <n v="15"/>
    <s v="K - Kilograms"/>
    <n v="15"/>
    <x v="0"/>
    <s v="D009"/>
    <s v="H039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ENVIRONMENTALLY HAZARDOUS SUBSTANCES, SOLID, N.O.S. (COMPACT TUBES  WITH MERCURY)"/>
    <s v="UN3077"/>
    <m/>
    <s v="III"/>
    <n v="2"/>
    <s v="DM - Metal drums, barrels, kegs"/>
    <n v="4"/>
    <s v="K - Kilograms"/>
    <n v="4"/>
    <x v="0"/>
    <s v="D009"/>
    <s v="H039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WASTE ENVIROMENTALLY HAZARDOUS SUBSTANCES, SOLID, N.O.S. (CIRCULAR FLUORESCENT TUBES WITH MERCURY)"/>
    <s v="UN3077"/>
    <m/>
    <s v="III"/>
    <n v="2"/>
    <s v="CF - Fiber or plastic boxes, cartons, cases"/>
    <n v="6"/>
    <s v="K - Kilograms"/>
    <n v="6"/>
    <x v="0"/>
    <s v="D009"/>
    <s v="H039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ENVIRONMENTALLY HAZARDOUS SUBSTANCES, SOLID, N.O.S. (COMPACT TUBES  WITH MERCURY)"/>
    <s v="UN3077"/>
    <m/>
    <s v="III"/>
    <n v="1"/>
    <s v="CF - Fiber or plastic boxes, cartons, cases"/>
    <n v="2"/>
    <s v="K - Kilograms"/>
    <n v="2"/>
    <x v="0"/>
    <s v="D009"/>
    <s v="H039"/>
    <m/>
    <s v="BUFFALO"/>
    <s v="NY"/>
    <s v="ARD069748192"/>
    <s v="CLEAN HARBORS EL DORADO LLC"/>
    <s v="309 AMERICAN CIRCLE"/>
    <x v="1"/>
    <s v="AR"/>
    <s v="71730"/>
  </r>
  <r>
    <n v="2012"/>
    <s v="002913430 FLE"/>
    <s v="CLEAN HARBORS CANADA INC"/>
    <s v="551 AVONHEAD ROAD"/>
    <x v="1"/>
    <s v="ONTARIO"/>
    <s v="L5J4B1"/>
    <s v="ENVIRONMENTALLY HAZARDOUS SUBSTANCES, SOLID, N.O.S. (FLURESCENT TUBES  WITH MERCURY)"/>
    <s v="UN3077"/>
    <m/>
    <s v="III"/>
    <n v="1"/>
    <s v="CW - Wooden boxes, cartons, cases"/>
    <n v="100"/>
    <s v="K - Kilograms"/>
    <n v="100"/>
    <x v="0"/>
    <s v="D009"/>
    <s v="H039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AEROSOLS"/>
    <s v="UN1950"/>
    <m/>
    <m/>
    <n v="12"/>
    <s v="DM - Metal drums, barrels, kegs"/>
    <n v="1267"/>
    <s v="P - Pounds"/>
    <n v="574.70106399999997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FLAMMABLE SOLIDS, ORGANIC, N.O.S. (IRON POWDER)"/>
    <s v="UN1325"/>
    <m/>
    <s v="II"/>
    <n v="1"/>
    <s v="DF - Fiberboard or plastic drums, barrels, kegs"/>
    <n v="11"/>
    <s v="P - Pounds"/>
    <n v="4.9895119999999995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FLAMMABLE SOLIDS, ORGANIC, N.O.S. (PAINT)"/>
    <s v="UN1325"/>
    <m/>
    <s v="II"/>
    <n v="88"/>
    <s v="DM - Metal drums, barrels, kegs"/>
    <n v="20596"/>
    <s v="P - Pounds"/>
    <n v="9342.180832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SOLIDS CONTAINING FLAMMABLE LIQUID, N.O.S. (RAGS WITH SOVENT/INK)"/>
    <s v="UN3175"/>
    <m/>
    <s v="II"/>
    <n v="22"/>
    <s v="DM - Metal drums, barrels, kegs"/>
    <n v="4809"/>
    <s v="P - Pounds"/>
    <n v="2181.3239279999998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PHOSPHOROUS WHITE, IN SOLUTION"/>
    <s v="UN1381"/>
    <m/>
    <s v="I"/>
    <n v="1"/>
    <s v="DF - Fiberboard or plastic drums, barrels, kegs"/>
    <n v="9"/>
    <s v="P - Pounds"/>
    <n v="4.0823280000000004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PYROPHORIC ORGANOMETALLIC COMPOUND, N.O.S. (METHYLMAGNESIUM BROMIDE)"/>
    <s v="UN3203"/>
    <m/>
    <s v="I"/>
    <n v="2"/>
    <s v="DF - Fiberboard or plastic drums, barrels, kegs"/>
    <n v="37"/>
    <s v="P - Pounds"/>
    <n v="16.782903999999998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OXIDIZING SOLID, N.O.S. (SODIUM NITRATE, CALCIUM HYPOCHLORITE)"/>
    <s v="UN1479"/>
    <m/>
    <s v="II"/>
    <n v="3"/>
    <s v="DF - Fiberboard or plastic drums, barrels, kegs"/>
    <n v="49"/>
    <s v="P - Pounds"/>
    <n v="22.226008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OXIDIZING SOLID, N.O.S. (MAGNESIUM PEROXIDE)"/>
    <s v="UN1479"/>
    <m/>
    <s v="II"/>
    <n v="1"/>
    <s v="DF - Fiberboard or plastic drums, barrels, kegs"/>
    <n v="4"/>
    <s v="P - Pounds"/>
    <n v="1.814368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OXIDIZING SOLID, N.O.S. (SODIUM NITRATE, CALCIUM HYPOCHLORITE)"/>
    <s v="UN1479"/>
    <m/>
    <s v="II"/>
    <n v="17"/>
    <s v="DM - Metal drums, barrels, kegs"/>
    <n v="3863"/>
    <s v="P - Pounds"/>
    <n v="1752.225895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CYANIDES, INORGANIC, SOLID, N.O.S. (SODIUM CYANIDE)"/>
    <s v="UN1588"/>
    <m/>
    <s v="I"/>
    <n v="1"/>
    <s v="DF - Fiberboard or plastic drums, barrels, kegs"/>
    <n v="9"/>
    <s v="P - Pounds"/>
    <n v="4.0823280000000004"/>
    <x v="0"/>
    <s v="P106"/>
    <s v="H040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POTASSIUM CYANIDE, SOLID"/>
    <s v="UN1680"/>
    <m/>
    <s v="I"/>
    <n v="1"/>
    <s v="DM - Metal drums, barrels, kegs"/>
    <n v="62"/>
    <s v="P - Pounds"/>
    <n v="28.122703999999999"/>
    <x v="0"/>
    <s v="P098"/>
    <s v="H040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TOXIC SOLID, INORGANIC, N.O.S. (POTASSIUM CYANIDE)"/>
    <s v="UN3288"/>
    <m/>
    <s v="II"/>
    <n v="1"/>
    <s v="DF - Fiberboard or plastic drums, barrels, kegs"/>
    <n v="11"/>
    <s v="P - Pounds"/>
    <n v="4.9895119999999995"/>
    <x v="0"/>
    <s v="P098"/>
    <s v="H040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TOXIC LIQUIDS, ORGANIC, N.O.S. (TRINITROPHENOL SOLLUTION)"/>
    <s v="UN2810"/>
    <m/>
    <s v="III"/>
    <n v="1"/>
    <s v="DF - Fiberboard or plastic drums, barrels, kegs"/>
    <n v="7"/>
    <s v="P - Pounds"/>
    <n v="3.175144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229929 FLE"/>
    <s v="CLEAN HARBORS QUEBEC INC"/>
    <s v="400 GALINEAU STREET"/>
    <x v="2"/>
    <s v="QUEBEC"/>
    <s v="J0X3B0"/>
    <s v="WASTE TOXIC LIQUIDS, ORGANIC, N.OS. (BOUINS FIXATIVE)"/>
    <s v="UN2810"/>
    <m/>
    <s v="III"/>
    <n v="1"/>
    <s v="DM - Metal drums, barrels, kegs"/>
    <n v="88"/>
    <s v="P - Pounds"/>
    <n v="39.916095999999996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229930 FLE"/>
    <s v="CLEAN HARBORS QUEBEC INC"/>
    <s v="400 GALINEAU STREET"/>
    <x v="2"/>
    <s v="QUEBEC"/>
    <s v="J0X3B0"/>
    <s v="WASTE SOLIDS CONTAINING FLAMMABLE LIQUID, N.O.S. (HEXANE)"/>
    <s v="UN3175"/>
    <m/>
    <s v="II"/>
    <n v="1"/>
    <s v="DM - Metal drums, barrels, kegs"/>
    <n v="329"/>
    <s v="P - Pounds"/>
    <n v="149.231767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0 FLE"/>
    <s v="CLEAN HARBORS QUEBEC INC"/>
    <s v="400 GALINEAU STREET"/>
    <x v="2"/>
    <s v="QUEBEC"/>
    <s v="J0X3B0"/>
    <s v="WASTE FLAMMABLE SOLIDS, ORGANIC, N.O.S. (POLYESTHIER COATING, THINNER)"/>
    <s v="UN1325"/>
    <m/>
    <s v="II"/>
    <n v="2"/>
    <s v="DM - Metal drums, barrels, kegs"/>
    <n v="1093"/>
    <s v="P - Pounds"/>
    <n v="495.77605599999998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0 FLE"/>
    <s v="CLEAN HARBORS QUEBEC INC"/>
    <s v="400 GALINEAU STREET"/>
    <x v="2"/>
    <s v="QUEBEC"/>
    <s v="J0X3B0"/>
    <s v="WASTE FLAMMABLE SOLIDS, ORGANIC, N.O.S. (PAINT SLUDGE)"/>
    <s v="UN1325"/>
    <m/>
    <s v="II"/>
    <n v="6"/>
    <s v="DM - Metal drums, barrels, kegs"/>
    <n v="745"/>
    <s v="P - Pounds"/>
    <n v="337.92604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0 FLE"/>
    <s v="CLEAN HARBORS QUEBEC INC"/>
    <s v="400 GALINEAU STREET"/>
    <x v="2"/>
    <s v="QUEBEC"/>
    <s v="J0X3B0"/>
    <s v="WASTE SOLIDS CONTAINING FLAMMABLE LIQUID, N.O.S. (RAGS/FUEL/THINNERS)"/>
    <s v="UN3175"/>
    <m/>
    <s v="II"/>
    <n v="17"/>
    <s v="DM - Metal drums, barrels, kegs"/>
    <n v="3686"/>
    <s v="P - Pounds"/>
    <n v="1671.940112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82 FLE"/>
    <s v="CLEAN HARBORS CANADA INC"/>
    <s v="551 AVONHEAD ROAD"/>
    <x v="1"/>
    <s v="ONTARIO"/>
    <s v="L5J4B1"/>
    <s v="WASTE SOLIDS CONTAINING FLAMMABLE LIQUID, N.O.S. (RAGS WITH TOLUENE)"/>
    <s v="UN3175"/>
    <m/>
    <s v="II"/>
    <n v="7"/>
    <s v="DM - Metal drums, barrels, kegs"/>
    <n v="650"/>
    <s v="K - Kilograms"/>
    <n v="650"/>
    <x v="0"/>
    <s v="D001; F005; U220"/>
    <s v="H040"/>
    <m/>
    <s v="BUFFALO"/>
    <s v="NY"/>
    <s v="ARD069748192"/>
    <s v="CLEAN HARBORS EL DORADO LLC"/>
    <s v="309 AMERICAN CIRCLE"/>
    <x v="1"/>
    <s v="AR"/>
    <s v="71730"/>
  </r>
  <r>
    <n v="2012"/>
    <s v="002913282 FLE"/>
    <s v="CLEAN HARBORS CANADA INC"/>
    <s v="551 AVONHEAD ROAD"/>
    <x v="1"/>
    <s v="ONTARIO"/>
    <s v="L5J4B1"/>
    <s v="WASTE SOLIDS CONTAINING FLAMMABLE LIQUID, N.O.S. (FILTERS WITH PAINT)"/>
    <s v="UN3175"/>
    <m/>
    <s v="II"/>
    <n v="14"/>
    <s v="DM - Metal drums, barrels, kegs"/>
    <n v="2100"/>
    <s v="K - Kilograms"/>
    <n v="2100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913282 FLE"/>
    <s v="CLEAN HARBORS CANADA INC"/>
    <s v="551 AVONHEAD ROAD"/>
    <x v="1"/>
    <s v="ONTARIO"/>
    <s v="L5J4B1"/>
    <s v="WASTE SOLIDS CONTAINING FLAMMABLE LIQUID, N.O.S. (FILTERS WITH METHYL ETHYL KEYTONE)"/>
    <s v="UN3175"/>
    <m/>
    <s v="II"/>
    <n v="3"/>
    <s v="DM - Metal drums, barrels, kegs"/>
    <n v="275"/>
    <s v="K - Kilograms"/>
    <n v="275"/>
    <x v="0"/>
    <s v="D001; F005; U159"/>
    <s v="H040"/>
    <m/>
    <s v="BUFFALO"/>
    <s v="NY"/>
    <s v="ARD069748192"/>
    <s v="CLEAN HARBORS EL DORADO LLC"/>
    <s v="309 AMERICAN CIRCLE"/>
    <x v="1"/>
    <s v="AR"/>
    <s v="71730"/>
  </r>
  <r>
    <n v="2012"/>
    <s v="002913282 FLE"/>
    <s v="CLEAN HARBORS CANADA INC"/>
    <s v="551 AVONHEAD ROAD"/>
    <x v="1"/>
    <s v="ONTARIO"/>
    <s v="L5J4B1"/>
    <s v="WASTE SOLIDS CONTAINING FLAMMABLE LIQUID, N.O.S. (RAGS WITH ACETONE/ISOPROPYL ALCOHOL/TOLUENE)"/>
    <s v="UN3175"/>
    <m/>
    <s v="II"/>
    <n v="2"/>
    <s v="DM - Metal drums, barrels, kegs"/>
    <n v="225"/>
    <s v="K - Kilograms"/>
    <n v="225"/>
    <x v="0"/>
    <s v="D001; F003; F005; U002; U220"/>
    <s v="H040"/>
    <m/>
    <s v="BUFFALO"/>
    <s v="NY"/>
    <s v="ARD069748192"/>
    <s v="CLEAN HARBORS EL DORADO LLC"/>
    <s v="309 AMERICAN CIRCLE"/>
    <x v="1"/>
    <s v="AR"/>
    <s v="71730"/>
  </r>
  <r>
    <n v="2012"/>
    <s v="002913282 FLE"/>
    <s v="CLEAN HARBORS CANADA INC"/>
    <s v="551 AVONHEAD ROAD"/>
    <x v="1"/>
    <s v="ONTARIO"/>
    <s v="L5J4B1"/>
    <s v="WASTE ENVIRINMENTALLY HAZARDOUS SUBSTANCES, SOLID, N.O.S. (DEBRIS WITH CHROMIUM)"/>
    <s v="UN3077"/>
    <m/>
    <s v="III"/>
    <n v="32"/>
    <s v="DM - Metal drums, barrels, kegs"/>
    <n v="1600"/>
    <s v="K - Kilograms"/>
    <n v="1600"/>
    <x v="0"/>
    <s v="D007"/>
    <s v="H040"/>
    <m/>
    <s v="BUFFALO"/>
    <s v="NY"/>
    <s v="ARD069748192"/>
    <s v="CLEAN HARBORS EL DORADO LLC"/>
    <s v="309 AMERICAN CIRCLE"/>
    <x v="1"/>
    <s v="AR"/>
    <s v="71730"/>
  </r>
  <r>
    <n v="2012"/>
    <s v="002913282 FLE"/>
    <s v="CLEAN HARBORS CANADA INC"/>
    <s v="551 AVONHEAD ROAD"/>
    <x v="1"/>
    <s v="ONTARIO"/>
    <s v="L5J4B1"/>
    <s v="WASTE ENVIRINMENTALLY HAZARDOUS SUBSTANCES, SOLID, N.O.S. (FILTERS WITH XYLENE)"/>
    <s v="UN3077"/>
    <m/>
    <s v="III"/>
    <n v="15"/>
    <s v="DM - Metal drums, barrels, kegs"/>
    <n v="2450"/>
    <s v="K - Kilograms"/>
    <n v="2450"/>
    <x v="0"/>
    <s v="D001; F003; U235"/>
    <s v="H040"/>
    <m/>
    <s v="BUFFALO"/>
    <s v="NY"/>
    <s v="ARD069748192"/>
    <s v="CLEAN HARBORS EL DORADO LLC"/>
    <s v="309 AMERICAN CIRCLE"/>
    <x v="1"/>
    <s v="AR"/>
    <s v="71730"/>
  </r>
  <r>
    <n v="2012"/>
    <s v="002913282 FLE"/>
    <s v="CLEAN HARBORS CANADA INC"/>
    <s v="551 AVONHEAD ROAD"/>
    <x v="1"/>
    <s v="ONTARIO"/>
    <s v="L5J4B1"/>
    <s v="WASTE ENVIRINMENTALLY HAZARDOUS SUBSTANCES, SOLID, N.O.S. (DEBRIS WITH CHROMIUM)"/>
    <s v="UN3077"/>
    <m/>
    <s v="III"/>
    <n v="15"/>
    <s v="DM - Metal drums, barrels, kegs"/>
    <n v="3353"/>
    <s v="K - Kilograms"/>
    <n v="3353"/>
    <x v="0"/>
    <s v="D007"/>
    <s v="H040"/>
    <m/>
    <s v="BUFFALO"/>
    <s v="NY"/>
    <s v="ARD069748192"/>
    <s v="CLEAN HARBORS EL DORADO LLC"/>
    <s v="309 AMERICAN CIRCLE"/>
    <x v="1"/>
    <s v="AR"/>
    <s v="71730"/>
  </r>
  <r>
    <n v="2012"/>
    <s v="002229937 FLE"/>
    <s v="CLEAN HARBORS QUEBEC INC"/>
    <s v="400 GALINEAU STREET"/>
    <x v="2"/>
    <s v="QUEBEC"/>
    <s v="J0X3B0"/>
    <s v="WASTE FLAMMABLE LIQUIDS, N.O.S. (ACETONE, RESINE)"/>
    <s v="UN1993"/>
    <m/>
    <s v="III"/>
    <n v="7"/>
    <s v="DM - Metal drums, barrels, kegs"/>
    <n v="2936"/>
    <s v="P - Pounds"/>
    <n v="1331.746112"/>
    <x v="0"/>
    <s v="D001; U002"/>
    <s v="H040"/>
    <m/>
    <s v="BUFFALO"/>
    <s v="NY"/>
    <s v="ARD069748192"/>
    <s v="CLEAN HARBORS EL DORADO LLC"/>
    <s v="309 AMERICAN CIRCLE"/>
    <x v="1"/>
    <s v="AR"/>
    <s v="71730"/>
  </r>
  <r>
    <n v="2012"/>
    <s v="002229937 FLE"/>
    <s v="CLEAN HARBORS QUEBEC INC"/>
    <s v="400 GALINEAU STREET"/>
    <x v="2"/>
    <s v="QUEBEC"/>
    <s v="J0X3B0"/>
    <s v="WASTE FLAMMABLE SOLIDS, ORGANIC, N.O.S. (PAINT, RESINE)"/>
    <s v="UN1325"/>
    <m/>
    <s v="II"/>
    <n v="37"/>
    <s v="DM - Metal drums, barrels, kegs"/>
    <n v="17456"/>
    <s v="P - Pounds"/>
    <n v="7917.9019520000002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7 FLE"/>
    <s v="CLEAN HARBORS QUEBEC INC"/>
    <s v="400 GALINEAU STREET"/>
    <x v="2"/>
    <s v="QUEBEC"/>
    <s v="J0X3B0"/>
    <s v="WASTE FLAMMABLE SOLIDS, ORGANIC, N.O.S. (HYDROQUINONEDIAZIDE ESTER)"/>
    <s v="UN1325"/>
    <m/>
    <s v="II"/>
    <n v="2"/>
    <s v="DM - Metal drums, barrels, kegs"/>
    <n v="766"/>
    <s v="P - Pounds"/>
    <n v="347.45147200000002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7 FLE"/>
    <s v="CLEAN HARBORS QUEBEC INC"/>
    <s v="400 GALINEAU STREET"/>
    <x v="2"/>
    <s v="QUEBEC"/>
    <s v="J0X3B0"/>
    <s v="WASTE SOLIDS CONTAINING FLAMMABLE LIQUID, N.O.S. (RAGS, TOLUENE)"/>
    <s v="UN3175"/>
    <m/>
    <s v="II"/>
    <n v="34"/>
    <s v="DM - Metal drums, barrels, kegs"/>
    <n v="4504"/>
    <s v="P - Pounds"/>
    <n v="2042.978368"/>
    <x v="0"/>
    <s v="D001; U220"/>
    <s v="H040"/>
    <m/>
    <s v="BUFFALO"/>
    <s v="NY"/>
    <s v="ARD069748192"/>
    <s v="CLEAN HARBORS EL DORADO LLC"/>
    <s v="309 AMERICAN CIRCLE"/>
    <x v="1"/>
    <s v="AR"/>
    <s v="71730"/>
  </r>
  <r>
    <n v="2012"/>
    <s v="002229937 FLE"/>
    <s v="CLEAN HARBORS QUEBEC INC"/>
    <s v="400 GALINEAU STREET"/>
    <x v="2"/>
    <s v="QUEBEC"/>
    <s v="J0X3B0"/>
    <s v="WASTE SOLIDS CONTAINING FLAMMABLE LIQUID, N.O.S. (AVIATION FUEL)"/>
    <s v="UN3175"/>
    <m/>
    <s v="II"/>
    <n v="1"/>
    <s v="DM - Metal drums, barrels, kegs"/>
    <n v="130"/>
    <s v="P - Pounds"/>
    <n v="58.96696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AEROSOLS"/>
    <s v="UN1950"/>
    <m/>
    <m/>
    <n v="4"/>
    <s v="DM - Metal drums, barrels, kegs"/>
    <n v="430"/>
    <s v="P - Pounds"/>
    <n v="195.044559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FLAMMABLE LIQUIDS, N.O.S. (HEXANE)"/>
    <s v="UN1993"/>
    <m/>
    <s v="II"/>
    <n v="1"/>
    <s v="DM - Metal drums, barrels, kegs"/>
    <n v="44"/>
    <s v="P - Pounds"/>
    <n v="19.958047999999998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FLAMMABLE LIQUIDS, TOXIC, N.O.S. (PYRIDINE, DICHLOROMETHANE)"/>
    <s v="UN1992"/>
    <m/>
    <s v="II"/>
    <n v="1"/>
    <s v="DM - Metal drums, barrels, kegs"/>
    <n v="35"/>
    <s v="P - Pounds"/>
    <n v="15.875719999999999"/>
    <x v="0"/>
    <s v="D001; U080; U196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FLAMMABLE SOLIDS, ORGANIC, N.O.S. (NAPTHALDEHYDE)"/>
    <s v="UN1325"/>
    <m/>
    <s v="II"/>
    <n v="1"/>
    <s v="DM - Metal drums, barrels, kegs"/>
    <n v="128"/>
    <s v="P - Pounds"/>
    <n v="58.0597759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PERCHLORIC ACID"/>
    <s v="UN1873"/>
    <m/>
    <s v="I"/>
    <n v="1"/>
    <s v="DM - Metal drums, barrels, kegs"/>
    <n v="8"/>
    <s v="P - Pounds"/>
    <n v="3.628736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HYDROGEN PEROXIDE AND PEROXYACETIC ACID MIXTURES, STABILIZED"/>
    <s v="UN3149"/>
    <m/>
    <s v="II"/>
    <n v="1"/>
    <s v="DM - Metal drums, barrels, kegs"/>
    <n v="468"/>
    <s v="P - Pounds"/>
    <n v="212.28105600000001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OXIDIZING SOLID, N.O.S. (SODIUM NITRATE)"/>
    <s v="UN1479"/>
    <m/>
    <s v="II"/>
    <n v="1"/>
    <s v="DM - Metal drums, barrels, kegs"/>
    <n v="228"/>
    <s v="P - Pounds"/>
    <n v="103.418976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OXIDIZING LIQUID, CORROSIVE, N.O.S. (SODIUM DICHROMATE)"/>
    <s v="UN3095"/>
    <m/>
    <s v="II"/>
    <n v="1"/>
    <s v="DM - Metal drums, barrels, kegs"/>
    <n v="84"/>
    <s v="P - Pounds"/>
    <n v="38.101728000000001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OXIDIZING SOLID, N.O.S. (CALCIUM HYPOCHLORITE)"/>
    <s v="UN1479"/>
    <m/>
    <s v="II"/>
    <n v="2"/>
    <s v="DM - Metal drums, barrels, kegs"/>
    <n v="275"/>
    <s v="P - Pounds"/>
    <n v="124.737799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OXIDIZING SOLID, CORROSIVE, N.O.S. (CHROMIC ACID)"/>
    <s v="UN3095"/>
    <m/>
    <s v="II"/>
    <n v="8"/>
    <s v="DM - Metal drums, barrels, kegs"/>
    <n v="2041"/>
    <s v="P - Pounds"/>
    <n v="925.78127199999994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OXIDIZING LIQUID, CORROSIVE, N.O.S. (PERIODIC ACID)"/>
    <s v="UN3098"/>
    <m/>
    <s v="II"/>
    <n v="1"/>
    <s v="DM - Metal drums, barrels, kegs"/>
    <n v="9"/>
    <s v="P - Pounds"/>
    <n v="4.0823280000000004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OXIDIZING LIQUID, N.O.S. (SILVER NITRATE)"/>
    <s v="UN3139"/>
    <m/>
    <s v="II"/>
    <n v="1"/>
    <s v="DM - Metal drums, barrels, kegs"/>
    <n v="9"/>
    <s v="P - Pounds"/>
    <n v="4.0823280000000004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TOXIC SOLIDS, ORGANIC, N.O.S. (DIMETHYLAMINOPYRIDINE)"/>
    <s v="UN2811"/>
    <m/>
    <s v="II"/>
    <n v="1"/>
    <s v="DM - Metal drums, barrels, kegs"/>
    <n v="253"/>
    <s v="P - Pounds"/>
    <n v="114.758776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TOXIC LIQUID, INORGANIC, N.O.S. (SODIUM AZIDE)"/>
    <s v="UN3287"/>
    <m/>
    <s v="II"/>
    <n v="1"/>
    <s v="DM - Metal drums, barrels, kegs"/>
    <n v="11"/>
    <s v="P - Pounds"/>
    <n v="4.9895119999999995"/>
    <x v="0"/>
    <s v="P105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CORROSIVE SOLID, ACIDIC, ORGANIC, N.O.S. (BENZENE 1, 3 DICHLORO)"/>
    <s v="UN3261"/>
    <m/>
    <s v="I"/>
    <n v="1"/>
    <s v="DM - Metal drums, barrels, kegs"/>
    <n v="11"/>
    <s v="P - Pounds"/>
    <n v="4.9895119999999995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SULFURIC ACID"/>
    <s v="UN1830"/>
    <m/>
    <s v="II"/>
    <n v="1"/>
    <s v="DF - Fiberboard or plastic drums, barrels, kegs"/>
    <n v="44"/>
    <s v="P - Pounds"/>
    <n v="19.958047999999998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CORROSIVE LIQUIDS, TOXIC, N.O.S. (3-MERCAPTOPROPIONIC ACID)"/>
    <s v="UN2922"/>
    <m/>
    <s v="II"/>
    <n v="1"/>
    <s v="DM - Metal drums, barrels, kegs"/>
    <n v="167"/>
    <s v="P - Pounds"/>
    <n v="75.749864000000002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HYPOCHLORITE SOLUTIONS"/>
    <s v="UN1791"/>
    <m/>
    <s v="II"/>
    <n v="2"/>
    <s v="DM - Metal drums, barrels, kegs"/>
    <n v="999"/>
    <s v="P - Pounds"/>
    <n v="453.13840799999997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CORROSIVE LIQUID, ACIDIC, ORGANIC, N.O.S. (ANHYDRIDE METHACRYLIC)"/>
    <s v="UN3265"/>
    <m/>
    <s v="II"/>
    <n v="2"/>
    <s v="DM - Metal drums, barrels, kegs"/>
    <n v="715"/>
    <s v="P - Pounds"/>
    <n v="324.31828000000002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CORROSIVE SOLIDS, N.O.S. (SODIUM HYDROXIDE)"/>
    <s v="UN1759"/>
    <m/>
    <s v="II"/>
    <n v="2"/>
    <s v="DM - Metal drums, barrels, kegs"/>
    <n v="840"/>
    <s v="P - Pounds"/>
    <n v="381.01727999999997"/>
    <x v="0"/>
    <s v="D002; D003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CORROSIVE LIQUIDS, N.O.S. (SODIUM HYDROXIDE)"/>
    <s v="UN1760"/>
    <m/>
    <s v="II"/>
    <n v="1"/>
    <s v="DM - Metal drums, barrels, kegs"/>
    <n v="48"/>
    <s v="P - Pounds"/>
    <n v="21.772416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ALUMINIUM CHLORIDE, ANHYDROUS"/>
    <s v="UN1726"/>
    <m/>
    <s v="II"/>
    <n v="1"/>
    <s v="DM - Metal drums, barrels, kegs"/>
    <n v="9"/>
    <s v="P - Pounds"/>
    <n v="4.0823280000000004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CORRROSIVE LIQUIDS, FLAMMABLE, N.O.S. (HEXANOYL CHLORIDE)"/>
    <s v="UN2920"/>
    <m/>
    <s v="II"/>
    <n v="3"/>
    <s v="DM - Metal drums, barrels, kegs"/>
    <n v="39"/>
    <s v="P - Pounds"/>
    <n v="17.690087999999999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WASTE ENVIRONMENTALLY HAZARDOUS SUBSTANCES, SOLID, N.O.S. (FLUORESCENT LIGHT TUBES)"/>
    <s v="UN3077"/>
    <m/>
    <s v="III"/>
    <n v="11"/>
    <s v="CF - Fiber or plastic boxes, cartons, cases"/>
    <n v="158"/>
    <s v="P - Pounds"/>
    <n v="71.667535999999998"/>
    <x v="0"/>
    <s v="D009"/>
    <s v="H039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ENVIRONMENTALLY HAZARDOUS SUBSTANCES, SOLID, N.O.S. (U-TUBES FLUORESCENT LAMP)"/>
    <s v="UN3077"/>
    <m/>
    <s v="III"/>
    <n v="1"/>
    <s v="DF - Fiberboard or plastic drums, barrels, kegs"/>
    <n v="9"/>
    <s v="P - Pounds"/>
    <n v="4.0823280000000004"/>
    <x v="0"/>
    <s v="D009"/>
    <s v="H141"/>
    <m/>
    <s v="BUFFALO"/>
    <s v="NY"/>
    <s v="ARD069748192"/>
    <s v="CLEAN HARBORS EL DORADO LLC"/>
    <s v="309 AMERICAN CIRCLE"/>
    <x v="1"/>
    <s v="AR"/>
    <s v="71730"/>
  </r>
  <r>
    <n v="2012"/>
    <s v="002229939 FLE"/>
    <s v="CLEAN HARBORS QUEBEC INC"/>
    <s v="400 GALINEAU STREET"/>
    <x v="2"/>
    <s v="QUEBEC"/>
    <s v="J0X3B0"/>
    <s v="ENVIRONMENTALLY HAZARDOUS SUBSTANCES, SOLID, N.O.S. (U-TUBES FLUORESCENT LAMP)"/>
    <s v="UN3077"/>
    <m/>
    <s v="III"/>
    <n v="2"/>
    <s v="CF - Fiber or plastic boxes, cartons, cases"/>
    <n v="13"/>
    <s v="P - Pounds"/>
    <n v="5.8966960000000004"/>
    <x v="0"/>
    <s v="D009"/>
    <s v="H141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AEROSOLS"/>
    <s v="UN1950"/>
    <m/>
    <m/>
    <n v="7"/>
    <s v="DM - Metal drums, barrels, kegs"/>
    <n v="647"/>
    <s v="P - Pounds"/>
    <n v="293.474023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FLAMMABLE LIQUIDS, TOXIC, N.O.S. (HEXANE, P-CHLOROPHENOL)"/>
    <s v="UN1992"/>
    <m/>
    <s v="II"/>
    <n v="9"/>
    <s v="DM - Metal drums, barrels, kegs"/>
    <n v="1363"/>
    <s v="P - Pounds"/>
    <n v="618.24589600000002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FLAMMABLE LIQUIDS, N.O.S. (ALKYLBENZENE)"/>
    <s v="UN1993"/>
    <m/>
    <s v="II"/>
    <n v="2"/>
    <s v="DM - Metal drums, barrels, kegs"/>
    <n v="305"/>
    <s v="P - Pounds"/>
    <n v="138.34556000000001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PAINT RELATED MATERIAL"/>
    <s v="UN1263"/>
    <m/>
    <s v="II"/>
    <n v="11"/>
    <s v="DM - Metal drums, barrels, kegs"/>
    <n v="4712"/>
    <s v="P - Pounds"/>
    <n v="2137.325503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FLAMMABLE LIQUIDS, N.O.S. (SOLVENT, INK)"/>
    <s v="UN1993"/>
    <m/>
    <s v="III"/>
    <n v="3"/>
    <s v="DM - Metal drums, barrels, kegs"/>
    <n v="1379"/>
    <s v="P - Pounds"/>
    <n v="625.50336800000002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PAINT"/>
    <s v="UN1263"/>
    <m/>
    <s v="III"/>
    <n v="10"/>
    <s v="DM - Metal drums, barrels, kegs"/>
    <n v="4863"/>
    <s v="P - Pounds"/>
    <n v="2205.817896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FLAMMABLE LIQUIDS, N.O.S. (ISOPROPANOL)"/>
    <s v="UN1993"/>
    <m/>
    <s v="III"/>
    <n v="2"/>
    <s v="TP - Portable tanks"/>
    <n v="5550"/>
    <s v="P - Pounds"/>
    <n v="2517.4355999999998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SOLIDS CONTAINING FLAMMABLE LIQUID, N.O.S. (PETROLEUM DISTILLATE)"/>
    <s v="UN3175"/>
    <m/>
    <s v="II"/>
    <n v="4"/>
    <s v="DM - Metal drums, barrels, kegs"/>
    <n v="559"/>
    <s v="P - Pounds"/>
    <n v="253.557928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SOLIDS CONTAINING FLAMMABLE LIQUID, N.O.S. (ABSORBANT, DIESEL)"/>
    <s v="UN3175"/>
    <m/>
    <s v="II"/>
    <n v="5"/>
    <s v="DM - Metal drums, barrels, kegs"/>
    <n v="1051"/>
    <s v="P - Pounds"/>
    <n v="476.725191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SOLIDS CONTAINING FLAMMABLE LIQUID, N.O.S. (HEXANE, ACETONITRILE)"/>
    <s v="UN3175"/>
    <m/>
    <s v="II"/>
    <n v="1"/>
    <s v="DM - Metal drums, barrels, kegs"/>
    <n v="374"/>
    <s v="P - Pounds"/>
    <n v="169.64340799999999"/>
    <x v="0"/>
    <s v="D001; U003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FLAMMABLE SOLIDS, ORGANIC, N.O.S. (PAINT)"/>
    <s v="UN1325"/>
    <m/>
    <s v="II"/>
    <n v="1"/>
    <s v="DM - Metal drums, barrels, kegs"/>
    <n v="132"/>
    <s v="P - Pounds"/>
    <n v="59.874144000000001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SOLIDS CONTAINING FLAMMABLE LIQUID, N.O.S. (RAGS, DIESELS)"/>
    <s v="UN3175"/>
    <m/>
    <s v="II"/>
    <n v="34"/>
    <s v="DM - Metal drums, barrels, kegs"/>
    <n v="4549"/>
    <s v="P - Pounds"/>
    <n v="2063.390007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SOLIDS CONTAINING FLAMMABLE LIQUID, N.O.S. (XYLENE)"/>
    <s v="UN3175"/>
    <m/>
    <s v="II"/>
    <n v="4"/>
    <s v="DM - Metal drums, barrels, kegs"/>
    <n v="160"/>
    <s v="P - Pounds"/>
    <n v="72.5747199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SOLIDS CONTAINING FLAMMABLE LIQUID, N.O.S. (HEXANE)"/>
    <s v="UN3175"/>
    <m/>
    <s v="II"/>
    <n v="16"/>
    <s v="CF - Fiber or plastic boxes, cartons, cases"/>
    <n v="112"/>
    <s v="P - Pounds"/>
    <n v="50.8023039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SOLIDS CONTAINING FLAMMABLE LIQUID, N.O.S. (JET FUEL)"/>
    <s v="UN3175"/>
    <m/>
    <s v="II"/>
    <n v="2"/>
    <s v="CF - Fiber or plastic boxes, cartons, cases"/>
    <n v="576"/>
    <s v="P - Pounds"/>
    <n v="261.26899200000003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TOXI SOLIDS, ORGANIC, N.O.S. (PHENOL, CHLOROFORM)"/>
    <s v="UN2811"/>
    <m/>
    <s v="II"/>
    <n v="3"/>
    <s v="DM - Metal drums, barrels, kegs"/>
    <n v="264"/>
    <s v="P - Pounds"/>
    <n v="119.748288"/>
    <x v="0"/>
    <s v="U044; U189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SULFURIC ACID"/>
    <s v="UN1830"/>
    <m/>
    <s v="II"/>
    <n v="4"/>
    <s v="DM - Metal drums, barrels, kegs"/>
    <n v="3229"/>
    <s v="P - Pounds"/>
    <n v="1464.6485680000001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ENVIRONMENTALLY HAZARDOUS SUBSTANCES, SOLID, N.O.S. (METHYLENE CHLORIDE)"/>
    <s v="UN3077"/>
    <m/>
    <s v="III"/>
    <n v="3"/>
    <s v="DM - Metal drums, barrels, kegs"/>
    <n v="781"/>
    <s v="P - Pounds"/>
    <n v="354.25535200000002"/>
    <x v="0"/>
    <s v="U080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ENVIRONMENTALLY HAZARDOUS SUBSTANCES, SOLID, N.O.S. (METHYLENE CHLORIDE)"/>
    <s v="UN3077"/>
    <m/>
    <s v="III"/>
    <n v="4"/>
    <s v="DM - Metal drums, barrels, kegs"/>
    <n v="966"/>
    <s v="P - Pounds"/>
    <n v="438.169872"/>
    <x v="0"/>
    <s v="U080"/>
    <s v="H040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ENVIRONMENTALLY HAZARDOUS SUBSTANCES, SOLID, N.O.S. (FLUORESCENT LAMPS WITH MERCURY)"/>
    <s v="UN3077"/>
    <m/>
    <s v="III"/>
    <n v="36"/>
    <s v="CF - Fiber or plastic boxes, cartons, cases"/>
    <n v="711"/>
    <s v="P - Pounds"/>
    <n v="322.50391200000001"/>
    <x v="0"/>
    <s v="D009"/>
    <s v="H039"/>
    <m/>
    <s v="BUFFALO"/>
    <s v="NY"/>
    <s v="ARD069748192"/>
    <s v="CLEAN HARBORS EL DORADO LLC"/>
    <s v="309 AMERICAN CIRCLE"/>
    <x v="1"/>
    <s v="AR"/>
    <s v="71730"/>
  </r>
  <r>
    <n v="2012"/>
    <s v="002229952 FLE"/>
    <s v="CLEAN HARBORS QUEBEC INC"/>
    <s v="400 GALINEAU STREET"/>
    <x v="2"/>
    <s v="QUEBEC"/>
    <s v="J0X3B0"/>
    <s v="WASTE ENVIRONMENTALLY HAZARDOUS SUBSTANCES, SOLID, N.O.S. (FLUORESCENT LAMPS WITH MERCURY)"/>
    <s v="UN3077"/>
    <m/>
    <s v="III"/>
    <n v="1"/>
    <s v="CW - Wooden boxes, cartons, cases"/>
    <n v="198"/>
    <s v="P - Pounds"/>
    <n v="89.811216000000002"/>
    <x v="0"/>
    <s v="D009"/>
    <s v="H039"/>
    <m/>
    <s v="BUFFALO"/>
    <s v="NY"/>
    <s v="ARD069748192"/>
    <s v="CLEAN HARBORS EL DORADO LLC"/>
    <s v="309 AMERICAN CIRCLE"/>
    <x v="1"/>
    <s v="AR"/>
    <s v="71730"/>
  </r>
  <r>
    <n v="2012"/>
    <s v="002229953 FLE"/>
    <s v="CLEAN HARBORS QUEBEC INC"/>
    <s v="400 GALINEAU STREET"/>
    <x v="2"/>
    <s v="QUEBEC"/>
    <s v="J0X3B0"/>
    <s v="WASTE FLAMMABLE LIQUIDS, N.O.S. (ISOPROPANOL)"/>
    <s v="UN1993"/>
    <m/>
    <s v="III"/>
    <n v="1"/>
    <s v="TP - Portable tanks"/>
    <n v="2754"/>
    <s v="P - Pounds"/>
    <n v="1249.192368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53 FLE"/>
    <s v="CLEAN HARBORS QUEBEC INC"/>
    <s v="400 GALINEAU STREET"/>
    <x v="2"/>
    <s v="QUEBEC"/>
    <s v="J0X3B0"/>
    <s v="WASTE SULFURIC ACID"/>
    <s v="UN1830"/>
    <m/>
    <s v="II"/>
    <n v="4"/>
    <s v="DM - Metal drums, barrels, kegs"/>
    <n v="3459"/>
    <s v="P - Pounds"/>
    <n v="1568.9747279999999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AEROSOLS"/>
    <s v="UN1950"/>
    <m/>
    <m/>
    <n v="15"/>
    <s v="DM - Metal drums, barrels, kegs"/>
    <n v="1672"/>
    <s v="P - Pounds"/>
    <n v="758.40582399999994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FLAMMABLE LIQUIDS, TOXIC, N.O.S. (CHLOROTRIMETHYLSILANE)"/>
    <s v="UN1992"/>
    <m/>
    <s v="I"/>
    <n v="1"/>
    <s v="DF - Fiberboard or plastic drums, barrels, kegs"/>
    <n v="4"/>
    <s v="P - Pounds"/>
    <n v="1.81436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FLAMMABLE LIQUIDS, N.O.S. (NITROMETHANE)"/>
    <s v="UN1993"/>
    <m/>
    <s v="I"/>
    <n v="1"/>
    <s v="DF - Fiberboard or plastic drums, barrels, kegs"/>
    <n v="7"/>
    <s v="P - Pounds"/>
    <n v="3.175144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FLAMMABLE LIQUIDS, TOXIC, N.O.S. (ETHYL ISOCYANATE)"/>
    <s v="UN1992"/>
    <m/>
    <s v="I"/>
    <n v="1"/>
    <s v="CF - Fiber or plastic boxes, cartons, cases"/>
    <n v="4"/>
    <s v="P - Pounds"/>
    <n v="1.81436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SOLIDS CONTAINING FLAMMABLE LIQUID, N.O.S. (PETROLEUM DISTILLATE)"/>
    <s v="UN3175"/>
    <m/>
    <s v="II"/>
    <n v="11"/>
    <s v="DM - Metal drums, barrels, kegs"/>
    <n v="2079"/>
    <s v="P - Pounds"/>
    <n v="943.0177680000000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PYROPHORIC SOLID, INORGANIC, N.O.S. (SODIUM DITHIONITE)"/>
    <s v="UN3200"/>
    <m/>
    <s v="I"/>
    <n v="1"/>
    <s v="DF - Fiberboard or plastic drums, barrels, kegs"/>
    <n v="16"/>
    <s v="P - Pounds"/>
    <n v="7.2574719999999999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PYROPHORIC SOLID, INORGANIC, N.O.S. (DIETHYL ZINC)"/>
    <s v="UN3200"/>
    <m/>
    <s v="I"/>
    <n v="1"/>
    <s v="CF - Fiber or plastic boxes, cartons, cases"/>
    <n v="4"/>
    <s v="P - Pounds"/>
    <n v="1.814368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SELF-HEATING SOLID, INORGANIC, N.O.S. (SULFIDED CATALYST METAL)"/>
    <s v="UN3190"/>
    <m/>
    <s v="II"/>
    <n v="1"/>
    <s v="CF - Fiber or plastic boxes, cartons, cases"/>
    <n v="26"/>
    <s v="P - Pounds"/>
    <n v="11.793392000000001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SODIUM SULFIDE, ANHYDROUS OR SODIUM SULFIDE WITH LESS THAN 30 PERCENT WATER OF CRYSTALLIZATION"/>
    <s v="UN1385"/>
    <m/>
    <s v="II"/>
    <n v="2"/>
    <s v="DM - Metal drums, barrels, kegs"/>
    <n v="16"/>
    <s v="P - Pounds"/>
    <n v="7.2574719999999999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ORGANOMETALLIC SUBSTANCE, LIQUID, WATER-REACTIVE, FLAMMABLE (SODIUM)"/>
    <s v="UN3399"/>
    <m/>
    <s v="II"/>
    <n v="1"/>
    <s v="DF - Fiberboard or plastic drums, barrels, kegs"/>
    <n v="7"/>
    <s v="P - Pounds"/>
    <n v="3.175144"/>
    <x v="0"/>
    <s v="D001; D003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ORGANOMETALLIC SUBSTANCE, LIQUID, WATER-REACTIVE, FLAMMABLE (METHYLALUMINOXANE)"/>
    <s v="UN3399"/>
    <m/>
    <s v="II"/>
    <n v="1"/>
    <s v="DF - Fiberboard or plastic drums, barrels, kegs"/>
    <n v="9"/>
    <s v="P - Pounds"/>
    <n v="4.0823280000000004"/>
    <x v="0"/>
    <s v="D001; D003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SODIUM PEROXIDE"/>
    <s v="UN1504"/>
    <m/>
    <s v="I"/>
    <n v="1"/>
    <s v="CF - Fiber or plastic boxes, cartons, cases"/>
    <n v="7"/>
    <s v="P - Pounds"/>
    <n v="3.175144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OXIDIZING LIQUID, N.O.S. (POTASSIUM CHROMATE)"/>
    <s v="UN3139"/>
    <m/>
    <s v="II"/>
    <n v="2"/>
    <s v="DF - Fiberboard or plastic drums, barrels, kegs"/>
    <n v="11"/>
    <s v="P - Pounds"/>
    <n v="4.9895119999999995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OXIDIZING SOLID, N.O.S. (CALCIUM HYPOCHLORITE)"/>
    <s v="UN1479"/>
    <m/>
    <s v="II"/>
    <n v="1"/>
    <s v="DM - Metal drums, barrels, kegs"/>
    <n v="117"/>
    <s v="P - Pounds"/>
    <n v="53.070264000000002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OXIDIZING LIQUID, N.O.S. (MAGNESIUM NITRATE SOLUTION)"/>
    <s v="UN3139"/>
    <m/>
    <s v="II"/>
    <n v="1"/>
    <s v="DM - Metal drums, barrels, kegs"/>
    <n v="88"/>
    <s v="P - Pounds"/>
    <n v="39.916095999999996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AMMONIUM NITRATE"/>
    <s v="UN1942"/>
    <m/>
    <s v="III"/>
    <n v="1"/>
    <s v="DF - Fiberboard or plastic drums, barrels, kegs"/>
    <n v="4"/>
    <s v="P - Pounds"/>
    <n v="1.81436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ORGANIC PEROXIDE TYPE D, LIQUID, (METHYL ETHYL KETONE PEROXIDE)"/>
    <s v="UN3105"/>
    <m/>
    <s v="II"/>
    <n v="1"/>
    <s v="DF - Fiberboard or plastic drums, barrels, kegs"/>
    <n v="18"/>
    <s v="P - Pounds"/>
    <n v="8.1646560000000008"/>
    <x v="0"/>
    <s v="U160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ORGANIC PEROXIDE TYPE F, LIQUID (T-BUTYLHYDROPEROXIDE)"/>
    <s v="UN3109"/>
    <m/>
    <s v="II"/>
    <n v="1"/>
    <s v="DF - Fiberboard or plastic drums, barrels, kegs"/>
    <n v="7"/>
    <s v="P - Pounds"/>
    <n v="3.175144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ORGANIC PEROXIDE TYPE E, LIQUID, (METHYL ETHYL KETONE PEROXIDE)"/>
    <s v="UN3107"/>
    <m/>
    <s v="II"/>
    <n v="2"/>
    <s v="DF - Fiberboard or plastic drums, barrels, kegs"/>
    <n v="990"/>
    <s v="P - Pounds"/>
    <n v="449.05608000000001"/>
    <x v="0"/>
    <s v="U160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TOXIC SOLIDS, ORGANIC, N.O.S. (IRON SULFIDE)"/>
    <s v="UN2811"/>
    <m/>
    <s v="I"/>
    <n v="3"/>
    <s v="DF - Fiberboard or plastic drums, barrels, kegs"/>
    <n v="132"/>
    <s v="P - Pounds"/>
    <n v="59.874144000000001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SODIUM CYANIDE"/>
    <s v="UN1689"/>
    <m/>
    <s v="I"/>
    <n v="1"/>
    <s v="DM - Metal drums, barrels, kegs"/>
    <n v="4"/>
    <s v="P - Pounds"/>
    <n v="1.814368"/>
    <x v="0"/>
    <s v="P106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POTASSIUM CYANIDE, SOLID"/>
    <s v="UN1680"/>
    <m/>
    <s v="I"/>
    <n v="1"/>
    <s v="CF - Fiber or plastic boxes, cartons, cases"/>
    <n v="4"/>
    <s v="P - Pounds"/>
    <n v="1.814368"/>
    <x v="0"/>
    <s v="P098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CYANIDE SOLUTIONS, N.O.S. (PATASSIUM CYANIDE, SODIUM CYANIDE SOLUTION)"/>
    <s v="UN1935"/>
    <m/>
    <s v="II"/>
    <n v="1"/>
    <s v="DF - Fiberboard or plastic drums, barrels, kegs"/>
    <n v="44"/>
    <s v="P - Pounds"/>
    <n v="19.958047999999998"/>
    <x v="0"/>
    <s v="P098; P106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SODIUM AZIDE"/>
    <s v="UN1637"/>
    <m/>
    <s v="II"/>
    <n v="60"/>
    <s v="DF - Fiberboard or plastic drums, barrels, kegs"/>
    <n v="864"/>
    <s v="P - Pounds"/>
    <n v="391.90348799999998"/>
    <x v="0"/>
    <s v="P105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SODIUM AZIDE"/>
    <s v="UN1637"/>
    <m/>
    <s v="II"/>
    <n v="1"/>
    <s v="DM - Metal drums, barrels, kegs"/>
    <n v="4"/>
    <s v="P - Pounds"/>
    <n v="1.814368"/>
    <x v="0"/>
    <s v="P105"/>
    <s v="H040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ENVIRONMENTALLY HAZARDOUS SUBSTANCES, SOLID, N.O.S. (BULBS WITH LEACHABLE MERCURY)"/>
    <s v="UN3077"/>
    <m/>
    <s v="III"/>
    <n v="2"/>
    <s v="DM - Metal drums, barrels, kegs"/>
    <n v="163"/>
    <s v="P - Pounds"/>
    <n v="73.935496000000001"/>
    <x v="0"/>
    <s v="D009"/>
    <s v="H039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ENVIRONMENTALLY HAZARDOUS SUBSTANCES, LIQUID, N.O.S. (IRON SULFIDE, WATER)"/>
    <s v="UN3082"/>
    <m/>
    <s v="III"/>
    <n v="8"/>
    <s v="DM - Metal drums, barrels, kegs"/>
    <n v="3055"/>
    <s v="P - Pounds"/>
    <n v="1385.7235599999999"/>
    <x v="0"/>
    <m/>
    <s v="H039"/>
    <m/>
    <s v="PORT HURON"/>
    <s v="MI"/>
    <s v="ARD069748192"/>
    <s v="CLEAN HARBORS EL DORADO LLC"/>
    <s v="309 AMERICAN CIRCLE"/>
    <x v="1"/>
    <s v="AR"/>
    <s v="71730"/>
  </r>
  <r>
    <n v="2012"/>
    <s v="002229942 FLE"/>
    <s v="CLEAN HARBORS QUEBEC INC"/>
    <s v="400 GALINEAU STREET"/>
    <x v="2"/>
    <s v="QUEBEC"/>
    <s v="J0X3B0"/>
    <s v="WASTE ENVIRONMENTALLY HAZARDOUS SUBSTANCES, SOLID, N.O.S. (BULBS WITH LEACHABLE MERCURY)"/>
    <s v="UN3077"/>
    <m/>
    <s v="III"/>
    <n v="19"/>
    <s v="CF - Fiber or plastic boxes, cartons, cases"/>
    <n v="249"/>
    <s v="P - Pounds"/>
    <n v="112.944408"/>
    <x v="0"/>
    <s v="D009"/>
    <s v="H039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AEROSOLS"/>
    <s v="UN1950"/>
    <m/>
    <m/>
    <n v="5"/>
    <s v="DM - Metal drums, barrels, kegs"/>
    <n v="345"/>
    <s v="P - Pounds"/>
    <n v="156.48924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PAINT RELATED MATERIAL"/>
    <s v="UN1263"/>
    <m/>
    <s v="II"/>
    <n v="10"/>
    <s v="DM - Metal drums, barrels, kegs"/>
    <n v="4985"/>
    <s v="P - Pounds"/>
    <n v="2261.1561200000001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FLAMMABLE LIQUIDS, N.O.S. (INK)"/>
    <s v="UN1993"/>
    <m/>
    <s v="III"/>
    <n v="1"/>
    <s v="DM - Metal drums, barrels, kegs"/>
    <n v="451"/>
    <s v="P - Pounds"/>
    <n v="204.5699919999999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PAINT"/>
    <s v="UN1263"/>
    <m/>
    <s v="III"/>
    <n v="9"/>
    <s v="DM - Metal drums, barrels, kegs"/>
    <n v="4919"/>
    <s v="P - Pounds"/>
    <n v="2231.2190479999999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FLAMMABLE LIQUIDS, N.O.S. (ISOPROPANOL)"/>
    <s v="UN1993"/>
    <m/>
    <s v="III"/>
    <n v="4"/>
    <s v="TP - Portable tanks"/>
    <n v="13968"/>
    <s v="P - Pounds"/>
    <n v="6335.773056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FLAMMABLE SOLIDS, ORGANIC, N.O.S. (PAINT FILTER)"/>
    <s v="UN1325"/>
    <m/>
    <s v="II"/>
    <n v="1"/>
    <s v="DM - Metal drums, barrels, kegs"/>
    <n v="475"/>
    <s v="P - Pounds"/>
    <n v="215.4562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SOLIDS CONTAINING FLAMMABLE LIQUID, N.O.S. (VARSOL, KETONE)"/>
    <s v="UN3175"/>
    <m/>
    <s v="II"/>
    <n v="1"/>
    <s v="DM - Metal drums, barrels, kegs"/>
    <n v="468"/>
    <s v="P - Pounds"/>
    <n v="212.28105600000001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SOLIDS CONTAINING FLAMMABLE LIQUID, N.O.S. (VARSOL, KETONE)"/>
    <s v="UN3175"/>
    <m/>
    <s v="II"/>
    <n v="1"/>
    <s v="DM - Metal drums, barrels, kegs"/>
    <n v="81"/>
    <s v="P - Pounds"/>
    <n v="36.740952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SOLIDS CONTAINING FLAMMABLE LIQUID, N.O.S. (DIBASIC ESTER RESIN)"/>
    <s v="UN3175"/>
    <m/>
    <s v="II"/>
    <n v="10"/>
    <s v="DM - Metal drums, barrels, kegs"/>
    <n v="2142"/>
    <s v="P - Pounds"/>
    <n v="971.594064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FLAMMABLE SOLIDS, ORGANIC, N.O.S. (PAINT)"/>
    <s v="UN1325"/>
    <m/>
    <s v="III"/>
    <n v="1"/>
    <s v="DM - Metal drums, barrels, kegs"/>
    <n v="244"/>
    <s v="P - Pounds"/>
    <n v="110.67644799999999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PERCHLORIC ACID"/>
    <s v="UN1873"/>
    <m/>
    <s v="I"/>
    <n v="2"/>
    <s v="DM - Metal drums, barrels, kegs"/>
    <n v="31"/>
    <s v="P - Pounds"/>
    <n v="14.061351999999999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OXIDIZING LIQUID, CORROSIVE, N.O.S. (CHROMIC ACID)"/>
    <s v="UN3098"/>
    <m/>
    <s v="II"/>
    <n v="2"/>
    <s v="DF - Fiberboard or plastic drums, barrels, kegs"/>
    <n v="16"/>
    <s v="P - Pounds"/>
    <n v="7.2574719999999999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OXIDIZING LIQUID, N.O.S. (HYDROGENE PEROXYDE)"/>
    <s v="UN3139"/>
    <m/>
    <s v="II"/>
    <n v="1"/>
    <s v="DF - Fiberboard or plastic drums, barrels, kegs"/>
    <n v="484"/>
    <s v="P - Pounds"/>
    <n v="219.53852799999999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HYDROGEN PEROXIDE AND PEROXYACETIC ACID MIXTURES, STABILIZED"/>
    <s v="UN3149"/>
    <m/>
    <s v="II"/>
    <n v="3"/>
    <s v="DF - Fiberboard or plastic drums, barrels, kegs"/>
    <n v="110"/>
    <s v="P - Pounds"/>
    <n v="49.895119999999999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HYDROGEN PEROXIDE, AQUEOUS SOLUTIONS"/>
    <s v="UN2014"/>
    <m/>
    <s v="II"/>
    <n v="1"/>
    <s v="DM - Metal drums, barrels, kegs"/>
    <n v="7"/>
    <s v="P - Pounds"/>
    <n v="3.175144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TOXIC LIQUIDS, CORROSIVE, ORGANIC, N.O.S. (OCTADECYTRICHLOROSILANE)"/>
    <s v="UN2927"/>
    <m/>
    <s v="I"/>
    <n v="1"/>
    <s v="DM - Metal drums, barrels, kegs"/>
    <n v="13"/>
    <s v="P - Pounds"/>
    <n v="5.8966960000000004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ETHYL CHLOROFORMATE"/>
    <s v="UN1182"/>
    <m/>
    <s v="I"/>
    <n v="1"/>
    <s v="CF - Fiber or plastic boxes, cartons, cases"/>
    <n v="7"/>
    <s v="P - Pounds"/>
    <n v="3.175144"/>
    <x v="0"/>
    <s v="D001; D002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TOXIC LIQUID, CORROSIVE, INORGANIC, N.O.S. (BORONTRIBROMIDE)"/>
    <s v="UN3289"/>
    <m/>
    <s v="II"/>
    <n v="1"/>
    <s v="CF - Fiber or plastic boxes, cartons, cases"/>
    <n v="4"/>
    <s v="P - Pounds"/>
    <n v="1.814368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HYPOCHLORITE SOLUTIONS"/>
    <s v="UN1791"/>
    <m/>
    <s v="II"/>
    <n v="1"/>
    <s v="DF - Fiberboard or plastic drums, barrels, kegs"/>
    <n v="616"/>
    <s v="P - Pounds"/>
    <n v="279.41267199999999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BROMINE"/>
    <s v="UN1744"/>
    <m/>
    <s v="I"/>
    <n v="1"/>
    <s v="CF - Fiber or plastic boxes, cartons, cases"/>
    <n v="4"/>
    <s v="P - Pounds"/>
    <n v="1.814368"/>
    <x v="0"/>
    <s v="D008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THIONYL CHLORIDE"/>
    <s v="UN1836"/>
    <m/>
    <s v="I"/>
    <n v="1"/>
    <s v="CF - Fiber or plastic boxes, cartons, cases"/>
    <n v="4"/>
    <s v="P - Pounds"/>
    <n v="1.814368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HYPOCHLORITE SOLUTIONS"/>
    <s v="UN1791"/>
    <m/>
    <s v="II"/>
    <n v="1"/>
    <s v="DF - Fiberboard or plastic drums, barrels, kegs"/>
    <n v="277"/>
    <s v="P - Pounds"/>
    <n v="125.64498399999999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CORROSIVE SOLID, ACIDIC, INORGANIC, N.O.S. (OLEUM)"/>
    <s v="UN3260"/>
    <m/>
    <s v="II"/>
    <n v="1"/>
    <s v="DM - Metal drums, barrels, kegs"/>
    <n v="7"/>
    <s v="P - Pounds"/>
    <n v="3.175144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CORROSIVE LIQUID, ACIDIC, ORGANIC, N.O.S. (ANTIMONY TRIOXIDE)"/>
    <s v="UN3265"/>
    <m/>
    <s v="II"/>
    <n v="1"/>
    <s v="DM - Metal drums, barrels, kegs"/>
    <n v="9"/>
    <s v="P - Pounds"/>
    <n v="4.0823280000000004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HYDRAZINE HYDRATE OR HYDRAZINE AQUEOUS SOULTIONS, WITH NOT LESS THAN 37 PERCENT BUT NOT MORE THAN 64 PERCENT HYDRAZINE BY MASS"/>
    <s v="UN2030"/>
    <m/>
    <s v="II"/>
    <n v="1"/>
    <s v="DF - Fiberboard or plastic drums, barrels, kegs"/>
    <n v="7"/>
    <s v="P - Pounds"/>
    <n v="3.175144"/>
    <x v="0"/>
    <s v="U133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ENVIRONMENTALLY HAZARDOUS SUBSTANCES, SOLID, N.O.S. (BULBS  WITH MERCURY)"/>
    <s v="UN3077"/>
    <m/>
    <s v="III"/>
    <n v="1"/>
    <s v="DF - Fiberboard or plastic drums, barrels, kegs"/>
    <n v="9"/>
    <s v="P - Pounds"/>
    <n v="4.0823280000000004"/>
    <x v="0"/>
    <s v="D009"/>
    <s v="H039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ENVIRONMENTALLY HAZARDOUS SUBSTANCES, SOLID, N.O.S. (METHYLENE CHLORIDE)"/>
    <s v="UN3077"/>
    <m/>
    <s v="III"/>
    <n v="1"/>
    <s v="DM - Metal drums, barrels, kegs"/>
    <n v="249"/>
    <s v="P - Pounds"/>
    <n v="112.944408"/>
    <x v="0"/>
    <s v="U080"/>
    <s v="H040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ENVIRONMENTALLY HAZARDOUS SUBSTANCES, SOLID, N.O.S. (BULBS  WITH MERCURY)"/>
    <s v="UN3077"/>
    <m/>
    <s v="III"/>
    <n v="3"/>
    <s v="DM - Metal drums, barrels, kegs"/>
    <n v="113"/>
    <s v="P - Pounds"/>
    <n v="51.255896"/>
    <x v="0"/>
    <s v="D009"/>
    <s v="H039"/>
    <m/>
    <s v="PORT HURON"/>
    <s v="MI"/>
    <s v="ARD069748192"/>
    <s v="CLEAN HARBORS EL DORADO LLC"/>
    <s v="309 AMERICAN CIRCLE"/>
    <x v="1"/>
    <s v="AR"/>
    <s v="71730"/>
  </r>
  <r>
    <n v="2012"/>
    <s v="002229947 FLE"/>
    <s v="CLEAN HARBORS QUEBEC INC"/>
    <s v="400 GALINEAU STREET"/>
    <x v="2"/>
    <s v="QUEBEC"/>
    <s v="J0X3B0"/>
    <s v="WASTE ENVIRONMENTALLY HAZARDOUS SUBSTANCES, SOLID, N.O.S. (BULBS  WITH MERCURY)"/>
    <s v="UN3077"/>
    <m/>
    <s v="III"/>
    <n v="1"/>
    <s v="CF - Fiber or plastic boxes, cartons, cases"/>
    <n v="20"/>
    <s v="P - Pounds"/>
    <n v="9.0718399999999999"/>
    <x v="0"/>
    <s v="D009"/>
    <s v="H039"/>
    <m/>
    <s v="PORT HURON"/>
    <s v="MI"/>
    <s v="ARD069748192"/>
    <s v="CLEAN HARBORS EL DORADO LLC"/>
    <s v="309 AMERICAN CIRCLE"/>
    <x v="1"/>
    <s v="AR"/>
    <s v="71730"/>
  </r>
  <r>
    <n v="2012"/>
    <s v="002229956 FLE"/>
    <s v="CLEAN HARBORS QUEBEC INC"/>
    <s v="400 GALINEAU STREET"/>
    <x v="2"/>
    <s v="QUEBEC"/>
    <s v="J0X3B0"/>
    <s v="WASTE AEROSOLS"/>
    <s v="UN1950"/>
    <m/>
    <m/>
    <n v="18"/>
    <s v="DM - Metal drums, barrels, kegs"/>
    <n v="2732"/>
    <s v="P - Pounds"/>
    <n v="1239.213344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56 FLE"/>
    <s v="CLEAN HARBORS QUEBEC INC"/>
    <s v="400 GALINEAU STREET"/>
    <x v="2"/>
    <s v="QUEBEC"/>
    <s v="J0X3B0"/>
    <s v="WASTE FLAMMABLE LIQUIDS, TOXIC, N.O.S. (ETHANOL)"/>
    <s v="UN1992"/>
    <m/>
    <s v="I"/>
    <n v="1"/>
    <s v="DM - Metal drums, barrels, kegs"/>
    <n v="33"/>
    <s v="P - Pounds"/>
    <n v="14.968536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56 FLE"/>
    <s v="CLEAN HARBORS QUEBEC INC"/>
    <s v="400 GALINEAU STREET"/>
    <x v="2"/>
    <s v="QUEBEC"/>
    <s v="J0X3B0"/>
    <s v="WASTE FLAMMABLE LIQUIDS, CORROSIVE, N.O.S. (TRIETHYLPHOSPHINE IN ISOPROPANOL)"/>
    <s v="UN2924"/>
    <m/>
    <s v="III"/>
    <n v="1"/>
    <s v="DF - Fiberboard or plastic drums, barrels, kegs"/>
    <n v="4"/>
    <s v="P - Pounds"/>
    <n v="1.81436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56 FLE"/>
    <s v="CLEAN HARBORS QUEBEC INC"/>
    <s v="400 GALINEAU STREET"/>
    <x v="2"/>
    <s v="QUEBEC"/>
    <s v="J0X3B0"/>
    <s v="WASTE PAINT RELATED MATERIAL"/>
    <s v="UN1263"/>
    <m/>
    <s v="III"/>
    <n v="3"/>
    <s v="DM - Metal drums, barrels, kegs"/>
    <n v="1488"/>
    <s v="P - Pounds"/>
    <n v="674.94489599999997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AEROSOLS"/>
    <s v="UN1950"/>
    <m/>
    <m/>
    <n v="34"/>
    <s v="DM - Metal drums, barrels, kegs"/>
    <n v="4148"/>
    <s v="P - Pounds"/>
    <n v="1881.4996160000001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FLAMMABLE LIQUIDS, TOXIC, N.O.S. (ACETONE, TOLUENE DIISOCYANATE)"/>
    <s v="UN1992"/>
    <m/>
    <s v="II"/>
    <n v="4"/>
    <s v="DM - Metal drums, barrels, kegs"/>
    <n v="1684"/>
    <s v="P - Pounds"/>
    <n v="763.848928"/>
    <x v="0"/>
    <s v="D001; U223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FLAMMABLE LIQUIDS, TOXIC, N.O.S. (HEXANE, P-CHLOROPHENOL)"/>
    <s v="UN1992"/>
    <m/>
    <s v="II"/>
    <n v="4"/>
    <s v="DM - Metal drums, barrels, kegs"/>
    <n v="572"/>
    <s v="P - Pounds"/>
    <n v="259.45462400000002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FLAMMABLE LIQUIDS, N.O.S. (ACETONE, HEXANE)"/>
    <s v="UN1993"/>
    <m/>
    <s v="II"/>
    <n v="1"/>
    <s v="DM - Metal drums, barrels, kegs"/>
    <n v="255"/>
    <s v="P - Pounds"/>
    <n v="115.66596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OCTANES"/>
    <s v="UN1262"/>
    <m/>
    <s v="II"/>
    <n v="3"/>
    <s v="DM - Metal drums, barrels, kegs"/>
    <n v="68"/>
    <s v="P - Pounds"/>
    <n v="30.844256000000001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FLAMMABLE LIQUIDS, CORROSIVE, N.O.S. (ACIDE SULFURIQUE, HEXANE)"/>
    <s v="UN2924"/>
    <m/>
    <s v="II"/>
    <n v="3"/>
    <s v="DM - Metal drums, barrels, kegs"/>
    <n v="80"/>
    <s v="P - Pounds"/>
    <n v="36.28736"/>
    <x v="0"/>
    <s v="D001; D002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PAINT"/>
    <s v="UN1263"/>
    <m/>
    <s v="III"/>
    <n v="2"/>
    <s v="DM - Metal drums, barrels, kegs"/>
    <n v="902"/>
    <s v="P - Pounds"/>
    <n v="409.13998399999997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FLAMMABLE SOLIDS, ORGANIC, N.O.S. (2, 4 DINITROPHENYLHYDRAZINE)"/>
    <s v="UN1325"/>
    <m/>
    <s v="II"/>
    <n v="2"/>
    <s v="DM - Metal drums, barrels, kegs"/>
    <n v="14"/>
    <s v="P - Pounds"/>
    <n v="6.3502879999999999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WATER-REACTIVE SOLID, N.O.S. (ALUMINUM)"/>
    <s v="UN2813"/>
    <m/>
    <s v="II"/>
    <n v="1"/>
    <s v="DM - Metal drums, barrels, kegs"/>
    <n v="4"/>
    <s v="P - Pounds"/>
    <n v="1.814368"/>
    <x v="0"/>
    <s v="D003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OXIDIZING LIQUID, CORROSIVE, N.O.S. (NITRIC ACID, HYDROCHLORIC ACID)"/>
    <s v="UN3098"/>
    <m/>
    <s v="II"/>
    <n v="2"/>
    <s v="DM - Metal drums, barrels, kegs"/>
    <n v="52"/>
    <s v="P - Pounds"/>
    <n v="23.586784000000002"/>
    <x v="0"/>
    <s v="D001; D002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OXIDIZING SOLID, N.O.S. (POTASSIUM DICHROMATE)"/>
    <s v="UN1479"/>
    <m/>
    <s v="II"/>
    <n v="2"/>
    <s v="DM - Metal drums, barrels, kegs"/>
    <n v="31"/>
    <s v="P - Pounds"/>
    <n v="14.061351999999999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OXIDIZING LIQUID, CORROSIVE, N.O.S. (HYDROGENE PEROXIDE, NITRIC ACID)"/>
    <s v="UN3098"/>
    <m/>
    <s v="II"/>
    <n v="1"/>
    <s v="DM - Metal drums, barrels, kegs"/>
    <n v="7"/>
    <s v="P - Pounds"/>
    <n v="3.175144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OXIDIZING LIQUID, N.O.S. (POTASSIUM DICHROMATE)"/>
    <s v="UN3139"/>
    <m/>
    <s v="II"/>
    <n v="2"/>
    <s v="DM - Metal drums, barrels, kegs"/>
    <n v="165"/>
    <s v="P - Pounds"/>
    <n v="74.842680000000001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WASTE OXIDIZING LIQUID, CORROSIVE, N.O.S. (HYDROGENE PEROXIDE, NITRIC ACID)"/>
    <s v="UN3098"/>
    <m/>
    <s v="II"/>
    <n v="1"/>
    <s v="DF - Fiberboard or plastic drums, barrels, kegs"/>
    <n v="132"/>
    <s v="P - Pounds"/>
    <n v="59.874144000000001"/>
    <x v="0"/>
    <s v="D001; D002"/>
    <s v="H040"/>
    <m/>
    <m/>
    <m/>
    <s v="ARD069748192"/>
    <s v="CLEAN HARBORS EL DORADO LLC"/>
    <s v="309 AMERICAN CIRCLE"/>
    <x v="1"/>
    <s v="AR"/>
    <s v="71730"/>
  </r>
  <r>
    <n v="2012"/>
    <s v="002229960 FLE"/>
    <s v="CLEAN HARBORS QUEBEC INC"/>
    <s v="400 GALINEAU STREET"/>
    <x v="2"/>
    <s v="QUEBEC"/>
    <s v="J0X3B0"/>
    <s v="ENVIRONMENTALLY HAZARDOUS SUBSTANCES, SOLID, N.O.S. (FLUORESCENT BULBS)"/>
    <s v="UN3077"/>
    <m/>
    <s v="III"/>
    <n v="3"/>
    <s v="DM - Metal drums, barrels, kegs"/>
    <n v="253"/>
    <s v="P - Pounds"/>
    <n v="114.758776"/>
    <x v="0"/>
    <m/>
    <s v="H039"/>
    <m/>
    <m/>
    <m/>
    <s v="ARD069748192"/>
    <s v="CLEAN HARBORS EL DORADO LLC"/>
    <s v="309 AMERICAN CIRCLE"/>
    <x v="1"/>
    <s v="AR"/>
    <s v="71730"/>
  </r>
  <r>
    <n v="2012"/>
    <s v="002229906 FLE"/>
    <s v="CLEAN HARBORS QUEBEC INC"/>
    <s v="400 GALINEAU STREET"/>
    <x v="2"/>
    <s v="QUEBEC"/>
    <s v="J0X3B0"/>
    <s v="WASTE AEROSOLS"/>
    <s v="UN1950"/>
    <m/>
    <m/>
    <n v="43"/>
    <s v="DM - Metal drums, barrels, kegs"/>
    <n v="4755"/>
    <s v="P - Pounds"/>
    <n v="2156.82996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06 FLE"/>
    <s v="CLEAN HARBORS QUEBEC INC"/>
    <s v="400 GALINEAU STREET"/>
    <x v="2"/>
    <s v="QUEBEC"/>
    <s v="J0X3B0"/>
    <s v="WASTE RESIN SOLUTION, FLAMMABLE"/>
    <s v="UN1866"/>
    <m/>
    <s v="II"/>
    <n v="4"/>
    <s v="DM - Metal drums, barrels, kegs"/>
    <n v="2016"/>
    <s v="P - Pounds"/>
    <n v="914.4414719999999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06 FLE"/>
    <s v="CLEAN HARBORS QUEBEC INC"/>
    <s v="400 GALINEAU STREET"/>
    <x v="2"/>
    <s v="QUEBEC"/>
    <s v="J0X3B0"/>
    <s v="WASTE FLAMMABLE LIQUIDS, TOXIC, N.O.S. (HEXANE, P-CHLOROPHENOL)"/>
    <s v="UN1992"/>
    <m/>
    <s v="II"/>
    <n v="7"/>
    <s v="DM - Metal drums, barrels, kegs"/>
    <n v="781"/>
    <s v="P - Pounds"/>
    <n v="354.25535200000002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06 FLE"/>
    <s v="CLEAN HARBORS QUEBEC INC"/>
    <s v="400 GALINEAU STREET"/>
    <x v="2"/>
    <s v="QUEBEC"/>
    <s v="J0X3B0"/>
    <s v="WASTE FLAMMABLE LIQUIDS, N.O.S. (TOLUENE)"/>
    <s v="UN1993"/>
    <m/>
    <s v="II"/>
    <n v="3"/>
    <s v="DM - Metal drums, barrels, kegs"/>
    <n v="442"/>
    <s v="P - Pounds"/>
    <n v="200.487664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06 FLE"/>
    <s v="CLEAN HARBORS QUEBEC INC"/>
    <s v="400 GALINEAU STREET"/>
    <x v="2"/>
    <s v="QUEBEC"/>
    <s v="J0X3B0"/>
    <s v="WASTE ENVIRONMENTALLY HAZARDOUS SUBSTANCES, SOLID, N.O.S. (FLUORESCENT WITH MERCURY)"/>
    <s v="UN3077"/>
    <m/>
    <s v="III"/>
    <n v="1"/>
    <s v="CW - Wooden boxes, cartons, cases"/>
    <n v="29"/>
    <s v="P - Pounds"/>
    <n v="13.154168"/>
    <x v="0"/>
    <s v="D009"/>
    <s v="H039"/>
    <m/>
    <s v="PORT HURON"/>
    <s v="MI"/>
    <s v="ARD069748192"/>
    <s v="CLEAN HARBORS EL DORADO LLC"/>
    <s v="309 AMERICAN CIRCLE"/>
    <x v="1"/>
    <s v="AR"/>
    <s v="71730"/>
  </r>
  <r>
    <n v="2012"/>
    <s v="002229906 FLE"/>
    <s v="CLEAN HARBORS QUEBEC INC"/>
    <s v="400 GALINEAU STREET"/>
    <x v="2"/>
    <s v="QUEBEC"/>
    <s v="J0X3B0"/>
    <s v="ENVIRONMENTALLY HAZARDOUS SUBSTANCES, SOLID, N.O.S. (BULBS  WITH MERCURY)"/>
    <s v="UN3077"/>
    <m/>
    <s v="III"/>
    <n v="1"/>
    <s v="CW - Wooden boxes, cartons, cases"/>
    <n v="57"/>
    <s v="P - Pounds"/>
    <n v="25.854744"/>
    <x v="0"/>
    <m/>
    <s v="H039"/>
    <m/>
    <s v="PORT HURON"/>
    <s v="MI"/>
    <s v="ARD069748192"/>
    <s v="CLEAN HARBORS EL DORADO LLC"/>
    <s v="309 AMERICAN CIRCLE"/>
    <x v="1"/>
    <s v="AR"/>
    <s v="71730"/>
  </r>
  <r>
    <n v="2012"/>
    <s v="002229906 FLE"/>
    <s v="CLEAN HARBORS QUEBEC INC"/>
    <s v="400 GALINEAU STREET"/>
    <x v="2"/>
    <s v="QUEBEC"/>
    <s v="J0X3B0"/>
    <s v="ENVIRONMENTALLY HAZARDOUS SUBSTANCES, SOLID, N.O.S. (COMPACT FLUORESCENT)"/>
    <s v="UN3077"/>
    <m/>
    <s v="III"/>
    <n v="1"/>
    <s v="DM - Metal drums, barrels, kegs"/>
    <n v="46"/>
    <s v="P - Pounds"/>
    <n v="20.865231999999999"/>
    <x v="0"/>
    <s v="D009"/>
    <s v="H039"/>
    <m/>
    <s v="PORT HURON"/>
    <s v="MI"/>
    <s v="ARD069748192"/>
    <s v="CLEAN HARBORS EL DORADO LLC"/>
    <s v="309 AMERICAN CIRCLE"/>
    <x v="1"/>
    <s v="AR"/>
    <s v="71730"/>
  </r>
  <r>
    <n v="2012"/>
    <s v="002229906 FLE"/>
    <s v="CLEAN HARBORS QUEBEC INC"/>
    <s v="400 GALINEAU STREET"/>
    <x v="2"/>
    <s v="QUEBEC"/>
    <s v="J0X3B0"/>
    <s v="ENVIRONMENTALLY HAZARDOUS SUBSTANCES, SOLID, N.O.S. (FLUORESCENT BULBS)"/>
    <s v="UN3077"/>
    <m/>
    <s v="III"/>
    <n v="3"/>
    <s v="DM - Metal drums, barrels, kegs"/>
    <n v="260"/>
    <s v="P - Pounds"/>
    <n v="117.93392"/>
    <x v="0"/>
    <m/>
    <s v="H039"/>
    <m/>
    <s v="PORT HURON"/>
    <s v="MI"/>
    <s v="ARD069748192"/>
    <s v="CLEAN HARBORS EL DORADO LLC"/>
    <s v="309 AMERICAN CIRCLE"/>
    <x v="1"/>
    <s v="AR"/>
    <s v="71730"/>
  </r>
  <r>
    <n v="2012"/>
    <s v="002229906 FLE"/>
    <s v="CLEAN HARBORS QUEBEC INC"/>
    <s v="400 GALINEAU STREET"/>
    <x v="2"/>
    <s v="QUEBEC"/>
    <s v="J0X3B0"/>
    <s v="WASTE ENVIRONMENTALLY HAZARDOUS SUBSTANCES, SOLID, N.O.S. (BULBS  WITH MERCURY)"/>
    <s v="UN3077"/>
    <m/>
    <s v="III"/>
    <n v="1"/>
    <s v="DM - Metal drums, barrels, kegs"/>
    <n v="11"/>
    <s v="P - Pounds"/>
    <n v="4.9895119999999995"/>
    <x v="0"/>
    <s v="D009"/>
    <s v="H039"/>
    <m/>
    <s v="PORT HURON"/>
    <s v="MI"/>
    <s v="ARD069748192"/>
    <s v="CLEAN HARBORS EL DORADO LLC"/>
    <s v="309 AMERICAN CIRCLE"/>
    <x v="1"/>
    <s v="AR"/>
    <s v="71730"/>
  </r>
  <r>
    <n v="2012"/>
    <s v="002229906 FLE"/>
    <s v="CLEAN HARBORS QUEBEC INC"/>
    <s v="400 GALINEAU STREET"/>
    <x v="2"/>
    <s v="QUEBEC"/>
    <s v="J0X3B0"/>
    <s v="ENVIRONMENTALLY HAZARDOUS SUBSTANCES, SOLID, N.O.S. (COMPACT FLUORESCENT)"/>
    <s v="UN3077"/>
    <m/>
    <s v="III"/>
    <n v="1"/>
    <s v="CF - Fiber or plastic boxes, cartons, cases"/>
    <n v="11"/>
    <s v="P - Pounds"/>
    <n v="4.9895119999999995"/>
    <x v="0"/>
    <m/>
    <s v="H039"/>
    <m/>
    <s v="PORT HURON"/>
    <s v="MI"/>
    <s v="ARD069748192"/>
    <s v="CLEAN HARBORS EL DORADO LLC"/>
    <s v="309 AMERICAN CIRCLE"/>
    <x v="1"/>
    <s v="AR"/>
    <s v="71730"/>
  </r>
  <r>
    <n v="2012"/>
    <s v="002229906 FLE"/>
    <s v="CLEAN HARBORS QUEBEC INC"/>
    <s v="400 GALINEAU STREET"/>
    <x v="2"/>
    <s v="QUEBEC"/>
    <s v="J0X3B0"/>
    <s v="ENVIRONMENTALLY HAZARDOUS SUBSTANCES, SOLID, N.O.S. (BULB LIGHT)"/>
    <s v="UN3077"/>
    <m/>
    <s v="III"/>
    <n v="1"/>
    <s v="CW - Wooden boxes, cartons, cases"/>
    <n v="29"/>
    <s v="P - Pounds"/>
    <n v="13.154168"/>
    <x v="0"/>
    <m/>
    <s v="H039"/>
    <m/>
    <s v="PORT HURON"/>
    <s v="MI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PHOSPHORIC SOLIDS, ORGANIC, N.O.S. (DIIRON NONACARBONYL)"/>
    <s v="UN2546"/>
    <m/>
    <s v="I"/>
    <n v="1"/>
    <s v="DF - Fiberboard or plastic drums, barrels, kegs"/>
    <n v="11"/>
    <s v="P - Pounds"/>
    <n v="4.9895119999999995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TITANIUM TETRACHLORIDE MIXTURES, PYROPHORIC"/>
    <s v="UN2441"/>
    <m/>
    <s v="I"/>
    <n v="1"/>
    <s v="DM - Metal drums, barrels, kegs"/>
    <n v="7"/>
    <s v="P - Pounds"/>
    <n v="3.175144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PYROPHORIC ORGANOMETALLIC COMPOUND, N.O.S. (DIMETHYLZINC)"/>
    <s v="UN3203"/>
    <m/>
    <s v="I"/>
    <n v="1"/>
    <s v="DM - Metal drums, barrels, kegs"/>
    <n v="7"/>
    <s v="P - Pounds"/>
    <n v="3.175144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PYROPHORIC LIQUIDS, ORGANIC, N.O.S. (METHYLALUMINOXANE)"/>
    <s v="UN2845"/>
    <m/>
    <s v="I"/>
    <n v="1"/>
    <s v="CF - Fiber or plastic boxes, cartons, cases"/>
    <n v="7"/>
    <s v="P - Pounds"/>
    <n v="3.175144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PYROPHORIC ORGANOMETALLIC COMPOUND, N.O.S. (TRIMETHYL ALUMINUM)"/>
    <s v="UN3203"/>
    <m/>
    <s v="I"/>
    <n v="1"/>
    <s v="CF - Fiber or plastic boxes, cartons, cases"/>
    <n v="4"/>
    <s v="P - Pounds"/>
    <n v="1.814368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SELF-HEATING SOLID, INORGANIC, N.O.S. (REYNEY NICKAL, SODIUM HYDROSILFIDE)"/>
    <s v="UN3190"/>
    <m/>
    <s v="II"/>
    <n v="1"/>
    <s v="DF - Fiberboard or plastic drums, barrels, kegs"/>
    <n v="37"/>
    <s v="P - Pounds"/>
    <n v="16.782903999999998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SODIUM HYDROSULFIDE"/>
    <s v="UN2818"/>
    <m/>
    <s v="II"/>
    <n v="1"/>
    <s v="DM - Metal drums, barrels, kegs"/>
    <n v="95"/>
    <s v="P - Pounds"/>
    <n v="43.091239999999999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SODIUM METHYLATE"/>
    <s v="UN1431"/>
    <m/>
    <s v="II"/>
    <n v="1"/>
    <s v="DM - Metal drums, barrels, kegs"/>
    <n v="7"/>
    <s v="P - Pounds"/>
    <n v="3.175144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WATER-REACTIVE SOLID, TOXIC, N.O.S. (SODIUM CYANOBOROHYDRIDE)"/>
    <s v="UN3134"/>
    <m/>
    <s v="I"/>
    <n v="1"/>
    <s v="DM - Metal drums, barrels, kegs"/>
    <n v="8"/>
    <s v="P - Pounds"/>
    <n v="3.628736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ALUMINUM POWDER, UNCOATED"/>
    <s v="UN1396"/>
    <m/>
    <s v="II"/>
    <n v="1"/>
    <s v="DM - Metal drums, barrels, kegs"/>
    <n v="62"/>
    <s v="P - Pounds"/>
    <n v="28.122703999999999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ZINC POWDER OR ZINC DUST"/>
    <s v="UN1436"/>
    <m/>
    <s v="II"/>
    <n v="1"/>
    <s v="DM - Metal drums, barrels, kegs"/>
    <n v="145"/>
    <s v="P - Pounds"/>
    <n v="65.770839999999993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OXIDIZING SOLID, N.O.S. (AMMONIUM NITRATE)"/>
    <s v="UN1479"/>
    <m/>
    <s v="I"/>
    <n v="1"/>
    <s v="DM - Metal drums, barrels, kegs"/>
    <n v="178"/>
    <s v="P - Pounds"/>
    <n v="80.739375999999993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ORGANIC PEROXIDE TYPE F LIQUID (PEROXYACETIC ACID)"/>
    <s v="UN3109"/>
    <m/>
    <s v="II"/>
    <n v="1"/>
    <s v="DM - Metal drums, barrels, kegs"/>
    <n v="70"/>
    <s v="P - Pounds"/>
    <n v="31.7514399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ORGANIC PEROXIDE TYPE C, LIQUID, BENZOYL PEROXIDE, 97%)"/>
    <s v="UN3103"/>
    <m/>
    <s v="II"/>
    <n v="1"/>
    <s v="DM - Metal drums, barrels, kegs"/>
    <n v="9"/>
    <s v="P - Pounds"/>
    <n v="4.0823280000000004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CYANOGEN BROMIDE"/>
    <s v="UN1889"/>
    <m/>
    <s v="I"/>
    <n v="1"/>
    <s v="DM - Metal drums, barrels, kegs"/>
    <n v="7"/>
    <s v="P - Pounds"/>
    <n v="3.175144"/>
    <x v="0"/>
    <s v="U246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CYANIDES, INORGANIC, SOLID, N.O.S. (SODIUM CYANIDE)"/>
    <s v="UN1588"/>
    <m/>
    <s v="I"/>
    <n v="1"/>
    <s v="DM - Metal drums, barrels, kegs"/>
    <n v="9"/>
    <s v="P - Pounds"/>
    <n v="4.0823280000000004"/>
    <x v="0"/>
    <s v="P106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POTASSIUM CYANIDE, SOLID"/>
    <s v="UN1680"/>
    <m/>
    <s v="I"/>
    <n v="2"/>
    <s v="DM - Metal drums, barrels, kegs"/>
    <n v="8"/>
    <s v="P - Pounds"/>
    <n v="3.628736"/>
    <x v="0"/>
    <s v="P098"/>
    <s v="H040"/>
    <m/>
    <s v="BUFFALO"/>
    <s v="NY"/>
    <s v="ARD069748192"/>
    <s v="CLEAN HARBORS EL DORADO LLC"/>
    <s v="309 AMERICAN CIRCLE"/>
    <x v="1"/>
    <s v="AR"/>
    <s v="71730"/>
  </r>
  <r>
    <n v="2012"/>
    <s v="002229972 FLE"/>
    <s v="CLEAN HARBORS QUEBEC INC"/>
    <s v="400 GALINEAU STREET"/>
    <x v="2"/>
    <s v="QUEBEC"/>
    <s v="J0X3B0"/>
    <s v="WASTE CYANIDE SOLUTIONS, N.O.S. (SODIUM CYANIDE)"/>
    <s v="UN1935"/>
    <m/>
    <s v="II"/>
    <n v="1"/>
    <s v="DM - Metal drums, barrels, kegs"/>
    <n v="9"/>
    <s v="P - Pounds"/>
    <n v="4.0823280000000004"/>
    <x v="0"/>
    <s v="P106"/>
    <s v="H040"/>
    <m/>
    <s v="BUFFALO"/>
    <s v="NY"/>
    <s v="ARD069748192"/>
    <s v="CLEAN HARBORS EL DORADO LLC"/>
    <s v="309 AMERICAN CIRCLE"/>
    <x v="1"/>
    <s v="AR"/>
    <s v="71730"/>
  </r>
  <r>
    <n v="2012"/>
    <s v="002229974 FLE"/>
    <s v="CLEAN HARBORS QUEBEC INC"/>
    <s v="400 GALINEAU STREET"/>
    <x v="2"/>
    <s v="QUEBEC"/>
    <s v="J0X3B0"/>
    <s v="WASTE SODIUM CYANIDE"/>
    <s v="UN1689"/>
    <m/>
    <s v="I"/>
    <n v="2"/>
    <s v="DM - Metal drums, barrels, kegs"/>
    <n v="241"/>
    <s v="P - Pounds"/>
    <n v="109.31567199999999"/>
    <x v="0"/>
    <s v="P098"/>
    <s v="H040"/>
    <m/>
    <m/>
    <m/>
    <s v="ARD069748192"/>
    <s v="CLEAN HARBORS EL DORADO LLC"/>
    <s v="309 AMERICAN CIRCLE"/>
    <x v="1"/>
    <s v="AR"/>
    <s v="71730"/>
  </r>
  <r>
    <n v="2012"/>
    <s v="002229974 FLE"/>
    <s v="CLEAN HARBORS QUEBEC INC"/>
    <s v="400 GALINEAU STREET"/>
    <x v="2"/>
    <s v="QUEBEC"/>
    <s v="J0X3B0"/>
    <s v="WASTE CYANOGEN BROMIDE"/>
    <s v="UN1889"/>
    <m/>
    <s v="I"/>
    <n v="1"/>
    <s v="DF - Fiberboard or plastic drums, barrels, kegs"/>
    <n v="8"/>
    <s v="P - Pounds"/>
    <n v="3.628736"/>
    <x v="0"/>
    <s v="U246"/>
    <s v="H040"/>
    <m/>
    <m/>
    <m/>
    <s v="ARD069748192"/>
    <s v="CLEAN HARBORS EL DORADO LLC"/>
    <s v="309 AMERICAN CIRCLE"/>
    <x v="1"/>
    <s v="AR"/>
    <s v="71730"/>
  </r>
  <r>
    <n v="2012"/>
    <s v="002229975 FLE"/>
    <s v="CLEAN HARBORS QUEBEC INC"/>
    <s v="400 GALINEAU STREET"/>
    <x v="2"/>
    <s v="QUEBEC"/>
    <s v="J0X3B0"/>
    <s v="WASTE AEROSOLS"/>
    <s v="UN1950"/>
    <m/>
    <m/>
    <n v="5"/>
    <s v="DM - Metal drums, barrels, kegs"/>
    <n v="441"/>
    <s v="P - Pounds"/>
    <n v="200.03407200000001"/>
    <x v="0"/>
    <s v="D001"/>
    <s v="H040"/>
    <m/>
    <s v="OGDENSBURG"/>
    <s v="NY"/>
    <s v="ARD069748192"/>
    <s v="CLEAN HARBORS EL DORADO LLC"/>
    <s v="309 AMERICAN CIRCLE"/>
    <x v="1"/>
    <s v="AR"/>
    <s v="71730"/>
  </r>
  <r>
    <n v="2012"/>
    <s v="002229975 FLE"/>
    <s v="CLEAN HARBORS QUEBEC INC"/>
    <s v="400 GALINEAU STREET"/>
    <x v="2"/>
    <s v="QUEBEC"/>
    <s v="J0X3B0"/>
    <s v="WASTE PAINT RELATED MATERIAL"/>
    <s v="UN1263"/>
    <m/>
    <s v="II"/>
    <n v="1"/>
    <s v="DM - Metal drums, barrels, kegs"/>
    <n v="554"/>
    <s v="P - Pounds"/>
    <n v="251.28996799999999"/>
    <x v="0"/>
    <s v="D001"/>
    <s v="H040"/>
    <m/>
    <s v="OGDENSBURG"/>
    <s v="NY"/>
    <s v="ARD069748192"/>
    <s v="CLEAN HARBORS EL DORADO LLC"/>
    <s v="309 AMERICAN CIRCLE"/>
    <x v="1"/>
    <s v="AR"/>
    <s v="71730"/>
  </r>
  <r>
    <n v="2012"/>
    <s v="002229975 FLE"/>
    <s v="CLEAN HARBORS QUEBEC INC"/>
    <s v="400 GALINEAU STREET"/>
    <x v="2"/>
    <s v="QUEBEC"/>
    <s v="J0X3B0"/>
    <s v="WASTE FLAMMABLE LIQUIDS, TOXIC, N.O.S. (HEXANE, P-CHLOROPHENOL)"/>
    <s v="UN1992"/>
    <m/>
    <s v="II"/>
    <n v="4"/>
    <s v="DM - Metal drums, barrels, kegs"/>
    <n v="581"/>
    <s v="P - Pounds"/>
    <n v="263.53695199999999"/>
    <x v="0"/>
    <s v="D001"/>
    <s v="H040"/>
    <m/>
    <s v="OGDENSBURG"/>
    <s v="NY"/>
    <s v="ARD069748192"/>
    <s v="CLEAN HARBORS EL DORADO LLC"/>
    <s v="309 AMERICAN CIRCLE"/>
    <x v="1"/>
    <s v="AR"/>
    <s v="71730"/>
  </r>
  <r>
    <n v="2012"/>
    <s v="002229975 FLE"/>
    <s v="CLEAN HARBORS QUEBEC INC"/>
    <s v="400 GALINEAU STREET"/>
    <x v="2"/>
    <s v="QUEBEC"/>
    <s v="J0X3B0"/>
    <s v="WASTE FLAMMABLE LIQUIDS, CORROSIVE, N.O.S. (HEXANE, SULFURIC ACID)"/>
    <s v="UN2924"/>
    <m/>
    <s v="II"/>
    <n v="2"/>
    <s v="DM - Metal drums, barrels, kegs"/>
    <n v="30"/>
    <s v="P - Pounds"/>
    <n v="13.607759999999999"/>
    <x v="0"/>
    <s v="D001; D002"/>
    <s v="H040"/>
    <m/>
    <s v="OGDENSBURG"/>
    <s v="NY"/>
    <s v="ARD069748192"/>
    <s v="CLEAN HARBORS EL DORADO LLC"/>
    <s v="309 AMERICAN CIRCLE"/>
    <x v="1"/>
    <s v="AR"/>
    <s v="71730"/>
  </r>
  <r>
    <n v="2012"/>
    <s v="002229975 FLE"/>
    <s v="CLEAN HARBORS QUEBEC INC"/>
    <s v="400 GALINEAU STREET"/>
    <x v="2"/>
    <s v="QUEBEC"/>
    <s v="J0X3B0"/>
    <s v="WASTE MOTOR FUEL ANTI-KNOCK MIXTURES"/>
    <s v="UN1649"/>
    <m/>
    <s v="I"/>
    <n v="2"/>
    <s v="DM - Metal drums, barrels, kegs"/>
    <n v="1636"/>
    <s v="P - Pounds"/>
    <n v="742.07651199999998"/>
    <x v="0"/>
    <s v="D001; D008"/>
    <s v="H040"/>
    <m/>
    <s v="OGDENSBURG"/>
    <s v="NY"/>
    <s v="ARD069748192"/>
    <s v="CLEAN HARBORS EL DORADO LLC"/>
    <s v="309 AMERICAN CIRCLE"/>
    <x v="1"/>
    <s v="AR"/>
    <s v="71730"/>
  </r>
  <r>
    <n v="2012"/>
    <s v="002229975 FLE"/>
    <s v="CLEAN HARBORS QUEBEC INC"/>
    <s v="400 GALINEAU STREET"/>
    <x v="2"/>
    <s v="QUEBEC"/>
    <s v="J0X3B0"/>
    <s v="WASTE CHROMIC ACID SOLUTION"/>
    <s v="UN1755"/>
    <m/>
    <s v="II"/>
    <n v="1"/>
    <s v="DM - Metal drums, barrels, kegs"/>
    <n v="568"/>
    <s v="P - Pounds"/>
    <n v="257.64025600000002"/>
    <x v="0"/>
    <s v="D002; D007"/>
    <s v="H040"/>
    <m/>
    <s v="OGDENSBURG"/>
    <s v="NY"/>
    <s v="ARD069748192"/>
    <s v="CLEAN HARBORS EL DORADO LLC"/>
    <s v="309 AMERICAN CIRCLE"/>
    <x v="1"/>
    <s v="AR"/>
    <s v="71730"/>
  </r>
  <r>
    <n v="2012"/>
    <s v="002229975 FLE"/>
    <s v="CLEAN HARBORS QUEBEC INC"/>
    <s v="400 GALINEAU STREET"/>
    <x v="2"/>
    <s v="QUEBEC"/>
    <s v="J0X3B0"/>
    <s v="WASTE CORROSIVE LIQUIDS, N.O.S. (SULFURIC ACID)"/>
    <s v="UN1760"/>
    <m/>
    <s v="II"/>
    <n v="1"/>
    <s v="DM - Metal drums, barrels, kegs"/>
    <n v="4"/>
    <s v="P - Pounds"/>
    <n v="1.814368"/>
    <x v="0"/>
    <s v="D002"/>
    <s v="H040"/>
    <m/>
    <s v="OGDENSBURG"/>
    <s v="NY"/>
    <s v="ARD069748192"/>
    <s v="CLEAN HARBORS EL DORADO LLC"/>
    <s v="309 AMERICAN CIRCLE"/>
    <x v="1"/>
    <s v="AR"/>
    <s v="71730"/>
  </r>
  <r>
    <n v="2012"/>
    <s v="002229975 FLE"/>
    <s v="CLEAN HARBORS QUEBEC INC"/>
    <s v="400 GALINEAU STREET"/>
    <x v="2"/>
    <s v="QUEBEC"/>
    <s v="J0X3B0"/>
    <s v="WASTE CORROSIVE LIQUIDS, TOXIC, N.O.S. (OXALYL CHLORIDE, PHOSPHOROUS TRICHLORIDE)"/>
    <s v="UN2922"/>
    <m/>
    <s v="II"/>
    <n v="1"/>
    <s v="DM - Metal drums, barrels, kegs"/>
    <n v="22"/>
    <s v="P - Pounds"/>
    <n v="9.979023999999999"/>
    <x v="0"/>
    <s v="D001; D002"/>
    <s v="H040"/>
    <m/>
    <s v="OGDENSBURG"/>
    <s v="NY"/>
    <s v="ARD069748192"/>
    <s v="CLEAN HARBORS EL DORADO LLC"/>
    <s v="309 AMERICAN CIRCLE"/>
    <x v="1"/>
    <s v="AR"/>
    <s v="71730"/>
  </r>
  <r>
    <n v="2012"/>
    <s v="002229975 FLE"/>
    <s v="CLEAN HARBORS QUEBEC INC"/>
    <s v="400 GALINEAU STREET"/>
    <x v="2"/>
    <s v="QUEBEC"/>
    <s v="J0X3B0"/>
    <s v="WASTE ENVIRONMENTALLY HAZARDOUS SUBSTANCES, SOLID, N.O.S. (FLUORESCENT LIGHT TUBES)"/>
    <s v="UN3077"/>
    <m/>
    <s v="III"/>
    <n v="14"/>
    <s v="CF - Fiber or plastic boxes, cartons, cases"/>
    <n v="224"/>
    <s v="P - Pounds"/>
    <n v="101.604608"/>
    <x v="0"/>
    <s v="D009"/>
    <s v="H039"/>
    <m/>
    <s v="OGDENSBURG"/>
    <s v="NY"/>
    <s v="ARD069748192"/>
    <s v="CLEAN HARBORS EL DORADO LLC"/>
    <s v="309 AMERICAN CIRCLE"/>
    <x v="1"/>
    <s v="AR"/>
    <s v="71730"/>
  </r>
  <r>
    <n v="2012"/>
    <s v="002229975 FLE"/>
    <s v="CLEAN HARBORS QUEBEC INC"/>
    <s v="400 GALINEAU STREET"/>
    <x v="2"/>
    <s v="QUEBEC"/>
    <s v="J0X3B0"/>
    <s v="WASTE ENVIRONMENTALLY HAZARDOUS SUBSTANCES, SOLID, N.O.S. (FLUORESCENT LIGHT TUBES)"/>
    <s v="UN3077"/>
    <m/>
    <s v="III"/>
    <n v="2"/>
    <s v="CW - Wooden boxes, cartons, cases"/>
    <n v="586"/>
    <s v="P - Pounds"/>
    <n v="265.804912"/>
    <x v="0"/>
    <s v="D009"/>
    <s v="H039"/>
    <m/>
    <s v="OGDENSBURG"/>
    <s v="NY"/>
    <s v="ARD069748192"/>
    <s v="CLEAN HARBORS EL DORADO LLC"/>
    <s v="309 AMERICAN CIRCLE"/>
    <x v="1"/>
    <s v="AR"/>
    <s v="71730"/>
  </r>
  <r>
    <n v="2012"/>
    <s v="002229976 FLE"/>
    <s v="CLEAN HARBORS QUEBEC INC"/>
    <s v="400 GALINEAU STREET"/>
    <x v="2"/>
    <s v="QUEBEC"/>
    <s v="J0X3B0"/>
    <s v="WASTE FLAMMABLE LIQUIDS, N.O.S. (PAINT, GLUE, TAR)"/>
    <s v="UN1993"/>
    <m/>
    <s v="II"/>
    <n v="6"/>
    <s v="CF - Fiber or plastic boxes, cartons, cases"/>
    <n v="4436"/>
    <s v="P - Pounds"/>
    <n v="2012.134112"/>
    <x v="0"/>
    <s v="D001"/>
    <s v="H040"/>
    <m/>
    <s v="OGDENSBURG"/>
    <s v="NY"/>
    <s v="ARD069748192"/>
    <s v="CLEAN HARBORS EL DORADO LLC"/>
    <s v="309 AMERICAN CIRCLE"/>
    <x v="1"/>
    <s v="AR"/>
    <s v="71730"/>
  </r>
  <r>
    <n v="2012"/>
    <s v="002229976 FLE"/>
    <s v="CLEAN HARBORS QUEBEC INC"/>
    <s v="400 GALINEAU STREET"/>
    <x v="2"/>
    <s v="QUEBEC"/>
    <s v="J0X3B0"/>
    <s v="WASTE FLAMMABLE LIQUIDS, N.O.S. (PAINT, GLUE, TAR)"/>
    <s v="UN1993"/>
    <m/>
    <s v="II"/>
    <n v="25"/>
    <s v="CF - Fiber or plastic boxes, cartons, cases"/>
    <n v="16791"/>
    <s v="P - Pounds"/>
    <n v="7616.2632720000001"/>
    <x v="0"/>
    <s v="D001"/>
    <s v="H141"/>
    <m/>
    <s v="OGDENSBURG"/>
    <s v="NY"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AEROSOLS"/>
    <s v="UN1950"/>
    <m/>
    <m/>
    <n v="6"/>
    <s v="DM - Metal drums, barrels, kegs"/>
    <n v="713"/>
    <s v="P - Pounds"/>
    <n v="323.41109599999999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FLAMMABLE LIQUIDS, TOXIC, N.O.S. (HEXANE, P-CHLOROPHENOL)"/>
    <s v="UN1992"/>
    <m/>
    <s v="II"/>
    <n v="2"/>
    <s v="DM - Metal drums, barrels, kegs"/>
    <n v="370"/>
    <s v="P - Pounds"/>
    <n v="167.82903999999999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FLAMMABLE LIQUIDS, N.O.S. (PAINT, GLUE)"/>
    <s v="UN1993"/>
    <m/>
    <s v="II"/>
    <n v="8"/>
    <s v="CF - Fiber or plastic boxes, cartons, cases"/>
    <n v="5977"/>
    <s v="P - Pounds"/>
    <n v="2711.1193840000001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FLAMMABLE LIQUIDS, N.O.S. (PAINT, GLUE)"/>
    <s v="UN1993"/>
    <m/>
    <s v="II"/>
    <n v="20"/>
    <s v="CF - Fiber or plastic boxes, cartons, cases"/>
    <n v="12529"/>
    <s v="P - Pounds"/>
    <n v="5683.0541679999997"/>
    <x v="0"/>
    <s v="D001"/>
    <s v="H141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PAINT"/>
    <s v="UN1263"/>
    <m/>
    <s v="III"/>
    <n v="1"/>
    <s v="DM - Metal drums, barrels, kegs"/>
    <n v="521"/>
    <s v="P - Pounds"/>
    <n v="236.32143199999999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SOLIDS CONTAINING FLAMMABLE LIQUID, N.O.S. (PAINT)"/>
    <s v="UN3175"/>
    <m/>
    <s v="II"/>
    <n v="30"/>
    <s v="DM - Metal drums, barrels, kegs"/>
    <n v="15400"/>
    <s v="P - Pounds"/>
    <n v="6985.3167999999996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SODIUM BOROHYDRIDE"/>
    <s v="UN1426"/>
    <m/>
    <s v="I"/>
    <n v="1"/>
    <s v="DM - Metal drums, barrels, kegs"/>
    <n v="9"/>
    <s v="P - Pounds"/>
    <n v="4.0823280000000004"/>
    <x v="0"/>
    <s v="D003"/>
    <s v="H040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OXIDIZING SOLID, N.O.S. (CALCIUM HYPOCHLORITE)"/>
    <s v="UN1479"/>
    <m/>
    <s v="II"/>
    <n v="8"/>
    <s v="DM - Metal drums, barrels, kegs"/>
    <n v="933"/>
    <s v="P - Pounds"/>
    <n v="423.20133599999997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OXIDIZING LIQUID, N.O.S. (CALCIUM HYPOCHLORITE)"/>
    <s v="UN3139"/>
    <m/>
    <s v="II"/>
    <n v="1"/>
    <s v="DM - Metal drums, barrels, kegs"/>
    <n v="200"/>
    <s v="P - Pounds"/>
    <n v="90.718400000000003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OXIDIZING LIQUID, CORROSIVE, N.O.S. (HYDROGENE PEROXIDE, PERODIC ACID)"/>
    <s v="UN3095"/>
    <m/>
    <s v="II"/>
    <n v="5"/>
    <s v="DM - Metal drums, barrels, kegs"/>
    <n v="48"/>
    <s v="P - Pounds"/>
    <n v="21.772416"/>
    <x v="0"/>
    <s v="D001; D002"/>
    <s v="H040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OXIDIZING LIQUID, N.O.S. (POTASSIUM NITRATE)"/>
    <s v="UN3139"/>
    <m/>
    <s v="II"/>
    <n v="1"/>
    <s v="DM - Metal drums, barrels, kegs"/>
    <n v="9"/>
    <s v="P - Pounds"/>
    <n v="4.0823280000000004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ORGANIC PEROXIDE TYPE C, SOLID, (BENZOYL PEROXIDE)"/>
    <s v="UN3104"/>
    <m/>
    <s v="II"/>
    <n v="1"/>
    <s v="DM - Metal drums, barrels, kegs"/>
    <n v="13"/>
    <s v="P - Pounds"/>
    <n v="5.8966960000000004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MOTOR FUEL ANTI-KNOCK MIXTURES"/>
    <s v="UN1649"/>
    <m/>
    <s v="I"/>
    <n v="2"/>
    <s v="DM - Metal drums, barrels, kegs"/>
    <n v="1504"/>
    <s v="P - Pounds"/>
    <n v="682.20236799999998"/>
    <x v="0"/>
    <s v="D001; D008"/>
    <s v="H040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SODIUM AZIDE"/>
    <s v="UN1687"/>
    <m/>
    <s v="II"/>
    <n v="17"/>
    <s v="DM - Metal drums, barrels, kegs"/>
    <n v="233"/>
    <s v="P - Pounds"/>
    <n v="105.686936"/>
    <x v="0"/>
    <s v="P105"/>
    <s v="H040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WASTE ENVIRONMENTALLY HAZARDOUS SUBSTANCES, SOLID, N.O.S. (FLUORESCENT LIGHT TUBES)"/>
    <s v="UN3077"/>
    <m/>
    <s v="III"/>
    <n v="1"/>
    <s v="DM - Metal drums, barrels, kegs"/>
    <n v="59"/>
    <s v="P - Pounds"/>
    <n v="26.761928000000001"/>
    <x v="0"/>
    <s v="D009"/>
    <s v="H039"/>
    <m/>
    <m/>
    <m/>
    <s v="ARD069748192"/>
    <s v="CLEAN HARBORS EL DORADO LLC"/>
    <s v="309 AMERICAN CIRCLE"/>
    <x v="1"/>
    <s v="AR"/>
    <s v="71730"/>
  </r>
  <r>
    <n v="2012"/>
    <s v="002229981 FLE"/>
    <s v="CLEAN HARBORS QUEBEC INC"/>
    <s v="400 GALINEAU STREET"/>
    <x v="2"/>
    <s v="QUEBEC"/>
    <s v="J0X3B0"/>
    <s v="ENVIRONMENTALLY HAZARDOUS SUBSTANCES, SOLID, N.O.S. (COMPACT FLUORESCENT BULBS)"/>
    <s v="UN3077"/>
    <m/>
    <s v="III"/>
    <n v="1"/>
    <s v="DM - Metal drums, barrels, kegs"/>
    <n v="20"/>
    <s v="P - Pounds"/>
    <n v="9.0718399999999999"/>
    <x v="0"/>
    <m/>
    <s v="H039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WASTE FLAMMABLE LIQUIDS, TOXIC, N.O.S. (5-FLUOROURACIL, XYLENE)"/>
    <s v="UN1992"/>
    <m/>
    <s v="II"/>
    <n v="6"/>
    <s v="DM - Metal drums, barrels, kegs"/>
    <n v="801"/>
    <s v="P - Pounds"/>
    <n v="363.32719199999997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WASTE PESTICIDES, SOLID, TOXIC, N.O.S. (2,4-D, MALATION)"/>
    <s v="UN2588"/>
    <m/>
    <s v="II"/>
    <n v="2"/>
    <s v="DM - Metal drums, barrels, kegs"/>
    <n v="374"/>
    <s v="P - Pounds"/>
    <n v="169.64340799999999"/>
    <x v="0"/>
    <s v="D016"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WASTE TOXIC LIQUIDS, ORGANIC, N.O.S. (PHENOL FORMALDEHYDE SOLUTION)"/>
    <s v="UN2810"/>
    <m/>
    <s v="II"/>
    <n v="14"/>
    <s v="DM - Metal drums, barrels, kegs"/>
    <n v="2044"/>
    <s v="P - Pounds"/>
    <n v="927.14204800000005"/>
    <x v="0"/>
    <s v="U122; U188"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WASTE TOXIC SOLIDS, ORGANIC, N.O.S. (PHENOL)"/>
    <s v="UN2811"/>
    <m/>
    <s v="II"/>
    <n v="2"/>
    <s v="DM - Metal drums, barrels, kegs"/>
    <n v="140"/>
    <s v="P - Pounds"/>
    <n v="63.502879999999998"/>
    <x v="0"/>
    <s v="U188"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TOXIC LIQUIDS, ORGANIC, N.O.S. (BARIUM CHLORIDE, ETHIDIUM CHLORIDE)"/>
    <s v="UN2810"/>
    <m/>
    <s v="II"/>
    <n v="2"/>
    <s v="DM - Metal drums, barrels, kegs"/>
    <n v="255"/>
    <s v="P - Pounds"/>
    <n v="115.66596"/>
    <x v="0"/>
    <m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PESTICIDES, LIQUID, TOXIC, N.O.S. (MALATHION)"/>
    <s v="UN2902"/>
    <m/>
    <s v="II"/>
    <n v="32"/>
    <s v="DM - Metal drums, barrels, kegs"/>
    <n v="4748"/>
    <s v="P - Pounds"/>
    <n v="2153.6548159999998"/>
    <x v="0"/>
    <m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WASTE CORROSIVE LIQUIDS, N.O.S. (SULFURIC ACID, HYDROCHLORIC ACID)"/>
    <s v="UN1760"/>
    <m/>
    <s v="II"/>
    <n v="18"/>
    <s v="DM - Metal drums, barrels, kegs"/>
    <n v="2813"/>
    <s v="P - Pounds"/>
    <n v="1275.9542959999999"/>
    <x v="0"/>
    <s v="D002"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WASTE CORRROSIVE LIQUID, ACIDIC, INORGANIC, N.O.S. (SULFURIC ACID, HYDROCHLORIC ACID)"/>
    <s v="UN3264"/>
    <m/>
    <s v="II"/>
    <n v="15"/>
    <s v="DM - Metal drums, barrels, kegs"/>
    <n v="1364"/>
    <s v="P - Pounds"/>
    <n v="618.69948799999997"/>
    <x v="0"/>
    <s v="D002"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WASTE CAUSTIC ALKALI LIQUIDS, N.O.S. (SODIUM HYDROXIDE)"/>
    <s v="UN1719"/>
    <m/>
    <s v="II"/>
    <n v="31"/>
    <s v="DM - Metal drums, barrels, kegs"/>
    <n v="18555"/>
    <s v="P - Pounds"/>
    <n v="8416.3995599999998"/>
    <x v="0"/>
    <s v="D002"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WASTE CORROSIVE LIQUIDS, N.O.S. (SODIUM HYDROXIDE)"/>
    <s v="UN1760"/>
    <m/>
    <s v="II"/>
    <n v="8"/>
    <s v="DM - Metal drums, barrels, kegs"/>
    <n v="1579"/>
    <s v="P - Pounds"/>
    <n v="716.221768"/>
    <x v="0"/>
    <s v="D002"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WASTE CORROSIVE LIQUID, BASIC, INORGANIC, N.O.S. (SODIUM HYDROXIDE)"/>
    <s v="UN3266"/>
    <m/>
    <s v="II"/>
    <n v="6"/>
    <s v="DM - Metal drums, barrels, kegs"/>
    <n v="865"/>
    <s v="P - Pounds"/>
    <n v="392.35708"/>
    <x v="0"/>
    <s v="D002"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WASTE CORROSIVE LIQUIDS, FLAMMABLE, N.O.S. (ACETIC ACID)"/>
    <s v="UN2920"/>
    <m/>
    <s v="II"/>
    <n v="1"/>
    <s v="DM - Metal drums, barrels, kegs"/>
    <n v="75"/>
    <s v="P - Pounds"/>
    <n v="34.019399999999997"/>
    <x v="0"/>
    <s v="D001; D002"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WASTE CORROSIVE LIQUID, ACIDIC, ORGANIC, N.O.S. (ALKYLBENZENE, SULFONIC ACID)"/>
    <s v="UN3265"/>
    <m/>
    <s v="II"/>
    <n v="8"/>
    <s v="DM - Metal drums, barrels, kegs"/>
    <n v="1310"/>
    <s v="P - Pounds"/>
    <n v="594.20551999999998"/>
    <x v="0"/>
    <s v="D002"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WASTE CORROSIVE LIQUID, ACIDIC, INORGANIC, N.O.S. (SULFURIC ACID, HYDROCHLORIC ACID)"/>
    <s v="UN3264"/>
    <m/>
    <s v="II"/>
    <n v="3"/>
    <s v="DM - Metal drums, barrels, kegs"/>
    <n v="713"/>
    <s v="P - Pounds"/>
    <n v="323.41109599999999"/>
    <x v="0"/>
    <s v="D002"/>
    <s v="H040"/>
    <m/>
    <m/>
    <m/>
    <s v="ARD069748192"/>
    <s v="CLEAN HARBORS EL DORADO LLC"/>
    <s v="309 AMERICAN CIRCLE"/>
    <x v="1"/>
    <s v="AR"/>
    <s v="71730"/>
  </r>
  <r>
    <n v="2012"/>
    <s v="002229980 FLE"/>
    <s v="CLEAN HARBORS QUEBEC INC"/>
    <s v="400 GALINEAU STREET"/>
    <x v="2"/>
    <s v="QUEBEC"/>
    <s v="J0X3B0"/>
    <s v="WASTE PHOSPHORIC ACID SOLUTION"/>
    <s v="UN1805"/>
    <m/>
    <s v="III"/>
    <n v="2"/>
    <s v="DM - Metal drums, barrels, kegs"/>
    <n v="521"/>
    <s v="P - Pounds"/>
    <n v="236.32143199999999"/>
    <x v="0"/>
    <s v="D002"/>
    <s v="H040"/>
    <m/>
    <m/>
    <m/>
    <s v="ARD069748192"/>
    <s v="CLEAN HARBORS EL DORADO LLC"/>
    <s v="309 AMERICAN CIRCLE"/>
    <x v="1"/>
    <s v="AR"/>
    <s v="71730"/>
  </r>
  <r>
    <n v="2012"/>
    <s v="002229983 FLE"/>
    <s v="CLEAN HARBORS QUEBEC INC"/>
    <s v="400 GALINEAU STREET"/>
    <x v="2"/>
    <s v="QUEBEC"/>
    <s v="J0X3B0"/>
    <s v="COMPRESSED GASES, N.O.S. (AIR, CARBON MONOXYDE)"/>
    <s v="UN1956"/>
    <m/>
    <m/>
    <n v="4"/>
    <s v="CY"/>
    <n v="24"/>
    <s v="P - Pounds"/>
    <n v="10.886208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229984 FLE"/>
    <s v="CLEAN HARBORS QUEBEC INC"/>
    <s v="400 GALINEAU STREET"/>
    <x v="2"/>
    <s v="QUEBEC"/>
    <s v="J0X3B0"/>
    <s v="WASTE FLAMMABLE LIQUIDS, TOXIC, N.O.S. (METHANOL, TOLUENE)"/>
    <s v="UN1992"/>
    <m/>
    <s v="II"/>
    <n v="2"/>
    <s v="DM - Metal drums, barrels, kegs"/>
    <n v="326"/>
    <s v="P - Pounds"/>
    <n v="147.870992"/>
    <x v="0"/>
    <s v="U154; U220"/>
    <s v="H040"/>
    <m/>
    <m/>
    <m/>
    <s v="ARD069748192"/>
    <s v="CLEAN HARBORS EL DORADO LLC"/>
    <s v="309 AMERICAN CIRCLE"/>
    <x v="1"/>
    <s v="AR"/>
    <s v="71730"/>
  </r>
  <r>
    <n v="2012"/>
    <s v="002229984 FLE"/>
    <s v="CLEAN HARBORS QUEBEC INC"/>
    <s v="400 GALINEAU STREET"/>
    <x v="2"/>
    <s v="QUEBEC"/>
    <s v="J0X3B0"/>
    <s v="WASTE FLAMMABLE LIQUIDS, N.O.S. (GAS, GLUE, TAR)"/>
    <s v="UN1993"/>
    <m/>
    <s v="II"/>
    <n v="13"/>
    <s v="DM - Metal drums, barrels, kegs"/>
    <n v="2529"/>
    <s v="P - Pounds"/>
    <n v="1147.134168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4 FLE"/>
    <s v="CLEAN HARBORS QUEBEC INC"/>
    <s v="400 GALINEAU STREET"/>
    <x v="2"/>
    <s v="QUEBEC"/>
    <s v="J0X3B0"/>
    <s v="WASTE FLAMMABLE LIQUIDS, N.O.S. (PETROLEUM DISTILLATES)"/>
    <s v="UN1993"/>
    <m/>
    <s v="II"/>
    <n v="6"/>
    <s v="DM - Metal drums, barrels, kegs"/>
    <n v="566"/>
    <s v="P - Pounds"/>
    <n v="256.73307199999999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4 FLE"/>
    <s v="CLEAN HARBORS QUEBEC INC"/>
    <s v="400 GALINEAU STREET"/>
    <x v="2"/>
    <s v="QUEBEC"/>
    <s v="J0X3B0"/>
    <s v="WASTE FLAMMABLE LIQUIDS, N.O.S. (GAS, GLUE, TAR)"/>
    <s v="UN1993"/>
    <m/>
    <s v="II"/>
    <n v="80"/>
    <s v="DM - Metal drums, barrels, kegs"/>
    <n v="14054"/>
    <s v="P - Pounds"/>
    <n v="6374.7819680000002"/>
    <x v="0"/>
    <s v="D001"/>
    <s v="H141"/>
    <m/>
    <m/>
    <m/>
    <s v="ARD069748192"/>
    <s v="CLEAN HARBORS EL DORADO LLC"/>
    <s v="309 AMERICAN CIRCLE"/>
    <x v="1"/>
    <s v="AR"/>
    <s v="71730"/>
  </r>
  <r>
    <n v="2012"/>
    <s v="002229984 FLE"/>
    <s v="CLEAN HARBORS QUEBEC INC"/>
    <s v="400 GALINEAU STREET"/>
    <x v="2"/>
    <s v="QUEBEC"/>
    <s v="J0X3B0"/>
    <s v="WASTE FLAMMABLE LIQUIDS, N.O.S. (PAINT, GLUE, TAR)"/>
    <s v="UN1993"/>
    <m/>
    <s v="II"/>
    <n v="14"/>
    <s v="CF - Fiber or plastic boxes, cartons, cases"/>
    <n v="7144"/>
    <s v="P - Pounds"/>
    <n v="3240.4612480000001"/>
    <x v="0"/>
    <s v="D001"/>
    <s v="H141"/>
    <m/>
    <m/>
    <m/>
    <s v="ARD069748192"/>
    <s v="CLEAN HARBORS EL DORADO LLC"/>
    <s v="309 AMERICAN CIRCLE"/>
    <x v="1"/>
    <s v="AR"/>
    <s v="71730"/>
  </r>
  <r>
    <n v="2012"/>
    <s v="002229984 FLE"/>
    <s v="CLEAN HARBORS QUEBEC INC"/>
    <s v="400 GALINEAU STREET"/>
    <x v="2"/>
    <s v="QUEBEC"/>
    <s v="J0X3B0"/>
    <s v="WASTE PAINT RELATED MATERIAL"/>
    <s v="UN1263"/>
    <m/>
    <s v="II"/>
    <n v="2"/>
    <s v="CF - Fiber or plastic boxes, cartons, cases"/>
    <n v="2189"/>
    <s v="P - Pounds"/>
    <n v="992.91288799999995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4 FLE"/>
    <s v="CLEAN HARBORS QUEBEC INC"/>
    <s v="400 GALINEAU STREET"/>
    <x v="2"/>
    <s v="QUEBEC"/>
    <s v="J0X3B0"/>
    <s v="WASTE FLAMMABLE LIQUIDS, N.O.S. (PAINT, GLUE, TAR)"/>
    <s v="UN1993"/>
    <m/>
    <s v="II"/>
    <n v="10"/>
    <s v="CF - Fiber or plastic boxes, cartons, cases"/>
    <n v="4230"/>
    <s v="P - Pounds"/>
    <n v="1918.69416"/>
    <x v="0"/>
    <s v="D001"/>
    <s v="H040"/>
    <m/>
    <m/>
    <m/>
    <s v="ARD069748192"/>
    <s v="CLEAN HARBORS EL DORADO LLC"/>
    <s v="309 AMERICAN CIRCLE"/>
    <x v="1"/>
    <s v="AR"/>
    <s v="71730"/>
  </r>
  <r>
    <n v="2012"/>
    <s v="002229984 FLE"/>
    <s v="CLEAN HARBORS QUEBEC INC"/>
    <s v="400 GALINEAU STREET"/>
    <x v="2"/>
    <s v="QUEBEC"/>
    <s v="J0X3B0"/>
    <s v="WASTE FLAMMABLE SOLIDS, CORROSIVE, ORGANIC, N.O.S. (EPOXY RESINS, AMINES)"/>
    <s v="UN2925"/>
    <m/>
    <s v="II"/>
    <n v="3"/>
    <s v="DM - Metal drums, barrels, kegs"/>
    <n v="189"/>
    <s v="P - Pounds"/>
    <n v="85.728887999999998"/>
    <x v="0"/>
    <s v="D001; D002"/>
    <s v="H040"/>
    <m/>
    <m/>
    <m/>
    <s v="ARD069748192"/>
    <s v="CLEAN HARBORS EL DORADO LLC"/>
    <s v="309 AMERICAN CIRCLE"/>
    <x v="1"/>
    <s v="AR"/>
    <s v="71730"/>
  </r>
  <r>
    <n v="2012"/>
    <s v="002229985 FLE"/>
    <s v="CLEAN HARBORS QUEBEC INC"/>
    <s v="400 GALINEAU STREET"/>
    <x v="2"/>
    <s v="QUEBEC"/>
    <s v="J0X3B0"/>
    <s v="WASTE FLAMMABLE LIQUIDS, TOXIC, N.O.S. (ACETONITRILE, METHANOL)"/>
    <s v="UN1992"/>
    <m/>
    <s v="II"/>
    <n v="3"/>
    <s v="DM - Metal drums, barrels, kegs"/>
    <n v="664"/>
    <s v="P - Pounds"/>
    <n v="301.18508800000001"/>
    <x v="0"/>
    <s v="U003; U154"/>
    <s v="H040"/>
    <m/>
    <s v="PORT HURON"/>
    <s v="MI"/>
    <s v="ARD069748192"/>
    <s v="CLEAN HARBORS EL DORADO LLC"/>
    <s v="309 AMERICAN CIRCLE"/>
    <x v="1"/>
    <s v="AR"/>
    <s v="71730"/>
  </r>
  <r>
    <n v="2012"/>
    <s v="002229985 FLE"/>
    <s v="CLEAN HARBORS QUEBEC INC"/>
    <s v="400 GALINEAU STREET"/>
    <x v="2"/>
    <s v="QUEBEC"/>
    <s v="J0X3B0"/>
    <s v="WASTE FLAMMABLE LIQUIDS, N.O.S. (PETROLUEM DISTILLATES, GLUE)"/>
    <s v="UN1993"/>
    <m/>
    <s v="II"/>
    <n v="18"/>
    <s v="DM - Metal drums, barrels, kegs"/>
    <n v="3192"/>
    <s v="P - Pounds"/>
    <n v="1447.8656639999999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85 FLE"/>
    <s v="CLEAN HARBORS QUEBEC INC"/>
    <s v="400 GALINEAU STREET"/>
    <x v="2"/>
    <s v="QUEBEC"/>
    <s v="J0X3B0"/>
    <s v="WASTE FLAMMABLE LIQUIDS, N.O.S. (PAINT, GLUE, TAR)"/>
    <s v="UN1993"/>
    <m/>
    <s v="II"/>
    <n v="52"/>
    <s v="DM - Metal drums, barrels, kegs"/>
    <n v="14567"/>
    <s v="P - Pounds"/>
    <n v="6607.4746640000003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85 FLE"/>
    <s v="CLEAN HARBORS QUEBEC INC"/>
    <s v="400 GALINEAU STREET"/>
    <x v="2"/>
    <s v="QUEBEC"/>
    <s v="J0X3B0"/>
    <s v="WASTE FLAMMABLE LIQUIDS, N.O.S. (PAINT, GLUE, TAR)"/>
    <s v="UN1993"/>
    <m/>
    <s v="II"/>
    <n v="10"/>
    <s v="CF - Fiber or plastic boxes, cartons, cases"/>
    <n v="4755"/>
    <s v="P - Pounds"/>
    <n v="2156.82996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85 FLE"/>
    <s v="CLEAN HARBORS QUEBEC INC"/>
    <s v="400 GALINEAU STREET"/>
    <x v="2"/>
    <s v="QUEBEC"/>
    <s v="J0X3B0"/>
    <s v="WASTE FLAMMABLE LIQUIDS, N.O.S. (PAINT, GLUE, TAR)"/>
    <s v="UN1993"/>
    <m/>
    <s v="II"/>
    <n v="15"/>
    <s v="CF - Fiber or plastic boxes, cartons, cases"/>
    <n v="6964"/>
    <s v="P - Pounds"/>
    <n v="3158.8146879999999"/>
    <x v="0"/>
    <s v="D001"/>
    <s v="H141"/>
    <m/>
    <s v="PORT HURON"/>
    <s v="MI"/>
    <s v="ARD069748192"/>
    <s v="CLEAN HARBORS EL DORADO LLC"/>
    <s v="309 AMERICAN CIRCLE"/>
    <x v="1"/>
    <s v="AR"/>
    <s v="71730"/>
  </r>
  <r>
    <n v="2012"/>
    <s v="002229985 FLE"/>
    <s v="CLEAN HARBORS QUEBEC INC"/>
    <s v="400 GALINEAU STREET"/>
    <x v="2"/>
    <s v="QUEBEC"/>
    <s v="J0X3B0"/>
    <s v="WASTE PAINT RELATED MATERIAL"/>
    <s v="UN1263"/>
    <m/>
    <s v="III"/>
    <n v="1"/>
    <s v="CF - Fiber or plastic boxes, cartons, cases"/>
    <n v="957"/>
    <s v="P - Pounds"/>
    <n v="434.0875439999999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85 FLE"/>
    <s v="CLEAN HARBORS QUEBEC INC"/>
    <s v="400 GALINEAU STREET"/>
    <x v="2"/>
    <s v="QUEBEC"/>
    <s v="J0X3B0"/>
    <s v="WASTE SODIUM DITHIONITE"/>
    <s v="UN1384"/>
    <m/>
    <s v="II"/>
    <n v="1"/>
    <s v="DM - Metal drums, barrels, kegs"/>
    <n v="9"/>
    <s v="P - Pounds"/>
    <n v="4.0823280000000004"/>
    <x v="0"/>
    <s v="D003"/>
    <s v="H040"/>
    <m/>
    <s v="PORT HURON"/>
    <s v="MI"/>
    <s v="ARD069748192"/>
    <s v="CLEAN HARBORS EL DORADO LLC"/>
    <s v="309 AMERICAN CIRCLE"/>
    <x v="1"/>
    <s v="AR"/>
    <s v="71730"/>
  </r>
  <r>
    <n v="2012"/>
    <s v="002229985 FLE"/>
    <s v="CLEAN HARBORS QUEBEC INC"/>
    <s v="400 GALINEAU STREET"/>
    <x v="2"/>
    <s v="QUEBEC"/>
    <s v="J0X3B0"/>
    <s v="WASTE CYANOGEN BROMIDE"/>
    <s v="UN1889"/>
    <m/>
    <s v="I"/>
    <n v="1"/>
    <s v="DM - Metal drums, barrels, kegs"/>
    <n v="9"/>
    <s v="P - Pounds"/>
    <n v="4.0823280000000004"/>
    <x v="0"/>
    <s v="U246"/>
    <s v="H040"/>
    <m/>
    <s v="PORT HURON"/>
    <s v="MI"/>
    <s v="ARD069748192"/>
    <s v="CLEAN HARBORS EL DORADO LLC"/>
    <s v="309 AMERICAN CIRCLE"/>
    <x v="1"/>
    <s v="AR"/>
    <s v="71730"/>
  </r>
  <r>
    <n v="2012"/>
    <s v="002229985 FLE"/>
    <s v="CLEAN HARBORS QUEBEC INC"/>
    <s v="400 GALINEAU STREET"/>
    <x v="2"/>
    <s v="QUEBEC"/>
    <s v="J0X3B0"/>
    <s v="WASTE CYANIDES, INORGRANIC, SOLID, N.O.S. (POTASSIUM CYANIDE)"/>
    <s v="UN1588"/>
    <m/>
    <s v="I"/>
    <n v="1"/>
    <s v="DM - Metal drums, barrels, kegs"/>
    <n v="11"/>
    <s v="P - Pounds"/>
    <n v="4.9895119999999995"/>
    <x v="0"/>
    <s v="P098"/>
    <s v="H040"/>
    <m/>
    <s v="PORT HURON"/>
    <s v="MI"/>
    <s v="ARD069748192"/>
    <s v="CLEAN HARBORS EL DORADO LLC"/>
    <s v="309 AMERICAN CIRCLE"/>
    <x v="1"/>
    <s v="AR"/>
    <s v="71730"/>
  </r>
  <r>
    <n v="2012"/>
    <s v="002229990 FLE"/>
    <s v="CLEAN HARBORS QUEBEC INC"/>
    <s v="400 GALINEAU STREET"/>
    <x v="2"/>
    <s v="QUEBEC"/>
    <s v="J0X3B0"/>
    <s v="WASTE FLAMMABLE LIQUIDS, CORROSIVE, N.O.S. (ETHYL ACETATE, ACETIC ACID)"/>
    <s v="UN2924"/>
    <m/>
    <s v="II"/>
    <n v="2"/>
    <s v="DM - Metal drums, barrels, kegs"/>
    <n v="205"/>
    <s v="P - Pounds"/>
    <n v="92.986360000000005"/>
    <x v="0"/>
    <s v="D001; D002; U112"/>
    <s v="H040"/>
    <m/>
    <s v="PORT HURON"/>
    <s v="MI"/>
    <s v="ARD069748192"/>
    <s v="CLEAN HARBORS EL DORADO LLC"/>
    <s v="309 AMERICAN CIRCLE"/>
    <x v="1"/>
    <s v="AR"/>
    <s v="71730"/>
  </r>
  <r>
    <n v="2012"/>
    <s v="002229990 FLE"/>
    <s v="CLEAN HARBORS QUEBEC INC"/>
    <s v="400 GALINEAU STREET"/>
    <x v="2"/>
    <s v="QUEBEC"/>
    <s v="J0X3B0"/>
    <s v="WASTE FLAMMABLE LIQUIDS, N.O.S. (ETHANOL, TOLUENE)"/>
    <s v="UN1993"/>
    <m/>
    <s v="II"/>
    <n v="32"/>
    <s v="DM - Metal drums, barrels, kegs"/>
    <n v="5714"/>
    <s v="P - Pounds"/>
    <n v="2591.8246880000002"/>
    <x v="0"/>
    <s v="D001; U220"/>
    <s v="H040"/>
    <m/>
    <s v="PORT HURON"/>
    <s v="MI"/>
    <s v="ARD069748192"/>
    <s v="CLEAN HARBORS EL DORADO LLC"/>
    <s v="309 AMERICAN CIRCLE"/>
    <x v="1"/>
    <s v="AR"/>
    <s v="71730"/>
  </r>
  <r>
    <n v="2012"/>
    <s v="002229990 FLE"/>
    <s v="CLEAN HARBORS QUEBEC INC"/>
    <s v="400 GALINEAU STREET"/>
    <x v="2"/>
    <s v="QUEBEC"/>
    <s v="J0X3B0"/>
    <s v="WASTE FLAMMABLE LIQUIDS, N.O.S. (PAINT, GLUE, TAR)"/>
    <s v="UN1993"/>
    <m/>
    <s v="II"/>
    <n v="6"/>
    <s v="DM - Metal drums, barrels, kegs"/>
    <n v="651"/>
    <s v="P - Pounds"/>
    <n v="295.28839199999999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90 FLE"/>
    <s v="CLEAN HARBORS QUEBEC INC"/>
    <s v="400 GALINEAU STREET"/>
    <x v="2"/>
    <s v="QUEBEC"/>
    <s v="J0X3B0"/>
    <s v="WASTE FLAMMABLE LIQUIDS, N.O.S. (PAINT, GLUE, TAR)"/>
    <s v="UN1993"/>
    <m/>
    <s v="II"/>
    <n v="82"/>
    <s v="DM - Metal drums, barrels, kegs"/>
    <n v="15040"/>
    <s v="P - Pounds"/>
    <n v="6822.0236800000002"/>
    <x v="0"/>
    <s v="D001"/>
    <s v="H141"/>
    <m/>
    <s v="PORT HURON"/>
    <s v="MI"/>
    <s v="ARD069748192"/>
    <s v="CLEAN HARBORS EL DORADO LLC"/>
    <s v="309 AMERICAN CIRCLE"/>
    <x v="1"/>
    <s v="AR"/>
    <s v="71730"/>
  </r>
  <r>
    <n v="2012"/>
    <s v="002229991 FLE"/>
    <s v="CLEAN HARBORS QUEBEC INC"/>
    <s v="400 GALINEAU STREET"/>
    <x v="2"/>
    <s v="QUEBEC"/>
    <s v="J0X3B0"/>
    <s v="WASTE AEROSOLS"/>
    <s v="UN1950"/>
    <m/>
    <m/>
    <n v="11"/>
    <s v="DM - Metal drums, barrels, kegs"/>
    <n v="1217"/>
    <s v="P - Pounds"/>
    <n v="552.02146400000004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91 FLE"/>
    <s v="CLEAN HARBORS QUEBEC INC"/>
    <s v="400 GALINEAU STREET"/>
    <x v="2"/>
    <s v="QUEBEC"/>
    <s v="J0X3B0"/>
    <s v="WASTE FAMMABLE LIQUIDS, TOXIC, N.O.S. (METHANOL)"/>
    <s v="UN1992"/>
    <m/>
    <s v="II"/>
    <n v="1"/>
    <s v="DM - Metal drums, barrels, kegs"/>
    <n v="152"/>
    <s v="P - Pounds"/>
    <n v="68.945983999999996"/>
    <x v="0"/>
    <s v="U154"/>
    <s v="H040"/>
    <m/>
    <s v="BUFFALO"/>
    <s v="NY"/>
    <s v="ARD069748192"/>
    <s v="CLEAN HARBORS EL DORADO LLC"/>
    <s v="309 AMERICAN CIRCLE"/>
    <x v="1"/>
    <s v="AR"/>
    <s v="71730"/>
  </r>
  <r>
    <n v="2012"/>
    <s v="002229991 FLE"/>
    <s v="CLEAN HARBORS QUEBEC INC"/>
    <s v="400 GALINEAU STREET"/>
    <x v="2"/>
    <s v="QUEBEC"/>
    <s v="J0X3B0"/>
    <s v="WASTE FLAMMABLE LIQUIDS, N.O.S. (PAINT, GLUE, TAR)"/>
    <s v="UN1993"/>
    <m/>
    <s v="II"/>
    <n v="21"/>
    <s v="DM - Metal drums, barrels, kegs"/>
    <n v="3738"/>
    <s v="P - Pounds"/>
    <n v="1695.5268960000001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91 FLE"/>
    <s v="CLEAN HARBORS QUEBEC INC"/>
    <s v="400 GALINEAU STREET"/>
    <x v="2"/>
    <s v="QUEBEC"/>
    <s v="J0X3B0"/>
    <s v="WASTE FLAMMABLE LIQUIDS, N.O.S. (PAINT, GLUE, TAR)"/>
    <s v="UN1993"/>
    <m/>
    <s v="II"/>
    <n v="55"/>
    <s v="DM - Metal drums, barrels, kegs"/>
    <n v="9801"/>
    <s v="P - Pounds"/>
    <n v="4445.6551920000002"/>
    <x v="0"/>
    <s v="D001"/>
    <s v="H141"/>
    <m/>
    <s v="BUFFALO"/>
    <s v="NY"/>
    <s v="ARD069748192"/>
    <s v="CLEAN HARBORS EL DORADO LLC"/>
    <s v="309 AMERICAN CIRCLE"/>
    <x v="1"/>
    <s v="AR"/>
    <s v="71730"/>
  </r>
  <r>
    <n v="2012"/>
    <s v="002229991 FLE"/>
    <s v="CLEAN HARBORS QUEBEC INC"/>
    <s v="400 GALINEAU STREET"/>
    <x v="2"/>
    <s v="QUEBEC"/>
    <s v="J0X3B0"/>
    <s v="WASTE FLAMMABLE LIQUIDS, N.O.S. (PAINT, GLUE, TAR)"/>
    <s v="UN1993"/>
    <m/>
    <s v="II"/>
    <n v="10"/>
    <s v="CF - Fiber or plastic boxes, cartons, cases"/>
    <n v="5814"/>
    <s v="P - Pounds"/>
    <n v="2637.183888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91 FLE"/>
    <s v="CLEAN HARBORS QUEBEC INC"/>
    <s v="400 GALINEAU STREET"/>
    <x v="2"/>
    <s v="QUEBEC"/>
    <s v="J0X3B0"/>
    <s v="WASTE FLAMMABLE LIQUIDS, N.O.S. (PAINT, GLUE, TAR)"/>
    <s v="UN1993"/>
    <m/>
    <s v="II"/>
    <n v="16"/>
    <s v="CF - Fiber or plastic boxes, cartons, cases"/>
    <n v="8313"/>
    <s v="P - Pounds"/>
    <n v="3770.7102959999997"/>
    <x v="0"/>
    <s v="D001"/>
    <s v="H141"/>
    <m/>
    <s v="BUFFALO"/>
    <s v="NY"/>
    <s v="ARD069748192"/>
    <s v="CLEAN HARBORS EL DORADO LLC"/>
    <s v="309 AMERICAN CIRCLE"/>
    <x v="1"/>
    <s v="AR"/>
    <s v="71730"/>
  </r>
  <r>
    <n v="2012"/>
    <s v="002229991 FLE"/>
    <s v="CLEAN HARBORS QUEBEC INC"/>
    <s v="400 GALINEAU STREET"/>
    <x v="2"/>
    <s v="QUEBEC"/>
    <s v="J0X3B0"/>
    <s v="TOXIC LIQUIDS, ORGANIC, N.O.S. (ETHIDIUM BROMIDE)"/>
    <s v="UN2810"/>
    <m/>
    <s v="II"/>
    <n v="1"/>
    <s v="DM - Metal drums, barrels, kegs"/>
    <n v="64"/>
    <s v="P - Pounds"/>
    <n v="29.029888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229991 FLE"/>
    <s v="CLEAN HARBORS QUEBEC INC"/>
    <s v="400 GALINEAU STREET"/>
    <x v="2"/>
    <s v="QUEBEC"/>
    <s v="J0X3B0"/>
    <s v="PESTICIDES, LIQUID, TOXIC, N.O.S. (MALATHION)"/>
    <s v="UN2902"/>
    <m/>
    <s v="II"/>
    <n v="1"/>
    <s v="DM - Metal drums, barrels, kegs"/>
    <n v="185"/>
    <s v="P - Pounds"/>
    <n v="83.914519999999996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229991 FLE"/>
    <s v="CLEAN HARBORS QUEBEC INC"/>
    <s v="400 GALINEAU STREET"/>
    <x v="2"/>
    <s v="QUEBEC"/>
    <s v="J0X3B0"/>
    <s v="PESTICIDES, LIQUID, TOXIC, N.O.S. (MALATHION)"/>
    <s v="UN2902"/>
    <m/>
    <s v="II"/>
    <n v="8"/>
    <s v="DM - Metal drums, barrels, kegs"/>
    <n v="1127"/>
    <s v="P - Pounds"/>
    <n v="511.19818399999997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229991 FLE"/>
    <s v="CLEAN HARBORS QUEBEC INC"/>
    <s v="400 GALINEAU STREET"/>
    <x v="2"/>
    <s v="QUEBEC"/>
    <s v="J0X3B0"/>
    <s v="WASTE CAUSTIC ALKALI LIQUIDS, N.O.S. (SODIUM HYDROXIDE)"/>
    <s v="UN1719"/>
    <m/>
    <s v="II"/>
    <n v="4"/>
    <s v="DM - Metal drums, barrels, kegs"/>
    <n v="785"/>
    <s v="P - Pounds"/>
    <n v="356.06972000000002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91 FLE"/>
    <s v="CLEAN HARBORS QUEBEC INC"/>
    <s v="400 GALINEAU STREET"/>
    <x v="2"/>
    <s v="QUEBEC"/>
    <s v="J0X3B0"/>
    <s v="WASTE CORROSIVE LIQUID, ACIDIC, ORGANIC, N.O.S. (ACETIC ACID)"/>
    <s v="UN3265"/>
    <m/>
    <s v="II"/>
    <n v="2"/>
    <s v="DM - Metal drums, barrels, kegs"/>
    <n v="715"/>
    <s v="P - Pounds"/>
    <n v="324.31828000000002"/>
    <x v="0"/>
    <s v="D002"/>
    <s v="H040"/>
    <m/>
    <s v="BUFFALO"/>
    <s v="NY"/>
    <s v="ARD069748192"/>
    <s v="CLEAN HARBORS EL DORADO LLC"/>
    <s v="309 AMERICAN CIRCLE"/>
    <x v="1"/>
    <s v="AR"/>
    <s v="71730"/>
  </r>
  <r>
    <n v="2012"/>
    <s v="002229992 FLE"/>
    <s v="CLEAN HARBORS QUEBEC INC"/>
    <s v="400 GALINEAU STREET"/>
    <x v="2"/>
    <s v="QUEBEC"/>
    <s v="J0X3B0"/>
    <s v="WASTE FLAMMABLE LIQUIDS, N.O.S. (PETROLEUM DISTILLATES, GLUE)"/>
    <s v="UN1993"/>
    <m/>
    <s v="II"/>
    <n v="5"/>
    <s v="DM - Metal drums, barrels, kegs"/>
    <n v="871"/>
    <s v="P - Pounds"/>
    <n v="395.07863199999997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92 FLE"/>
    <s v="CLEAN HARBORS QUEBEC INC"/>
    <s v="400 GALINEAU STREET"/>
    <x v="2"/>
    <s v="QUEBEC"/>
    <s v="J0X3B0"/>
    <s v="WASTE FLAMMABLE LIQUIDS, N.O.S. (PAINT, GLUE, TAR)"/>
    <s v="UN1993"/>
    <m/>
    <s v="II"/>
    <n v="8"/>
    <s v="CF - Fiber or plastic boxes, cartons, cases"/>
    <n v="4763"/>
    <s v="P - Pounds"/>
    <n v="2160.4586960000001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92 FLE"/>
    <s v="CLEAN HARBORS QUEBEC INC"/>
    <s v="400 GALINEAU STREET"/>
    <x v="2"/>
    <s v="QUEBEC"/>
    <s v="J0X3B0"/>
    <s v="WASTE FLAMMABLE LIQUIDS, N.O.S. (PAINT, GLUE, TAR)"/>
    <s v="UN1993"/>
    <m/>
    <s v="II"/>
    <n v="14"/>
    <s v="CF - Fiber or plastic boxes, cartons, cases"/>
    <n v="7137"/>
    <s v="P - Pounds"/>
    <n v="3237.2861039999998"/>
    <x v="0"/>
    <s v="D001"/>
    <s v="H141"/>
    <m/>
    <s v="PORT HURON"/>
    <s v="MI"/>
    <s v="ARD069748192"/>
    <s v="CLEAN HARBORS EL DORADO LLC"/>
    <s v="309 AMERICAN CIRCLE"/>
    <x v="1"/>
    <s v="AR"/>
    <s v="71730"/>
  </r>
  <r>
    <n v="2012"/>
    <s v="002229992 FLE"/>
    <s v="CLEAN HARBORS QUEBEC INC"/>
    <s v="400 GALINEAU STREET"/>
    <x v="2"/>
    <s v="QUEBEC"/>
    <s v="J0X3B0"/>
    <s v="WASTE FLAMMABLE LIQUIDS, N.O.S. (PAINT, GLUE, TAR)"/>
    <s v="UN1993"/>
    <m/>
    <s v="III"/>
    <n v="38"/>
    <s v="DM - Metal drums, barrels, kegs"/>
    <n v="6213"/>
    <s v="P - Pounds"/>
    <n v="2818.1670960000001"/>
    <x v="0"/>
    <s v="D001"/>
    <s v="H141"/>
    <m/>
    <s v="PORT HURON"/>
    <s v="MI"/>
    <s v="ARD069748192"/>
    <s v="CLEAN HARBORS EL DORADO LLC"/>
    <s v="309 AMERICAN CIRCLE"/>
    <x v="1"/>
    <s v="AR"/>
    <s v="71730"/>
  </r>
  <r>
    <n v="2012"/>
    <s v="002229992 FLE"/>
    <s v="CLEAN HARBORS QUEBEC INC"/>
    <s v="400 GALINEAU STREET"/>
    <x v="2"/>
    <s v="QUEBEC"/>
    <s v="J0X3B0"/>
    <s v="PESTICIDES, LIQUID, TOXIC, N.O.S. (MALATHION)"/>
    <s v="UN2902"/>
    <m/>
    <s v="II"/>
    <n v="1"/>
    <s v="DM - Metal drums, barrels, kegs"/>
    <n v="141"/>
    <s v="P - Pounds"/>
    <n v="63.956471999999998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229992 FLE"/>
    <s v="CLEAN HARBORS QUEBEC INC"/>
    <s v="400 GALINEAU STREET"/>
    <x v="2"/>
    <s v="QUEBEC"/>
    <s v="J0X3B0"/>
    <s v="WASTE CAUSTIC ALKALI LIQUIDS, N.O.S. (SODIUM HYDROXIDE)"/>
    <s v="UN1719"/>
    <m/>
    <s v="II"/>
    <n v="58"/>
    <s v="DM - Metal drums, barrels, kegs"/>
    <n v="12623"/>
    <s v="P - Pounds"/>
    <n v="5725.6918159999996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92 FLE"/>
    <s v="CLEAN HARBORS QUEBEC INC"/>
    <s v="400 GALINEAU STREET"/>
    <x v="2"/>
    <s v="QUEBEC"/>
    <s v="J0X3B0"/>
    <s v="WASTE CORROSIVE LIQUIDS, N.O.S. (SODIUM HYDROXIDE)"/>
    <s v="UN1760"/>
    <m/>
    <s v="II"/>
    <n v="14"/>
    <s v="DM - Metal drums, barrels, kegs"/>
    <n v="2547"/>
    <s v="P - Pounds"/>
    <n v="1155.298824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92 FLE"/>
    <s v="CLEAN HARBORS QUEBEC INC"/>
    <s v="400 GALINEAU STREET"/>
    <x v="2"/>
    <s v="QUEBEC"/>
    <s v="J0X3B0"/>
    <s v="WASTE CORROSIVE LIQUID, BASIC, INORGANIC, N.O.S. (SPDIUM HYDROXIDE)"/>
    <s v="UN3266"/>
    <m/>
    <s v="II"/>
    <n v="6"/>
    <s v="DM - Metal drums, barrels, kegs"/>
    <n v="731"/>
    <s v="P - Pounds"/>
    <n v="331.57575200000002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FLAMMABLE LIQUIDS, TOXIC, N.O.S. (METHANOL)"/>
    <s v="UN1992"/>
    <m/>
    <s v="II"/>
    <n v="2"/>
    <s v="DM - Metal drums, barrels, kegs"/>
    <n v="346"/>
    <s v="P - Pounds"/>
    <n v="156.94283200000001"/>
    <x v="0"/>
    <s v="D001; U154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FLAMMABLE LIQUIDS, N.O.S. (PETROLEUM DISTILLATE, GLUE, TAR)"/>
    <s v="UN1993"/>
    <m/>
    <s v="II"/>
    <n v="22"/>
    <s v="DM - Metal drums, barrels, kegs"/>
    <n v="3876"/>
    <s v="P - Pounds"/>
    <n v="1758.122591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FLAMMABLE LIQUIDS, CORROSIVE, N.O.S. (ISOPROPANOL, ACETIC ACID)"/>
    <s v="UN2924"/>
    <m/>
    <s v="II"/>
    <n v="4"/>
    <s v="DM - Metal drums, barrels, kegs"/>
    <n v="390"/>
    <s v="P - Pounds"/>
    <n v="176.90088"/>
    <x v="0"/>
    <s v="D001; D002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FLAMMABLE LIQUIDS, N.O.S. (PAINT, GLUE, TAR)"/>
    <s v="UN1993"/>
    <m/>
    <s v="II"/>
    <n v="2"/>
    <s v="DM - Metal drums, barrels, kegs"/>
    <n v="531"/>
    <s v="P - Pounds"/>
    <n v="240.857351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FLAMMABLE LIQUIDS, N.O.S. (PAINT, GLUE, TAR)"/>
    <s v="UN1993"/>
    <m/>
    <s v="II"/>
    <n v="67"/>
    <s v="DM - Metal drums, barrels, kegs"/>
    <n v="12156"/>
    <s v="P - Pounds"/>
    <n v="5513.8643519999996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FLAMMABLE LIQUIDS, N.O.S. (PAINT, GLUE, TAR)"/>
    <s v="UN1993"/>
    <m/>
    <s v="II"/>
    <n v="2"/>
    <s v="CF - Fiber or plastic boxes, cartons, cases"/>
    <n v="1076"/>
    <s v="P - Pounds"/>
    <n v="488.06499200000002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FLAMMABLE LIQUIDS, N.O.S. (PAINT, GLUE, TAR)"/>
    <s v="UN1993"/>
    <m/>
    <s v="II"/>
    <n v="7"/>
    <s v="CF - Fiber or plastic boxes, cartons, cases"/>
    <n v="4086"/>
    <s v="P - Pounds"/>
    <n v="1853.376911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PAINT RELATED MATERIAL"/>
    <s v="UN1263"/>
    <m/>
    <s v="III"/>
    <n v="1"/>
    <s v="DM - Metal drums, barrels, kegs"/>
    <n v="449"/>
    <s v="P - Pounds"/>
    <n v="203.66280799999998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SODIUM HYDROSULFIDE"/>
    <s v="UN2318"/>
    <m/>
    <s v="II"/>
    <n v="1"/>
    <s v="DM - Metal drums, barrels, kegs"/>
    <n v="11"/>
    <s v="P - Pounds"/>
    <n v="4.9895119999999995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SODIUM DITHIONITE"/>
    <s v="UN1384"/>
    <m/>
    <s v="II"/>
    <n v="1"/>
    <s v="DM - Metal drums, barrels, kegs"/>
    <n v="15"/>
    <s v="P - Pounds"/>
    <n v="6.8038799999999995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CARBON, ACTIVATED"/>
    <s v="UN1362"/>
    <m/>
    <s v="III"/>
    <n v="1"/>
    <s v="DM - Metal drums, barrels, kegs"/>
    <n v="9"/>
    <s v="P - Pounds"/>
    <n v="4.0823280000000004"/>
    <x v="0"/>
    <s v="D003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ORGANIC PEROXIDE TYPE E,  LIQUID, (METHYL ETHYL KETONE PEROXYDE)"/>
    <s v="UN3107"/>
    <m/>
    <s v="II"/>
    <n v="1"/>
    <s v="DM - Metal drums, barrels, kegs"/>
    <n v="46"/>
    <s v="P - Pounds"/>
    <n v="20.865231999999999"/>
    <x v="0"/>
    <s v="D001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CYANIDES, INORGANIC, SOLID, N.O.S. (POTASSIUM CYANIDE)"/>
    <s v="UN1588"/>
    <m/>
    <s v="I"/>
    <n v="1"/>
    <s v="DM - Metal drums, barrels, kegs"/>
    <n v="7"/>
    <s v="P - Pounds"/>
    <n v="3.175144"/>
    <x v="0"/>
    <s v="P098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POTASSIUM CYANIDE, SOLID"/>
    <s v="UN1680"/>
    <m/>
    <s v="I"/>
    <n v="2"/>
    <s v="CF - Fiber or plastic boxes, cartons, cases"/>
    <n v="8"/>
    <s v="P - Pounds"/>
    <n v="3.628736"/>
    <x v="0"/>
    <s v="P098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TOXIC LIQUIDS, ORGANIC, N.O.S. (GLUTERALDEHYDE)"/>
    <s v="UN2810"/>
    <m/>
    <s v="II"/>
    <n v="1"/>
    <s v="DM - Metal drums, barrels, kegs"/>
    <n v="106"/>
    <s v="P - Pounds"/>
    <n v="48.080751999999997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TOXIC LIQUIDS, ORGANIC, N.O.S. (SODIUM CYANIDE)"/>
    <s v="UN2810"/>
    <m/>
    <s v="II"/>
    <n v="1"/>
    <s v="DM - Metal drums, barrels, kegs"/>
    <n v="271"/>
    <s v="P - Pounds"/>
    <n v="122.92343200000001"/>
    <x v="0"/>
    <s v="P106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WASTE TOXIC LIQUIDS, ORGANIC, N.O.S. (FORMALDEHYDE, PHENOL)"/>
    <s v="UN2810"/>
    <m/>
    <s v="II"/>
    <n v="19"/>
    <s v="DM - Metal drums, barrels, kegs"/>
    <n v="3361"/>
    <s v="P - Pounds"/>
    <n v="1524.522712"/>
    <x v="0"/>
    <s v="U122; U188"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PESTICIDES, LIQUID, TOXIC, N.O.S. (MALATHION)"/>
    <s v="UN2902"/>
    <m/>
    <s v="II"/>
    <n v="40"/>
    <s v="DM - Metal drums, barrels, kegs"/>
    <n v="6282"/>
    <s v="P - Pounds"/>
    <n v="2849.4649439999998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TOXIC SOLIDS, ORGANIC, N.O.S. (ETHIDIUM BROMIDE)"/>
    <s v="UN2811"/>
    <m/>
    <s v="II"/>
    <n v="6"/>
    <s v="DM - Metal drums, barrels, kegs"/>
    <n v="1131"/>
    <s v="P - Pounds"/>
    <n v="513.01255200000003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229993 FLE"/>
    <s v="CLEAN HARBORS QUEBEC INC"/>
    <s v="400 GALINEAU STREET"/>
    <x v="2"/>
    <s v="QUEBEC"/>
    <s v="J0X3B0"/>
    <s v="MEDICINE, SOLID, TOXIC, N.O.S. (EBUPROFENE)"/>
    <s v="UN3249"/>
    <m/>
    <s v="II"/>
    <n v="1"/>
    <s v="DM - Metal drums, barrels, kegs"/>
    <n v="95"/>
    <s v="P - Pounds"/>
    <n v="43.091239999999999"/>
    <x v="0"/>
    <m/>
    <s v="H040"/>
    <m/>
    <s v="BUFFALO"/>
    <s v="NY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WASTE AEROSOLS"/>
    <s v="UN1950"/>
    <m/>
    <m/>
    <n v="9"/>
    <s v="DM - Metal drums, barrels, kegs"/>
    <n v="872"/>
    <s v="P - Pounds"/>
    <n v="395.53222399999999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WASTE PRINTING INK RELATED MATERIAL"/>
    <s v="UN1210"/>
    <m/>
    <s v="II"/>
    <n v="1"/>
    <s v="DM - Metal drums, barrels, kegs"/>
    <n v="385"/>
    <s v="P - Pounds"/>
    <n v="174.6329199999999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WASTE FLAMMABLE LIQUIDS, N.O.S. (PETROLEUM DISTILLATE, GLUE, TAR)"/>
    <s v="UN1993"/>
    <m/>
    <s v="II"/>
    <n v="42"/>
    <s v="DM - Metal drums, barrels, kegs"/>
    <n v="8155"/>
    <s v="P - Pounds"/>
    <n v="3699.042759999999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WASTE FLAMMABLE LIQUIDS, N.O.S. (PAINT, GLUE, TAR)"/>
    <s v="UN1993"/>
    <m/>
    <s v="II"/>
    <n v="80"/>
    <s v="DM - Metal drums, barrels, kegs"/>
    <n v="14510"/>
    <s v="P - Pounds"/>
    <n v="6581.6199200000001"/>
    <x v="0"/>
    <s v="D001"/>
    <s v="H141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WASTE PHOSPHOROUS OXYCHLORIDE"/>
    <s v="UN1810"/>
    <m/>
    <s v="I"/>
    <n v="1"/>
    <s v="DM - Metal drums, barrels, kegs"/>
    <n v="154"/>
    <s v="P - Pounds"/>
    <n v="69.853167999999997"/>
    <x v="0"/>
    <s v="D002; D003"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WASTE TOXIC LIQUIDS, ORGANIC, N.O.S. (PHENOL)"/>
    <s v="UN2810"/>
    <m/>
    <s v="II"/>
    <n v="7"/>
    <s v="DM - Metal drums, barrels, kegs"/>
    <n v="1158"/>
    <s v="P - Pounds"/>
    <n v="525.25953600000003"/>
    <x v="0"/>
    <s v="U188"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WASTE TOXIC SOLIDS, ORGANIC, N.O.S. (PHENOL)"/>
    <s v="UN2811"/>
    <m/>
    <s v="II"/>
    <n v="3"/>
    <s v="DM - Metal drums, barrels, kegs"/>
    <n v="452"/>
    <s v="P - Pounds"/>
    <n v="205.023584"/>
    <x v="0"/>
    <s v="U188"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PESTICIDES, SOLID, TOXIC, N.O.S. (MALATHION)"/>
    <s v="UN2588"/>
    <m/>
    <s v="II"/>
    <n v="1"/>
    <s v="DM - Metal drums, barrels, kegs"/>
    <n v="176"/>
    <s v="P - Pounds"/>
    <n v="79.832191999999992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PESTICIDES, LIQUID, TOXIC, N.O.S. (MALATHION)"/>
    <s v="UN2902"/>
    <m/>
    <s v="II"/>
    <n v="32"/>
    <s v="DM - Metal drums, barrels, kegs"/>
    <n v="5049"/>
    <s v="P - Pounds"/>
    <n v="2290.1860080000001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WASTE MEDICINE, SOLID, TOXIC, N.O.S. (ACETAMINOPHENE)"/>
    <s v="UN3249"/>
    <m/>
    <s v="II"/>
    <n v="1"/>
    <s v="DM - Metal drums, barrels, kegs"/>
    <n v="145"/>
    <s v="P - Pounds"/>
    <n v="65.770839999999993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TOXIC SOLIDS, ORGANIC, N.O.S. (ETHIDIUM BROMIDE)"/>
    <s v="UN2811"/>
    <m/>
    <s v="II"/>
    <n v="1"/>
    <s v="DM - Metal drums, barrels, kegs"/>
    <n v="114"/>
    <s v="P - Pounds"/>
    <n v="51.709488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TOXIC SOLIDS, ORGANIC, N.O.S. (ETHIDIUM BROMIDE)"/>
    <s v="UN2811"/>
    <m/>
    <s v="III"/>
    <n v="1"/>
    <s v="DM - Metal drums, barrels, kegs"/>
    <n v="73"/>
    <s v="P - Pounds"/>
    <n v="33.112215999999997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PESTICIDES, LIQUID, TOXIC, N.O.S. (MALATHION)"/>
    <s v="UN2902"/>
    <m/>
    <s v="II"/>
    <n v="1"/>
    <s v="DM - Metal drums, barrels, kegs"/>
    <n v="592"/>
    <s v="P - Pounds"/>
    <n v="268.52646399999998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WASTE CAUSTIC ALKALI LIQUIDS, N.O.S. (SODIUM HYDROXIDE)"/>
    <s v="UN1719"/>
    <m/>
    <s v="II"/>
    <n v="18"/>
    <s v="CF - Fiber or plastic boxes, cartons, cases"/>
    <n v="4753"/>
    <s v="P - Pounds"/>
    <n v="2155.9227759999999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WASTE CORROSIVE LIQUIDS, N.O.S. (SODIUM HYDROXIDE)"/>
    <s v="UN1760"/>
    <m/>
    <s v="II"/>
    <n v="4"/>
    <s v="DM - Metal drums, barrels, kegs"/>
    <n v="618"/>
    <s v="P - Pounds"/>
    <n v="280.31985600000002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94 FLE"/>
    <s v="CLEAN HARBORS QUEBEC INC"/>
    <s v="400 GALINEAU STREET"/>
    <x v="2"/>
    <s v="QUEBEC"/>
    <s v="J0X3B0"/>
    <s v="WASTE CORROSIVE LIQUID, ACIDIC, ORGANIC, N.O.S. (ACETIC ACID)"/>
    <s v="UN3265"/>
    <m/>
    <s v="II"/>
    <n v="1"/>
    <s v="DM - Metal drums, barrels, kegs"/>
    <n v="282"/>
    <s v="P - Pounds"/>
    <n v="127.912944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AEROSOLS"/>
    <s v="UN1950"/>
    <m/>
    <m/>
    <n v="12"/>
    <s v="DM - Metal drums, barrels, kegs"/>
    <n v="1163"/>
    <s v="P - Pounds"/>
    <n v="527.52749600000004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ISOCYANATES, FLAMMABLE, TOXIC, N.O.S. (DIPHENYLMETHANE DIISOCYANATE)"/>
    <s v="UN2478"/>
    <m/>
    <s v="II"/>
    <n v="1"/>
    <s v="DM - Metal drums, barrels, kegs"/>
    <n v="128"/>
    <s v="P - Pounds"/>
    <n v="58.059775999999999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FLAMMABLE LIQUIDS, N.O.S. (ETHANOL, TOLUENE)"/>
    <s v="UN1993"/>
    <m/>
    <s v="II"/>
    <n v="22"/>
    <s v="DM - Metal drums, barrels, kegs"/>
    <n v="3820"/>
    <s v="P - Pounds"/>
    <n v="1732.72144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FLAMMABLE LIQUIDS, N.O.S. (ETHANOL, PAINT, GLUE)"/>
    <s v="UN1993"/>
    <m/>
    <s v="II"/>
    <n v="63"/>
    <s v="DM - Metal drums, barrels, kegs"/>
    <n v="12086"/>
    <s v="P - Pounds"/>
    <n v="5482.1129119999996"/>
    <x v="0"/>
    <s v="D001"/>
    <s v="H141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FLAMMABLE LIQUIDS, N.O.S. (ETHANOL, PAINT, GLUE)"/>
    <s v="UN1993"/>
    <m/>
    <s v="II"/>
    <n v="10"/>
    <s v="CF - Fiber or plastic boxes, cartons, cases"/>
    <n v="7964"/>
    <s v="P - Pounds"/>
    <n v="3612.406688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FLAMMABLE LIQUIDS, N.O.S. (ETHANOL, PAINT, GLUE)"/>
    <s v="UN1993"/>
    <m/>
    <s v="II"/>
    <n v="6"/>
    <s v="CF - Fiber or plastic boxes, cartons, cases"/>
    <n v="3085"/>
    <s v="P - Pounds"/>
    <n v="1399.33132"/>
    <x v="0"/>
    <s v="D001"/>
    <s v="H141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PAINT RELATED MATERIAL"/>
    <s v="UN1263"/>
    <m/>
    <s v="III"/>
    <n v="1"/>
    <s v="DM - Metal drums, barrels, kegs"/>
    <n v="207"/>
    <s v="P - Pounds"/>
    <n v="93.893544000000006"/>
    <x v="0"/>
    <s v="D001"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TOXIC LIQUIDS, ORGANIC, N.O.S. (PHENOL)"/>
    <s v="UN2810"/>
    <m/>
    <s v="II"/>
    <n v="3"/>
    <s v="DM - Metal drums, barrels, kegs"/>
    <n v="330"/>
    <s v="P - Pounds"/>
    <n v="149.68536"/>
    <x v="0"/>
    <s v="U188"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TOXIC LIQUIDS, ORGANIC, N.O.S. (ETHIDIUM BROMIDE)"/>
    <s v="UN2810"/>
    <m/>
    <s v="II"/>
    <n v="1"/>
    <s v="DM - Metal drums, barrels, kegs"/>
    <n v="222"/>
    <s v="P - Pounds"/>
    <n v="100.697424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PESTICIDES, LIQUID, TOXIC, N.O.S. (MALATHION)"/>
    <s v="UN2902"/>
    <m/>
    <s v="II"/>
    <n v="5"/>
    <s v="DM - Metal drums, barrels, kegs"/>
    <n v="847"/>
    <s v="P - Pounds"/>
    <n v="384.19242400000002"/>
    <x v="0"/>
    <m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CAUSTIC ALKALI LIQUIDS, N.O.S. (SODIUM HYDROXIDE)"/>
    <s v="UN1719"/>
    <m/>
    <s v="II"/>
    <n v="10"/>
    <s v="DM - Metal drums, barrels, kegs"/>
    <n v="2229"/>
    <s v="P - Pounds"/>
    <n v="1011.056568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CORROSIVE LIQUID, BASIC, INORGANIC, N.O.S. (SODIUM HYDROXIDE)"/>
    <s v="UN3266"/>
    <m/>
    <s v="II"/>
    <n v="1"/>
    <s v="DM - Metal drums, barrels, kegs"/>
    <n v="92"/>
    <s v="P - Pounds"/>
    <n v="41.730463999999998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CORROSIVE LIQUID, ACIDIC, ORGANIC, N.O.S. (ACETIC ACID)"/>
    <s v="UN3265"/>
    <m/>
    <s v="II"/>
    <n v="1"/>
    <s v="DM - Metal drums, barrels, kegs"/>
    <n v="176"/>
    <s v="P - Pounds"/>
    <n v="79.832191999999992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CORROSIVE LIQUIDS, N.O.S. (HYDROCHORIC ACID)"/>
    <s v="UN1760"/>
    <m/>
    <s v="II"/>
    <n v="2"/>
    <s v="DM - Metal drums, barrels, kegs"/>
    <n v="96"/>
    <s v="P - Pounds"/>
    <n v="43.544832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CORROSIVE LIQUIDS, TOXIC, N.O.S. (AMMONIUM BIFLUORIDE, ACETIC ACID)"/>
    <s v="UN2922"/>
    <m/>
    <s v="II"/>
    <n v="1"/>
    <s v="DM - Metal drums, barrels, kegs"/>
    <n v="130"/>
    <s v="P - Pounds"/>
    <n v="58.96696"/>
    <x v="0"/>
    <s v="D002"/>
    <s v="H040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WASTE ENVIRONMENTALLY HAZARDOUS SUBSTANCES, SOLID, N.O.S. (FLUORESCENT LIGHT BULBS)"/>
    <s v="UN3077"/>
    <m/>
    <s v="III"/>
    <n v="5"/>
    <s v="DM - Metal drums, barrels, kegs"/>
    <n v="391"/>
    <s v="P - Pounds"/>
    <n v="177.35447199999999"/>
    <x v="0"/>
    <s v="D009"/>
    <s v="H039"/>
    <m/>
    <s v="PORT HURON"/>
    <s v="MI"/>
    <s v="ARD069748192"/>
    <s v="CLEAN HARBORS EL DORADO LLC"/>
    <s v="309 AMERICAN CIRCLE"/>
    <x v="1"/>
    <s v="AR"/>
    <s v="71730"/>
  </r>
  <r>
    <n v="2012"/>
    <s v="002229999 FLE"/>
    <s v="CLEAN HARBORS QUEBEC INC"/>
    <s v="400 GALINEAU STREET"/>
    <x v="2"/>
    <s v="QUEBEC"/>
    <s v="J0X3B0"/>
    <s v="ENVIRONMENTALLY HAZARDOUS SUBSTANCES, SOLID, N.O.S. (BULBS HIGH PRESSURE)"/>
    <s v="UN3077"/>
    <m/>
    <s v="III"/>
    <n v="1"/>
    <s v="CF - Fiber or plastic boxes, cartons, cases"/>
    <n v="114"/>
    <s v="P - Pounds"/>
    <n v="51.709488"/>
    <x v="0"/>
    <m/>
    <s v="H039"/>
    <m/>
    <s v="PORT HURON"/>
    <s v="MI"/>
    <s v="ARD069748192"/>
    <s v="CLEAN HARBORS EL DORADO LLC"/>
    <s v="309 AMERICAN CIRCLE"/>
    <x v="1"/>
    <s v="AR"/>
    <s v="71730"/>
  </r>
  <r>
    <n v="2012"/>
    <s v="MIR000014530"/>
    <s v="CLEAN HARBORS INC"/>
    <s v="G4475 SOUTH DORT HIGHWAY"/>
    <x v="7"/>
    <s v="MI"/>
    <s v="48529"/>
    <s v="BLENDED/BULKED TOXIC, ORGANIC LIQUIDS AND SLURRIES (WASTE FLAMMABLE LIQUIDS, TOXIC, NOS)"/>
    <s v="UN1992"/>
    <s v="Flammable liquids, toxic, n.o.s."/>
    <m/>
    <m/>
    <m/>
    <n v="398229"/>
    <s v="K - Kilograms"/>
    <n v="398229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BLENDED/BULKED RICH ORGANIC LIQUIDS AND SLURRIES (WASTE FLAMMABLE LIQUIDS, NOS)"/>
    <s v="UN1993"/>
    <s v="Flammable liquids, n.o.s."/>
    <m/>
    <m/>
    <m/>
    <n v="19032"/>
    <s v="K - Kilograms"/>
    <n v="19032"/>
    <x v="0"/>
    <m/>
    <m/>
    <m/>
    <m/>
    <m/>
    <m/>
    <s v="CLEAN HARBORS INC"/>
    <s v="551 AVONHEAD ROAD"/>
    <x v="6"/>
    <s v="ONTARIO"/>
    <s v="L5J4B1"/>
  </r>
  <r>
    <n v="2012"/>
    <s v="MIR000014530"/>
    <s v="CLEAN HARBORS INC"/>
    <s v="G4475 SOUTH DORT HIGHWAY"/>
    <x v="7"/>
    <s v="MI"/>
    <s v="48529"/>
    <s v="BLENDED/BULKED TOXIC, ORGANIC LIQUIDS AND SLURRIES (WASTE FLAMMABLE LIQUIDS, TOXIC, NOS)"/>
    <s v="UN1992"/>
    <s v="Flammable liquids, toxic, n.o.s."/>
    <m/>
    <m/>
    <m/>
    <n v="466653"/>
    <s v="K - Kilograms"/>
    <n v="466653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SOILS/SLUDGES FROM PETROLEUM REFINERY (WASTE ENVIRONMENTALLY HAZARDOUS SUBSTANCES, SOLID, NOS)"/>
    <s v="UN3077"/>
    <s v="Environmentally hazardous substances, solid, n.o.s."/>
    <m/>
    <m/>
    <m/>
    <n v="498872"/>
    <s v="K - Kilograms"/>
    <n v="498872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BLENDED/BULKED NON-HALOGENATED/HALOGENATED LEAN ORGANIC LIQUIDS AND SLURRIES (WASTE FLAMMABLE LIQUIDS, NOS)"/>
    <s v="UN1993"/>
    <s v="Flammable liquids, n.o.s."/>
    <m/>
    <m/>
    <m/>
    <n v="2112940"/>
    <s v="K - Kilograms"/>
    <n v="2112940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BLENDED/BULKED NON-HALOGENATED/HALOGENATED LEAN ORGANIC LIQUIDS AND SLURRIES (WASTE FLAMMABLE LIQUIDS, NOS)"/>
    <s v="UN1993"/>
    <s v="Flammable liquids, n.o.s."/>
    <m/>
    <m/>
    <m/>
    <n v="4117953"/>
    <s v="K - Kilograms"/>
    <n v="4117953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BLENDED/BULKED NON-HALOGENATED, CORROSIVE, FLAMMABLE LIQUIDS AND SLURRIES (WASTE CORROSIVE LIQUIDS, FLAMMABLE, NOS)"/>
    <s v="UN2920"/>
    <s v="Corrosive liquids, flammable, n.o.s."/>
    <m/>
    <m/>
    <m/>
    <n v="70235"/>
    <s v="K - Kilograms"/>
    <n v="70235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BLENDED/BULKED NON-HALOGENATED/HALOGENATED RICH ORGANIC LIQUIDS AND SLURRIES (WASTE FLAMMABLE LIQUIDS, NOS)"/>
    <s v="UN1993"/>
    <s v="Flammable liquids, n.o.s."/>
    <m/>
    <m/>
    <m/>
    <n v="1936114"/>
    <s v="K - Kilograms"/>
    <n v="1936114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BLENDED/BULKED RICH ORGANIC LIQUIDS AND SLURRIES (WASTE FLAMMABLE LIQUIDS, NOS)"/>
    <s v="UN1993"/>
    <s v="Flammable liquids, n.o.s."/>
    <m/>
    <m/>
    <m/>
    <n v="127970"/>
    <s v="K - Kilograms"/>
    <n v="127970"/>
    <x v="0"/>
    <m/>
    <m/>
    <m/>
    <m/>
    <m/>
    <m/>
    <s v="CLEAN HARBORS INC"/>
    <s v="551 AVONHEAD ROAD"/>
    <x v="6"/>
    <s v="ONTARIO"/>
    <s v="L5J4B1"/>
  </r>
  <r>
    <n v="2012"/>
    <s v="MIR000014530"/>
    <s v="CLEAN HARBORS INC"/>
    <s v="G4475 SOUTH DORT HIGHWAY"/>
    <x v="7"/>
    <s v="MI"/>
    <s v="48529"/>
    <s v="BLENDED/BULKED NON-HALOGENATED/HALOGENATED RICH ORGANIC LIQUIDS AND SLURRIES (WASTE FLAMMABLE LIQUIDS, NOS)"/>
    <s v="UN1993"/>
    <s v="Flammable liquids, n.o.s."/>
    <m/>
    <m/>
    <m/>
    <n v="998316"/>
    <s v="K - Kilograms"/>
    <n v="998316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SPENT ORGANIC LIQUID AND RESIDUES WITH DEBRIS (SOLIDS CONTAINING FLAMMABLE LIQUID, NOS)"/>
    <s v="UN3175"/>
    <s v="Solids containing flammable liquid, n.o.s."/>
    <m/>
    <m/>
    <m/>
    <n v="97266"/>
    <s v="K - Kilograms"/>
    <n v="97266"/>
    <x v="0"/>
    <m/>
    <m/>
    <m/>
    <m/>
    <m/>
    <m/>
    <s v="CLEAN HARBORS INC"/>
    <s v="551 AVONHEAD ROAD"/>
    <x v="6"/>
    <s v="ONTARIO"/>
    <s v="L5J4B1"/>
  </r>
  <r>
    <n v="2012"/>
    <s v="MIR000014530"/>
    <s v="CLEAN HARBORS INC"/>
    <s v="G4475 SOUTH DORT HIGHWAY"/>
    <x v="7"/>
    <s v="MI"/>
    <s v="48529"/>
    <s v="BLENDED/BULKED NON-HALOGENATED/HALOGENATED CORROSIVE LIQUIDS AND SLURRIES"/>
    <s v="UN2924"/>
    <s v="Flammable liquids, corrosive, n.o.s."/>
    <m/>
    <m/>
    <m/>
    <n v="536380"/>
    <s v="K - Kilograms"/>
    <n v="536380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BLENDED/BULKED NON-HALOGENATED/HALOGENATED CORROSIVE LIQUIDS AND SLURRIES (WASTE FLAMMABLE LIQUIDS, CORROSIVE, NOS)"/>
    <s v="UN2924"/>
    <s v="Flammable liquids, corrosive, n.o.s."/>
    <m/>
    <m/>
    <m/>
    <n v="853622"/>
    <s v="K - Kilograms"/>
    <n v="853622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DEBRIS-INORGANIC (WASTE ENVIRONMENTALLY HAZARDOUS SUBSTANCES, SOLID, NOS)"/>
    <s v="UN3077"/>
    <s v="Environmentally hazardous substances, solid, n.o.s."/>
    <m/>
    <m/>
    <m/>
    <n v="36951"/>
    <s v="K - Kilograms"/>
    <n v="36951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WASTE CORROSIVE LIQUIDS, TOXIC, NOS (BLENDED/BULKED NON-HALOGENATED, CORROSIVE, TOXIC LIQUIDS AND SLURRIES)"/>
    <s v="UN2922"/>
    <s v="Corrosive liquids, toxic, n.o.s."/>
    <m/>
    <m/>
    <m/>
    <n v="465872"/>
    <s v="K - Kilograms"/>
    <n v="465872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SOLIDS, SOILS, AND SLUDGES WITH ORGANICS (WASTE ENVIRONMENTALLY HAZARDOUS SUBSTANCES, SOLID, NOS)"/>
    <s v="UN3077"/>
    <s v="Environmentally hazardous substances, solid, n.o.s."/>
    <m/>
    <m/>
    <m/>
    <n v="45940"/>
    <s v="K - Kilograms"/>
    <n v="45940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DEBRIS-INORGANIC (WASTE ENVIRONMENTALLY HAZARDOUS SUBSTANCES, SOLID, NOS)"/>
    <s v="UN3077"/>
    <s v="Environmentally hazardous substances, solid, n.o.s."/>
    <m/>
    <m/>
    <m/>
    <n v="59251"/>
    <s v="K - Kilograms"/>
    <n v="59251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HALOGENATED/NON-HALOGENATED LEAN ORGANIC LIQUIDS (WASTE ENVIRONMENTALLY HAZARDOUS SUBSTANCES, LIQUID, NOS)"/>
    <s v="UN3082"/>
    <s v="Environmentally hazardous substances, liquid, n.o.s."/>
    <m/>
    <m/>
    <m/>
    <n v="19940"/>
    <s v="K - Kilograms"/>
    <n v="19940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HALOGENATED/NON-HALOGENATED LEAN ORGANIC LIQUIDS (WASTE ENVIRONMENTALLY HAZARDOUS SUBSTANCES, LIQUID, NOS)"/>
    <s v="UN3082"/>
    <s v="Environmentally hazardous substances, liquid, n.o.s."/>
    <m/>
    <m/>
    <m/>
    <n v="61641"/>
    <s v="K - Kilograms"/>
    <n v="61641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SOLIDS, SOILS, AND SLUDGES WITH ORGANICS (WASTE ENVIRONMENTALLY HAZARDOUS SUBSTANCES, SOLID, NOS)"/>
    <s v="UN3077"/>
    <s v="Environmentally hazardous substances, solid, n.o.s."/>
    <m/>
    <m/>
    <m/>
    <n v="10467"/>
    <s v="K - Kilograms"/>
    <n v="10467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SOIL, SOLID AND DEBRIS CONTAMINATED WITH HALOGENATED, NON-HALOGENATED ORGANICS (WASTE ENVIRONMENTALLY HAZARDOUS SUBSTANCES, SOLID, NOS)"/>
    <s v="UN3077"/>
    <s v="Environmentally hazardous substances, solid, n.o.s."/>
    <m/>
    <m/>
    <m/>
    <n v="25661"/>
    <s v="K - Kilograms"/>
    <n v="25661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PETROLEUM REFINERY WASTE LIQUIDS (WASTE ENVIRONMENTALLY HAZARDOUS SUBSTANCES, LIQUID, NOS)"/>
    <s v="UN3082"/>
    <s v="Environmentally hazardous substances, liquid, n.o.s."/>
    <m/>
    <m/>
    <m/>
    <n v="33100"/>
    <s v="K - Kilograms"/>
    <n v="33100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DEBRIS-ORGANIC (WASTE ENVIRONMENTALLY HAZARDOUS SUBSTANCES, SOLID, NOS)"/>
    <s v="UN3077"/>
    <s v="Environmentally hazardous substances, solid, n.o.s."/>
    <m/>
    <m/>
    <m/>
    <n v="12000"/>
    <s v="K - Kilograms"/>
    <n v="12000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DEBRIS-ORGANIC (WASTE ENVIRONMENTALLY HAZARDOUS SUBSTANCES, SOLID, NOS)"/>
    <s v="UN3077"/>
    <s v="Environmentally hazardous substances, solid, n.o.s."/>
    <m/>
    <m/>
    <m/>
    <n v="2064"/>
    <s v="K - Kilograms"/>
    <n v="2064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ORGANIC SOLID WASTE FROM A TRANSFER STATION (WASTE ENVIRONMENTALLY HAZARDOUS SUBSTANCES, SOLID, NOS)"/>
    <s v="UN3077"/>
    <s v="Environmentally hazardous substances, solid, n.o.s."/>
    <m/>
    <m/>
    <m/>
    <n v="56444"/>
    <s v="K - Kilograms"/>
    <n v="56444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ORGANIC SOLID WASTE FROM A TRANSFER STATION (WASTE ENVIRONMENTALLY HAZARDOUS SUBSTANCES, SOLID, NOS)"/>
    <s v="UN3077"/>
    <s v="Environmentally hazardous substances, solid, n.o.s."/>
    <m/>
    <m/>
    <m/>
    <n v="5290"/>
    <s v="K - Kilograms"/>
    <n v="5290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INORGANIC SOLID WASTE FROM A TRANSFER STATION (WASTE ENVIRONMENTALLY HAZARDOUS SUBSTANCES, SOLID, NOS)"/>
    <s v="UN3077"/>
    <s v="Environmentally hazardous substances, solid, n.o.s."/>
    <m/>
    <m/>
    <m/>
    <n v="18623"/>
    <s v="K - Kilograms"/>
    <n v="18623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INORGANIC SOLID WASTE FROM A TRANSFER STATION (WASTE ENVIRONMENTALLY HAZARDOUS SUBSTANCES, SOLID, NOS)"/>
    <s v="UN3077"/>
    <s v="Environmentally hazardous substances, solid, n.o.s."/>
    <m/>
    <m/>
    <m/>
    <n v="76127"/>
    <s v="K - Kilograms"/>
    <n v="76127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SOLIDS, SOILS, AND SLUDGES WITH ORGANICS (WASTE ENVIRONMENTALLY HAZARDOUS SUBSTANCES, SOLID, NOS)"/>
    <s v="UN3077"/>
    <s v="Environmentally hazardous substances, solid, n.o.s."/>
    <m/>
    <m/>
    <m/>
    <n v="32850"/>
    <s v="K - Kilograms"/>
    <n v="32850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SOIL/DEBRIS/MISCELLANEOUS SOLID WASTE FROM TRANSFER SITE (WASTE ENVIRONMENTALLY HAZARDOUS SUBSTANCE SOLID, NOS)"/>
    <s v="UN3077"/>
    <s v="Environmentally hazardous substances, solid, n.o.s."/>
    <m/>
    <m/>
    <m/>
    <n v="86761"/>
    <s v="K - Kilograms"/>
    <n v="86761"/>
    <x v="0"/>
    <m/>
    <m/>
    <m/>
    <m/>
    <m/>
    <m/>
    <s v="CLEAN HARBORS INC"/>
    <s v="551 AVONHEAD ROAD"/>
    <x v="6"/>
    <s v="ONTARIO"/>
    <s v="L5J4B1"/>
  </r>
  <r>
    <n v="2012"/>
    <s v="MIR000014530"/>
    <s v="CLEAN HARBORS INC"/>
    <s v="G4475 SOUTH DORT HIGHWAY"/>
    <x v="7"/>
    <s v="MI"/>
    <s v="48529"/>
    <s v="SOIL/DEBRIS/MISCELLANEOUS SOLID WASTE WITH ORGANICS FROM TRANSFER SITE (WASTE ENVIRONMENTALLY HAZARDOUS SUBSTNACES, SOLID, NOS)"/>
    <s v="UN3077"/>
    <s v="Environmentally hazardous substances, solid, n.o.s."/>
    <m/>
    <m/>
    <m/>
    <n v="13870"/>
    <s v="K - Kilograms"/>
    <n v="13870"/>
    <x v="0"/>
    <m/>
    <m/>
    <m/>
    <m/>
    <m/>
    <m/>
    <s v="CLEAN HARBORS INC"/>
    <s v="551 AVONHEAD ROAD"/>
    <x v="6"/>
    <s v="ONTARIO"/>
    <s v="L5J4B1"/>
  </r>
  <r>
    <n v="2012"/>
    <s v="MIR000014530"/>
    <s v="CLEAN HARBORS INC"/>
    <s v="G4475 SOUTH DORT HIGHWAY"/>
    <x v="7"/>
    <s v="MI"/>
    <s v="48529"/>
    <s v="SOILS/SLUDGES FROM PETROLEUM REFINERY (WASTE ENVIRONMENTALLY HAZARDOUS SUBSTANCES, SOLID, NOS)"/>
    <s v="UN3077"/>
    <s v="Environmentally hazardous substances, solid, n.o.s."/>
    <m/>
    <m/>
    <m/>
    <n v="1159413"/>
    <s v="K - Kilograms"/>
    <n v="1159413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SOILS, SOLIDS, DEBRIS CONTAMINATED WITH SPENT POTLINER (ALUMINUM SMELTING BY-PRODUCTS OR ALUMINUM REMELTING BY-PRODUCTS)"/>
    <s v="UN3170"/>
    <s v="Aluminum smelting by-products  or   Aluminum remelting by-products"/>
    <m/>
    <m/>
    <m/>
    <n v="109225"/>
    <s v="K - Kilograms"/>
    <n v="109225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SOIL, SOLID AND DEBRIS CONTAMINATED WITH HALOGENATED, NON-HALOGENATED ORGANICS AND PESTICIDES (WASTE ENVIRONMENTALLY HAZARDOUS SUBSTANCES, SOLID, NOS)"/>
    <s v="UN3077"/>
    <s v="Environmentally hazardous substances, solid, n.o.s."/>
    <m/>
    <m/>
    <m/>
    <n v="1235383"/>
    <s v="K - Kilograms"/>
    <n v="1235383"/>
    <x v="0"/>
    <m/>
    <m/>
    <m/>
    <m/>
    <m/>
    <m/>
    <s v="CLEAN HARBORS INC"/>
    <s v="4090 TELFER ROAD"/>
    <x v="5"/>
    <s v="ONTARIO"/>
    <s v="N0N1C0"/>
  </r>
  <r>
    <n v="2012"/>
    <s v="MIR000014530"/>
    <s v="CLEAN HARBORS INC"/>
    <s v="G4475 SOUTH DORT HIGHWAY"/>
    <x v="7"/>
    <s v="MI"/>
    <s v="48529"/>
    <s v="SOIL, SOLID AND DEBRIS CONTAMINATED WITH HALOGENATED, NON-HALOGENATED ORGANICS (WASTE ENVIRONMENTALLY HAZARDOUS SUBSTANCES, SOLID, NOS)"/>
    <s v="UN3077"/>
    <s v="Environmentally hazardous substances, solid, n.o.s."/>
    <m/>
    <m/>
    <m/>
    <n v="25320"/>
    <s v="K - Kilograms"/>
    <n v="25320"/>
    <x v="0"/>
    <m/>
    <m/>
    <m/>
    <m/>
    <m/>
    <m/>
    <s v="CLEAN HARBORS INC"/>
    <s v="4090 TELFER ROAD"/>
    <x v="5"/>
    <s v="ONTARIO"/>
    <s v="N0N1C0"/>
  </r>
  <r>
    <n v="2012"/>
    <s v="ILD000608471"/>
    <s v="CLEAN HARBORS INC"/>
    <s v="11800 S STONY ISLAND AVENUE"/>
    <x v="8"/>
    <s v="IL"/>
    <s v="60617"/>
    <s v="BLENDED/BULKED TOXIC, ORGANIC LIQUIDS AND SLURRIES (WASTE FLAMMABLE LIQUIDS, TOXIC, NOS)"/>
    <s v="UN1992"/>
    <s v="Flammable liquids, toxic, n.o.s."/>
    <m/>
    <m/>
    <m/>
    <n v="34500"/>
    <s v="G - Gallons"/>
    <n v="130596.645"/>
    <x v="1"/>
    <m/>
    <m/>
    <m/>
    <m/>
    <m/>
    <m/>
    <s v="CLEAN HARBORS INC"/>
    <s v="4090 TELFER ROAD"/>
    <x v="5"/>
    <s v="ONTARIO"/>
    <s v="N0N1C0"/>
  </r>
  <r>
    <n v="2012"/>
    <s v="ILD000608471"/>
    <s v="CLEAN HARBORS INC"/>
    <s v="11800 S STONY ISLAND AVENUE"/>
    <x v="8"/>
    <s v="IL"/>
    <s v="60617"/>
    <s v="BLENDED/BULKED NON-HALOGENATED, CORROSIVE, FLAMMABLE LIQUIDS AND SLURRIES (WASTE CORROSIVE LIQUIDS, FLAMMABLE, NOS)"/>
    <s v="UN2920"/>
    <s v="Corrosive liquids, flammable, n.o.s."/>
    <m/>
    <m/>
    <m/>
    <n v="9200"/>
    <s v="G - Gallons"/>
    <n v="34825.772000000004"/>
    <x v="1"/>
    <m/>
    <m/>
    <m/>
    <m/>
    <m/>
    <m/>
    <s v="CLEAN HARBORS INC"/>
    <s v="4090 TELFER ROAD"/>
    <x v="5"/>
    <s v="ONTARIO"/>
    <s v="N0N1C0"/>
  </r>
  <r>
    <n v="2012"/>
    <s v="ARD069748192"/>
    <s v="CLEAN HARBORS EL DORADO, LLC"/>
    <s v="309 AMERICAN CIRCLE"/>
    <x v="9"/>
    <s v="AR"/>
    <s v="71730"/>
    <s v="WASTE CORROSIVE LIQUIDS, TOXIC, NOS (MERCURY THIOCYANATE, NITRIC ACID)"/>
    <s v="UN2922"/>
    <s v="Corrosive liquids, toxic, n.o.s."/>
    <m/>
    <m/>
    <m/>
    <n v="8"/>
    <s v="P - Pounds"/>
    <n v="3.62873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390"/>
    <s v="P - Pounds"/>
    <n v="176.9008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691"/>
    <s v="P - Pounds"/>
    <n v="313.432072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ENVIRONMENTALLY HAZARDOUS SUBSTANCES, SOLID, NOS (MERCURIC NITRATE)"/>
    <s v="UN3077"/>
    <s v="Environmentally hazardous substances, solid, n.o.s."/>
    <m/>
    <m/>
    <m/>
    <n v="4"/>
    <s v="P - Pounds"/>
    <n v="1.81436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ULFURIC ACID, MERCURIC SULFATE)"/>
    <s v="UN2922"/>
    <s v="Corrosive liquids, toxic, n.o.s."/>
    <m/>
    <m/>
    <m/>
    <n v="119"/>
    <s v="P - Pounds"/>
    <n v="53.977448000000003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ULFURIC ACID, MERCURY)"/>
    <s v="UN1760"/>
    <s v="Corrosive liquids, n.o.s."/>
    <m/>
    <m/>
    <m/>
    <n v="31"/>
    <s v="P - Pounds"/>
    <n v="14.061351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ULFURIC ACID, MERCURY)"/>
    <s v="UN2922"/>
    <s v="Corrosive liquids, toxic, n.o.s."/>
    <m/>
    <m/>
    <m/>
    <n v="99"/>
    <s v="P - Pounds"/>
    <n v="44.9056080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ULFURIC ACID, MERCURY)"/>
    <s v="UN2922"/>
    <s v="Corrosive liquids, toxic, n.o.s."/>
    <m/>
    <m/>
    <m/>
    <n v="107"/>
    <s v="P - Pounds"/>
    <n v="48.534343999999997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, ACIDIC, INORGANIC, NOS (SULFURIC ACID, MERCURY)"/>
    <s v="UN3264"/>
    <s v="Corrosive liquid, acidic, inorganic, n.o.s."/>
    <m/>
    <m/>
    <m/>
    <n v="78"/>
    <s v="P - Pounds"/>
    <n v="35.380175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NOS (MERCURY, SULFURIC ACID)"/>
    <s v="UN1760"/>
    <s v="Corrosive liquids, n.o.s."/>
    <m/>
    <m/>
    <m/>
    <n v="25"/>
    <s v="P - Pounds"/>
    <n v="11.33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306"/>
    <s v="P - Pounds"/>
    <n v="138.799151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, ACIDIC, INORGANIC, NOS (SULFURIC ACID, MERCURY)"/>
    <s v="UN2922"/>
    <s v="Corrosive liquids, toxic, n.o.s."/>
    <m/>
    <m/>
    <m/>
    <n v="357"/>
    <s v="P - Pounds"/>
    <n v="161.932344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ULFURIC ACID, MERCURY)"/>
    <s v="UN2922"/>
    <s v="Corrosive liquids, toxic, n.o.s."/>
    <m/>
    <m/>
    <m/>
    <n v="23"/>
    <s v="P - Pounds"/>
    <n v="10.432615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ULFURIC ACID, MERCURY)"/>
    <s v="UN2922"/>
    <s v="Corrosive liquids, toxic, n.o.s."/>
    <m/>
    <m/>
    <m/>
    <n v="18"/>
    <s v="P - Pounds"/>
    <n v="8.164656000000000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ULFURIC ACID, MERCURY)"/>
    <s v="UN2922"/>
    <s v="Corrosive liquids, toxic, n.o.s."/>
    <m/>
    <m/>
    <m/>
    <n v="16"/>
    <s v="P - Pounds"/>
    <n v="7.257471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MERCURIC IODIDE, SULFURIC ACID)"/>
    <s v="UN2922"/>
    <s v="Corrosive liquids, toxic, n.o.s."/>
    <m/>
    <m/>
    <m/>
    <n v="29"/>
    <s v="P - Pounds"/>
    <n v="13.15416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ULFURIC ACID, MERCURIC SULFATE)"/>
    <s v="UN2922"/>
    <s v="Corrosive liquids, toxic, n.o.s."/>
    <m/>
    <m/>
    <m/>
    <n v="202"/>
    <s v="P - Pounds"/>
    <n v="91.625584000000003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ULFURIC ACID, MERCURY)"/>
    <s v="UN2922"/>
    <s v="Corrosive liquids, toxic, n.o.s."/>
    <m/>
    <m/>
    <m/>
    <n v="44"/>
    <s v="P - Pounds"/>
    <n v="19.9580479999999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ULFURIC ACID, MERCURY)"/>
    <s v="UN2922"/>
    <s v="Corrosive liquids, toxic, n.o.s."/>
    <m/>
    <m/>
    <m/>
    <n v="118"/>
    <s v="P - Pounds"/>
    <n v="53.52385600000000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, ACIDIC, INORGANIC, NOS (SULFURIC ACID, MERCURY)"/>
    <s v="UN3254"/>
    <s v="Tributylphosphane"/>
    <m/>
    <m/>
    <m/>
    <n v="61"/>
    <s v="P - Pounds"/>
    <n v="27.6691119999999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NOS (MERCURY, SULFURIC ACID)"/>
    <s v="UN3264"/>
    <s v="Corrosive liquid, acidic, inorganic, n.o.s."/>
    <m/>
    <m/>
    <m/>
    <n v="55"/>
    <s v="P - Pounds"/>
    <n v="24.94755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295"/>
    <s v="P - Pounds"/>
    <n v="587.40164000000004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84"/>
    <s v="P - Pounds"/>
    <n v="38.1017280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(MERCURIC CHLORIDE, MERCURY)"/>
    <s v="UN2809"/>
    <s v="Mercury"/>
    <m/>
    <m/>
    <m/>
    <n v="57"/>
    <s v="P - Pounds"/>
    <n v="25.854744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669"/>
    <s v="P - Pounds"/>
    <n v="303.4530480000000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POTASSIUM HYDROXIDE MERCURY)"/>
    <s v="UN2922"/>
    <s v="Corrosive liquids, toxic, n.o.s."/>
    <m/>
    <m/>
    <m/>
    <n v="141"/>
    <s v="P - Pounds"/>
    <n v="63.9564719999999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ODIUM HYDROXIDE, MERCURY)"/>
    <s v="UN2922"/>
    <s v="Corrosive liquids, toxic, n.o.s."/>
    <m/>
    <m/>
    <m/>
    <n v="87"/>
    <s v="P - Pounds"/>
    <n v="39.462504000000003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ODIUM HYDROXIDE, MERCURY)"/>
    <s v="UN2922"/>
    <s v="Corrosive liquids, toxic, n.o.s."/>
    <m/>
    <m/>
    <m/>
    <n v="156"/>
    <s v="P - Pounds"/>
    <n v="70.760351999999997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NITRIC ACID, MERCURY)"/>
    <s v="UN2922"/>
    <s v="Corrosive liquids, toxic, n.o.s."/>
    <m/>
    <m/>
    <m/>
    <n v="19"/>
    <s v="P - Pounds"/>
    <n v="8.6182479999999995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NITRIC ACID, MERCURY)"/>
    <s v="UN2922"/>
    <s v="Corrosive liquids, toxic, n.o.s."/>
    <m/>
    <m/>
    <m/>
    <n v="5"/>
    <s v="P - Pounds"/>
    <n v="2.2679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NITRIC ACID, MERCURIC OXIDE)"/>
    <s v="UN2922"/>
    <s v="Corrosive liquids, toxic, n.o.s."/>
    <m/>
    <m/>
    <m/>
    <n v="177"/>
    <s v="P - Pounds"/>
    <n v="80.28578399999999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ODIUM HYDROXIDE, MERCURY)"/>
    <s v="UN2922"/>
    <s v="Corrosive liquids, toxic, n.o.s."/>
    <m/>
    <m/>
    <m/>
    <n v="94"/>
    <s v="P - Pounds"/>
    <n v="42.637647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, ACIDIC, INORGANIC, NOS (HYDROCHLORIC ACID, MERCURY)"/>
    <s v="UN3264"/>
    <s v="Corrosive liquid, acidic, inorganic, n.o.s."/>
    <m/>
    <m/>
    <m/>
    <n v="335"/>
    <s v="P - Pounds"/>
    <n v="151.95331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, ACIDIC, INORGANIC, NOS (SULFURIC ACID, MERCURY)"/>
    <s v="UN3264"/>
    <s v="Corrosive liquid, acidic, inorganic, n.o.s."/>
    <m/>
    <m/>
    <m/>
    <n v="145"/>
    <s v="P - Pounds"/>
    <n v="65.770839999999993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TOXIC LIQUID, CORROSIVE, INORGANIC, NOS (SUFURIC ACID, MERCURY)"/>
    <s v="UN3289"/>
    <s v="Toxic liquid, corrosive, inorganic, n.o.s."/>
    <m/>
    <m/>
    <m/>
    <n v="492"/>
    <s v="P - Pounds"/>
    <n v="223.167263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ULFURIC ACID, MERCURY)"/>
    <s v="UN2922"/>
    <s v="Corrosive liquids, toxic, n.o.s."/>
    <m/>
    <m/>
    <m/>
    <n v="24"/>
    <s v="P - Pounds"/>
    <n v="10.88620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SULFURIC ACID, MERCURIC SULFATE)"/>
    <s v="UN2922"/>
    <s v="Corrosive liquids, toxic, n.o.s."/>
    <m/>
    <m/>
    <m/>
    <n v="22"/>
    <s v="P - Pounds"/>
    <n v="9.979023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334"/>
    <s v="P - Pounds"/>
    <n v="151.49972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CORROSIVE LIQUIDS, TOXIC, NOS (MERCURIC CHLORIDE, MERCURY)"/>
    <s v="NA3077"/>
    <s v="Hazardous waste, solid, n.o.s."/>
    <m/>
    <m/>
    <m/>
    <n v="16"/>
    <s v="P - Pounds"/>
    <n v="7.257471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024"/>
    <s v="Mercury compounds, liquid, n.o.s."/>
    <m/>
    <m/>
    <m/>
    <n v="510"/>
    <s v="P - Pounds"/>
    <n v="231.3319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266"/>
    <s v="P - Pounds"/>
    <n v="120.65547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ENVIRONMENTALLY HAZARDOUS SUBSTANCES, SOLID, NOS (MERCURY)"/>
    <s v="UN3077"/>
    <s v="Environmentally hazardous substances, solid, n.o.s."/>
    <m/>
    <m/>
    <m/>
    <n v="143"/>
    <s v="P - Pounds"/>
    <n v="64.86365600000000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LIQUID, NOS (MERCURY)"/>
    <s v="UN3082"/>
    <s v="Environmentally hazardous substances, liquid, n.o.s."/>
    <m/>
    <m/>
    <m/>
    <n v="5329"/>
    <s v="P - Pounds"/>
    <n v="2417.191768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ENVIRONMENTALLY HAZARDOUS SUBSTANCES, SOLID, NOS (MERCURY)"/>
    <s v="UN3077"/>
    <s v="Environmentally hazardous substances, solid, n.o.s."/>
    <m/>
    <m/>
    <m/>
    <n v="235"/>
    <s v="P - Pounds"/>
    <n v="106.5941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255"/>
    <s v="P - Pounds"/>
    <n v="115.6659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LIQUID, NOS (MERCURY)"/>
    <s v="NA3082"/>
    <s v="Hazardous waste, liquid, n.o.s."/>
    <m/>
    <m/>
    <m/>
    <n v="1241"/>
    <s v="P - Pounds"/>
    <n v="562.90767200000005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125"/>
    <s v="P - Pounds"/>
    <n v="56.6989999999999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LIQUID, NOS (MERCURY)"/>
    <s v="NA3077"/>
    <s v="Hazardous waste, solid, n.o.s."/>
    <m/>
    <m/>
    <m/>
    <n v="614"/>
    <s v="P - Pounds"/>
    <n v="278.505488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LIQUID, NOS (MERCURY)"/>
    <s v="NA3077"/>
    <s v="Hazardous waste, solid, n.o.s."/>
    <m/>
    <m/>
    <m/>
    <n v="81"/>
    <s v="P - Pounds"/>
    <n v="36.74095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LIQUID, NOS (MERCURY)"/>
    <s v="NA3077"/>
    <s v="Hazardous waste, solid, n.o.s."/>
    <m/>
    <m/>
    <m/>
    <n v="27"/>
    <s v="P - Pounds"/>
    <n v="12.246983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6"/>
    <s v="P - Pounds"/>
    <n v="2.72155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10"/>
    <s v="P - Pounds"/>
    <n v="4.5359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23"/>
    <s v="P - Pounds"/>
    <n v="10.432615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19"/>
    <s v="P - Pounds"/>
    <n v="8.6182479999999995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96"/>
    <s v="P - Pounds"/>
    <n v="43.54483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145"/>
    <s v="P - Pounds"/>
    <n v="65.770839999999993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27"/>
    <s v="P - Pounds"/>
    <n v="12.246983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301"/>
    <s v="P - Pounds"/>
    <n v="136.53119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749"/>
    <s v="P - Pounds"/>
    <n v="339.74040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79"/>
    <s v="P - Pounds"/>
    <n v="35.833767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12"/>
    <s v="P - Pounds"/>
    <n v="5.443103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283"/>
    <s v="P - Pounds"/>
    <n v="128.36653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LIQUID, NOS (MERCURY)"/>
    <s v="NA3082"/>
    <s v="Hazardous waste, liquid, n.o.s."/>
    <m/>
    <m/>
    <m/>
    <n v="728"/>
    <s v="P - Pounds"/>
    <n v="330.214975999999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82"/>
    <s v="Hazardous waste, liquid, n.o.s."/>
    <m/>
    <m/>
    <m/>
    <n v="1042"/>
    <s v="P - Pounds"/>
    <n v="472.64286399999997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1760"/>
    <s v="Corrosive liquids, n.o.s."/>
    <m/>
    <m/>
    <m/>
    <n v="4"/>
    <s v="P - Pounds"/>
    <n v="1.81436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MPOUNDS, LIQUID, NOS"/>
    <s v="UN2024"/>
    <s v="Mercury compounds, liquid, n.o.s."/>
    <m/>
    <m/>
    <m/>
    <n v="49"/>
    <s v="P - Pounds"/>
    <n v="22.22600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MPOUNDS, LIQUID, NOS"/>
    <s v="UN2024"/>
    <s v="Mercury compounds, liquid, n.o.s."/>
    <m/>
    <m/>
    <m/>
    <n v="29"/>
    <s v="P - Pounds"/>
    <n v="13.15416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MPOUNDS, LIQUID, NOS"/>
    <s v="UN2024"/>
    <s v="Mercury compounds, liquid, n.o.s."/>
    <m/>
    <m/>
    <m/>
    <n v="43"/>
    <s v="P - Pounds"/>
    <n v="19.5044560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MPOUNDS, LIQUID, NOS (THIMEROSAL)"/>
    <s v="UN2024"/>
    <s v="Mercury compounds, liquid, n.o.s."/>
    <m/>
    <m/>
    <m/>
    <n v="27"/>
    <s v="P - Pounds"/>
    <n v="12.246983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MPOUNDS, SOLID, NOS (MERCURY)"/>
    <s v="UN2025"/>
    <s v="Mercury compounds, solid, n.o.s."/>
    <m/>
    <m/>
    <m/>
    <n v="12"/>
    <s v="P - Pounds"/>
    <n v="5.443103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MPOUNDS, SOLID, NOS (MERCURY)"/>
    <s v="UN2025"/>
    <s v="Mercury compounds, solid, n.o.s."/>
    <m/>
    <m/>
    <m/>
    <n v="3"/>
    <s v="P - Pounds"/>
    <n v="1.36077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MPOUNDS, SOLID, NOS (MERCURY)"/>
    <s v="UN2025"/>
    <s v="Mercury compounds, solid, n.o.s."/>
    <m/>
    <m/>
    <m/>
    <n v="6"/>
    <s v="P - Pounds"/>
    <n v="2.72155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MPOUNDS, SOLID, NOS (MERCURY)"/>
    <s v="UN2025"/>
    <s v="Mercury compounds, solid, n.o.s."/>
    <m/>
    <m/>
    <m/>
    <n v="5"/>
    <s v="P - Pounds"/>
    <n v="2.2679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34"/>
    <s v="P - Pounds"/>
    <n v="15.4221280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43"/>
    <s v="P - Pounds"/>
    <n v="19.5044560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8"/>
    <s v="P - Pounds"/>
    <n v="3.62873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234"/>
    <s v="P - Pounds"/>
    <n v="106.14052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MPOUNDS, LIQUID, NOS (MERCUROCHROME)"/>
    <s v="UN2809"/>
    <s v="Mercury"/>
    <m/>
    <m/>
    <m/>
    <n v="5"/>
    <s v="P - Pounds"/>
    <n v="2.2679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1"/>
    <s v="P - Pounds"/>
    <n v="4.9895119999999995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554"/>
    <s v="P - Pounds"/>
    <n v="251.289967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3"/>
    <s v="P - Pounds"/>
    <n v="1.36077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9"/>
    <s v="P - Pounds"/>
    <n v="4.0823280000000004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51"/>
    <s v="P - Pounds"/>
    <n v="23.1331920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6"/>
    <s v="P - Pounds"/>
    <n v="2.72155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63"/>
    <s v="P - Pounds"/>
    <n v="28.576295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25"/>
    <s v="P - Pounds"/>
    <n v="56.6989999999999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35"/>
    <s v="P - Pounds"/>
    <n v="15.87571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168"/>
    <s v="P - Pounds"/>
    <n v="76.203456000000003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19"/>
    <s v="P - Pounds"/>
    <n v="53.977448000000003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50"/>
    <s v="P - Pounds"/>
    <n v="22.6796000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85"/>
    <s v="P - Pounds"/>
    <n v="38.55532000000000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25"/>
    <s v="P - Pounds"/>
    <n v="11.33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36"/>
    <s v="P - Pounds"/>
    <n v="16.32931200000000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181"/>
    <s v="P - Pounds"/>
    <n v="82.100151999999994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46"/>
    <s v="P - Pounds"/>
    <n v="20.865231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5"/>
    <s v="P - Pounds"/>
    <n v="2.2679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5"/>
    <s v="P - Pounds"/>
    <n v="6.8038799999999995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40"/>
    <s v="P - Pounds"/>
    <n v="18.1436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23"/>
    <s v="P - Pounds"/>
    <n v="10.432615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5"/>
    <s v="P - Pounds"/>
    <n v="6.8038799999999995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586"/>
    <s v="P - Pounds"/>
    <n v="265.80491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MPOUNDS, SOLID, NOS (MERCURY)"/>
    <s v="UN2809"/>
    <s v="Mercury"/>
    <m/>
    <m/>
    <m/>
    <n v="7"/>
    <s v="P - Pounds"/>
    <n v="3.175144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5"/>
    <s v="P - Pounds"/>
    <n v="2.2679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8"/>
    <s v="P - Pounds"/>
    <n v="3.62873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109"/>
    <s v="P - Pounds"/>
    <n v="49.4415279999999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706"/>
    <s v="P - Pounds"/>
    <n v="320.23595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5"/>
    <s v="P - Pounds"/>
    <n v="2.2679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41"/>
    <s v="P - Pounds"/>
    <n v="18.59727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80"/>
    <s v="P - Pounds"/>
    <n v="36.2873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3"/>
    <s v="P - Pounds"/>
    <n v="1.36077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CLES"/>
    <s v="UN2809"/>
    <s v="Mercury"/>
    <m/>
    <m/>
    <m/>
    <n v="83"/>
    <s v="P - Pounds"/>
    <n v="37.6481360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68"/>
    <s v="P - Pounds"/>
    <n v="76.203456000000003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80"/>
    <s v="P - Pounds"/>
    <n v="36.2873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157"/>
    <s v="P - Pounds"/>
    <n v="524.80594399999995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2"/>
    <s v="P - Pounds"/>
    <n v="5.443103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28"/>
    <s v="P - Pounds"/>
    <n v="12.70057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240"/>
    <s v="P - Pounds"/>
    <n v="108.86207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ENVIRONMENTALLY HAZARDOUS SUBSTANCES, SOLID, NOS (MERCURY)"/>
    <s v="UN3077"/>
    <s v="Environmentally hazardous substances, solid, n.o.s."/>
    <m/>
    <m/>
    <m/>
    <n v="30"/>
    <s v="P - Pounds"/>
    <n v="13.60775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ENVIRONMENTALLY HAZARDOUS SUBSTANCES, SOLID, NOS (MERCURY)"/>
    <s v="UN3077"/>
    <s v="Environmentally hazardous substances, solid, n.o.s."/>
    <m/>
    <m/>
    <m/>
    <n v="59"/>
    <s v="P - Pounds"/>
    <n v="26.7619280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ENVIRONMENTALLY HAZARDOUS SUBSTANCES, SOLID, NOS (MERCURY)"/>
    <s v="UN3077"/>
    <s v="Environmentally hazardous substances, solid, n.o.s."/>
    <m/>
    <m/>
    <m/>
    <n v="209"/>
    <s v="P - Pounds"/>
    <n v="94.80072799999999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LIQUID, NOS (MERCURY)"/>
    <s v="UN3082"/>
    <s v="Environmentally hazardous substances, liquid, n.o.s."/>
    <m/>
    <m/>
    <m/>
    <n v="7"/>
    <s v="P - Pounds"/>
    <n v="3.175144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ENVIRONMENTALLY HAZARDOUS SUBSTANCES, LIQUID, NOS (MERCURY)"/>
    <s v="UN3082"/>
    <s v="Environmentally hazardous substances, liquid, n.o.s."/>
    <m/>
    <m/>
    <m/>
    <n v="277"/>
    <s v="P - Pounds"/>
    <n v="125.644983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81"/>
    <s v="P - Pounds"/>
    <n v="36.74095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LIQUID, NOS (MERCURY)"/>
    <s v="NA3077"/>
    <s v="Hazardous waste, solid, n.o.s."/>
    <m/>
    <m/>
    <m/>
    <n v="303"/>
    <s v="P - Pounds"/>
    <n v="137.438376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250"/>
    <s v="P - Pounds"/>
    <n v="113.3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MPOUNDS, LIQUID, NOS (PHENTYL MERCURIC ACETATE)"/>
    <s v="UN2024"/>
    <s v="Mercury compounds, liquid, n.o.s."/>
    <m/>
    <m/>
    <m/>
    <n v="24"/>
    <s v="P - Pounds"/>
    <n v="10.88620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MPOUNDS, SOLID, NOS (MERCURY)"/>
    <s v="UN2025"/>
    <s v="Mercury compounds, solid, n.o.s."/>
    <m/>
    <m/>
    <m/>
    <n v="17"/>
    <s v="P - Pounds"/>
    <n v="7.7110640000000004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HAZARDOUS WASTE, SOLID, NOS (MERCURY)"/>
    <s v="NA3077"/>
    <s v="Hazardous waste, solid, n.o.s."/>
    <m/>
    <m/>
    <m/>
    <n v="490"/>
    <s v="P - Pounds"/>
    <n v="222.26007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21"/>
    <s v="P - Pounds"/>
    <n v="9.5254320000000003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424"/>
    <s v="P - Pounds"/>
    <n v="192.323007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96"/>
    <s v="P - Pounds"/>
    <n v="43.54483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6"/>
    <s v="P - Pounds"/>
    <n v="2.72155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575"/>
    <s v="P - Pounds"/>
    <n v="260.815400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70"/>
    <s v="P - Pounds"/>
    <n v="77.110640000000004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312"/>
    <s v="P - Pounds"/>
    <n v="595.112704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037"/>
    <s v="P - Pounds"/>
    <n v="470.3749040000000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419"/>
    <s v="P - Pounds"/>
    <n v="190.05504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5"/>
    <s v="P - Pounds"/>
    <n v="2.2679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55"/>
    <s v="P - Pounds"/>
    <n v="24.94755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25"/>
    <s v="P - Pounds"/>
    <n v="11.33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54"/>
    <s v="P - Pounds"/>
    <n v="24.493967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405"/>
    <s v="P - Pounds"/>
    <n v="183.70475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314"/>
    <s v="P - Pounds"/>
    <n v="142.42788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54"/>
    <s v="P - Pounds"/>
    <n v="24.493967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21"/>
    <s v="P - Pounds"/>
    <n v="54.88463199999999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6"/>
    <s v="P - Pounds"/>
    <n v="7.257471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84"/>
    <s v="P - Pounds"/>
    <n v="38.1017280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67"/>
    <s v="P - Pounds"/>
    <n v="75.74986400000000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52"/>
    <s v="P - Pounds"/>
    <n v="23.58678400000000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597"/>
    <s v="P - Pounds"/>
    <n v="270.794423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79"/>
    <s v="P - Pounds"/>
    <n v="81.192967999999993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168"/>
    <s v="P - Pounds"/>
    <n v="529.79545599999994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526"/>
    <s v="P - Pounds"/>
    <n v="692.1813919999999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9"/>
    <s v="P - Pounds"/>
    <n v="4.0823280000000004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29"/>
    <s v="P - Pounds"/>
    <n v="13.15416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60"/>
    <s v="P - Pounds"/>
    <n v="27.2155199999999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552"/>
    <s v="P - Pounds"/>
    <n v="250.382783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41"/>
    <s v="P - Pounds"/>
    <n v="63.9564719999999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3"/>
    <s v="P - Pounds"/>
    <n v="1.36077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6"/>
    <s v="P - Pounds"/>
    <n v="2.721552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992"/>
    <s v="P - Pounds"/>
    <n v="449.963263999999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2"/>
    <s v="P - Pounds"/>
    <n v="0.9071839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45"/>
    <s v="P - Pounds"/>
    <n v="20.4116399999999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20"/>
    <s v="P - Pounds"/>
    <n v="9.071839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 CONTAINED IN MANUFACTURED ARTICLES (MERCURY)"/>
    <s v="UN2809"/>
    <s v="Mercury"/>
    <m/>
    <m/>
    <m/>
    <n v="262"/>
    <s v="P - Pounds"/>
    <n v="118.841104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60"/>
    <s v="P - Pounds"/>
    <n v="27.21551999999999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121"/>
    <s v="P - Pounds"/>
    <n v="54.88463199999999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72"/>
    <s v="P - Pounds"/>
    <n v="32.658624000000003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5"/>
    <s v="P - Pounds"/>
    <n v="2.26796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20"/>
    <s v="P - Pounds"/>
    <n v="9.071839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35"/>
    <s v="P - Pounds"/>
    <n v="15.875719999999999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64"/>
    <s v="P - Pounds"/>
    <n v="29.02988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MERCURY"/>
    <s v="UN2809"/>
    <s v="Mercury"/>
    <m/>
    <m/>
    <m/>
    <n v="34"/>
    <s v="P - Pounds"/>
    <n v="15.422128000000001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ENVIRONMENTALLY HAZARDOUS SUBSTANCES, SOLID, NOS (MERCURY BULB)"/>
    <s v="UN3077"/>
    <s v="Environmentally hazardous substances, solid, n.o.s."/>
    <m/>
    <m/>
    <m/>
    <n v="4"/>
    <s v="P - Pounds"/>
    <n v="1.814368"/>
    <x v="0"/>
    <m/>
    <m/>
    <m/>
    <m/>
    <m/>
    <m/>
    <s v="CLEAN HARBORS INC"/>
    <s v="400 GALIPEAU RANGE 5 EST"/>
    <x v="7"/>
    <s v="QUEBEC"/>
    <s v="J0X3B0"/>
  </r>
  <r>
    <n v="2012"/>
    <s v="ARD069748192"/>
    <s v="CLEAN HARBORS EL DORADO, LLC"/>
    <s v="309 AMERICAN CIRCLE"/>
    <x v="9"/>
    <s v="AR"/>
    <s v="71730"/>
    <s v="WASTE ENVIRONMENTALLY HAZARDOUS SUBSTANCES, LIQUID, NOS (MERCURY)"/>
    <s v="UN3082"/>
    <s v="Environmentally hazardous substances, liquid, n.o.s."/>
    <m/>
    <m/>
    <m/>
    <n v="10"/>
    <s v="P - Pounds"/>
    <n v="4.53592"/>
    <x v="0"/>
    <m/>
    <m/>
    <m/>
    <m/>
    <m/>
    <m/>
    <s v="CLEAN HARBORS INC"/>
    <s v="400 GALIPEAU RANGE 5 EST"/>
    <x v="7"/>
    <s v="QUEBEC"/>
    <s v="J0X3B0"/>
  </r>
  <r>
    <n v="2012"/>
    <s v="NYD986871622"/>
    <s v="CLEAN HARBORS INC"/>
    <s v="32 BASK ROAD"/>
    <x v="10"/>
    <s v="NY"/>
    <s v="12077"/>
    <s v="WASTE FLAMMABLE LIQUIDS, NOS (BLENDED/BULKED HALOGENATED/NON-HALOGENATED RICH ORGANIC LIQUIDS AND SLURRIES)"/>
    <s v="UN1993"/>
    <s v="Flammable liquids, n.o.s."/>
    <m/>
    <m/>
    <m/>
    <n v="90070"/>
    <s v="L - Liters"/>
    <n v="90070"/>
    <x v="1"/>
    <m/>
    <m/>
    <m/>
    <m/>
    <m/>
    <m/>
    <s v="CLEAN HARBORS INC"/>
    <s v="4090 TELFER ROAD"/>
    <x v="5"/>
    <s v="ONTARIO"/>
    <s v="N0N1C0"/>
  </r>
  <r>
    <n v="2012"/>
    <s v="NYD986871622"/>
    <s v="CLEAN HARBORS INC"/>
    <s v="32 BASK ROAD"/>
    <x v="10"/>
    <s v="NY"/>
    <s v="12077"/>
    <s v="WASTE CORROSIVE LIQUIDS, TOXIC, NOS (BLENDED/BULKED NON-HALOGENATED, CORROSIVE, TOXIC LIQUIDS AND SLURRIES)"/>
    <s v="UN2922"/>
    <s v="Corrosive liquids, toxic, n.o.s."/>
    <m/>
    <m/>
    <m/>
    <n v="17412"/>
    <s v="L - Liters"/>
    <n v="17412"/>
    <x v="1"/>
    <m/>
    <m/>
    <m/>
    <m/>
    <m/>
    <m/>
    <s v="CLEAN HARBORS INC"/>
    <s v="4090 TELFER ROAD"/>
    <x v="5"/>
    <s v="ONTARIO"/>
    <s v="N0N1C0"/>
  </r>
  <r>
    <n v="2012"/>
    <s v="NYD986871622"/>
    <s v="CLEAN HARBORS INC"/>
    <s v="32 BASK ROAD"/>
    <x v="10"/>
    <s v="NY"/>
    <s v="12077"/>
    <s v="WASTE TOXIC LIQUIDS, ORGANIC, NOS (SPENT HALOGENATED ORGANIC LIQUIDS AND SLURRIES)"/>
    <s v="UN2810"/>
    <s v="Toxic, liquids, organic, n.o.s."/>
    <m/>
    <m/>
    <m/>
    <n v="7570"/>
    <s v="L - Liters"/>
    <n v="7570"/>
    <x v="1"/>
    <m/>
    <m/>
    <m/>
    <m/>
    <m/>
    <m/>
    <s v="CLEAN HARBORS INC"/>
    <s v="4090 TELFER ROAD"/>
    <x v="5"/>
    <s v="ONTARIO"/>
    <s v="N0N1C0"/>
  </r>
  <r>
    <n v="2012"/>
    <s v="NYD986871622"/>
    <s v="CLEAN HARBORS INC"/>
    <s v="32 BASK ROAD"/>
    <x v="10"/>
    <s v="NY"/>
    <s v="12077"/>
    <s v="WASTE ENVIRONMENTALLY HAZARDOUS SUBSTANCE, SOLID, NOS (DEBRIS - INORGANIC)"/>
    <s v="UN3077"/>
    <s v="Environmentally hazardous substances, solid, n.o.s."/>
    <m/>
    <m/>
    <m/>
    <n v="56917"/>
    <s v="K - Kilograms"/>
    <n v="56917"/>
    <x v="0"/>
    <m/>
    <m/>
    <m/>
    <m/>
    <m/>
    <m/>
    <s v="CLEAN HARBORS INC"/>
    <s v="4090 TELFER ROAD"/>
    <x v="5"/>
    <s v="ONTARIO"/>
    <s v="N0N1C0"/>
  </r>
  <r>
    <n v="2012"/>
    <s v="NYD986871622"/>
    <s v="CLEAN HARBORS INC"/>
    <s v="32 BASK ROAD"/>
    <x v="10"/>
    <s v="NY"/>
    <s v="12077"/>
    <s v="WASTE ENVIRONMENTALLY HAZARDOUS SUBSTANCE LIQUIDS, NOS (INORGANIC SLUDGES AND SLURRIES WASTE FROM WASTE TRANSFER SITE)"/>
    <s v="UN3082"/>
    <s v="Environmentally hazardous substances, liquid, n.o.s."/>
    <m/>
    <m/>
    <m/>
    <n v="20781"/>
    <s v="L - Liters"/>
    <n v="20781"/>
    <x v="1"/>
    <m/>
    <m/>
    <m/>
    <m/>
    <m/>
    <m/>
    <s v="CLEAN HARBORS INC"/>
    <s v="4090 TELFER ROAD"/>
    <x v="5"/>
    <s v="ONTARIO"/>
    <s v="N0N1C0"/>
  </r>
  <r>
    <n v="2012"/>
    <s v="NYD986871622"/>
    <s v="CLEAN HARBORS INC"/>
    <s v="32 BASK ROAD"/>
    <x v="10"/>
    <s v="NY"/>
    <s v="12077"/>
    <s v="SOIL, SOLID AND DEBRIS CONTAMINATED WITH HALOGENATED, NON-HALOGENATED ORGANICS (WASTE ENVIRONMENTALLY HAZARDOUS SUBSTANCES, SOLID, NOS)"/>
    <s v="UN3077"/>
    <s v="Environmentally hazardous substances, solid, n.o.s."/>
    <m/>
    <m/>
    <m/>
    <n v="9071"/>
    <s v="K - Kilograms"/>
    <n v="9071"/>
    <x v="0"/>
    <m/>
    <m/>
    <m/>
    <m/>
    <m/>
    <m/>
    <s v="CLEAN HARBORS INC"/>
    <s v="4090 TELFER ROAD"/>
    <x v="5"/>
    <s v="ONTARIO"/>
    <s v="N0N1C0"/>
  </r>
  <r>
    <n v="2012"/>
    <s v="NYD986871622"/>
    <s v="CLEAN HARBORS INC"/>
    <s v="32 BASK ROAD"/>
    <x v="10"/>
    <s v="NY"/>
    <s v="12077"/>
    <s v="WASTE ENVIRONMENTALLY HAZARDOUS SUBSTANCE, SOLID, NOS (DEBRIS - ORGANIC)"/>
    <s v="UN3077"/>
    <s v="Environmentally hazardous substances, solid, n.o.s."/>
    <m/>
    <m/>
    <m/>
    <n v="8147"/>
    <s v="K - Kilograms"/>
    <n v="8147"/>
    <x v="0"/>
    <m/>
    <m/>
    <m/>
    <m/>
    <m/>
    <m/>
    <s v="CLEAN HARBORS INC"/>
    <s v="4090 TELFER ROAD"/>
    <x v="5"/>
    <s v="ONTARIO"/>
    <s v="N0N1C0"/>
  </r>
  <r>
    <n v="2012"/>
    <s v="NYD986871622"/>
    <s v="CLEAN HARBORS INC"/>
    <s v="32 BASK ROAD"/>
    <x v="10"/>
    <s v="NY"/>
    <s v="12077"/>
    <s v="SOLIDS, SOILS, AND SLUDGES WITH ORGANICS (WASTE ENVIRONMENTALLY HAZARDOUS SUBSTANCES, SOLID, NOS)"/>
    <s v="UN3077"/>
    <s v="Environmentally hazardous substances, solid, n.o.s."/>
    <m/>
    <m/>
    <m/>
    <n v="1095792"/>
    <s v="K - Kilograms"/>
    <n v="1095792"/>
    <x v="0"/>
    <m/>
    <m/>
    <m/>
    <m/>
    <m/>
    <m/>
    <s v="CLEAN HARBORS INC"/>
    <s v="4090 TELFER ROAD"/>
    <x v="5"/>
    <s v="ONTARIO"/>
    <s v="N0N1C0"/>
  </r>
  <r>
    <n v="2012"/>
    <s v="MDD980555189"/>
    <s v="CLEAN HARBORS INC"/>
    <s v="1910 RUSSELL STREET"/>
    <x v="11"/>
    <s v="MD"/>
    <s v="21230"/>
    <s v="RCRA MATERIAL MEETING TREATMENT STANDARDS"/>
    <m/>
    <m/>
    <m/>
    <m/>
    <m/>
    <n v="416000"/>
    <s v="P - Pounds"/>
    <n v="188694.272"/>
    <x v="0"/>
    <m/>
    <m/>
    <m/>
    <m/>
    <m/>
    <m/>
    <s v="CLEAN HARBORS INC"/>
    <s v="4090 TELFER ROAD"/>
    <x v="5"/>
    <s v="ONTARIO"/>
    <s v="N0N1C0"/>
  </r>
  <r>
    <n v="2012"/>
    <s v="MDD980555189"/>
    <s v="CLEAN HARBORS INC"/>
    <s v="1910 RUSSELL STREET"/>
    <x v="11"/>
    <s v="MD"/>
    <s v="21230"/>
    <s v="MACRO DEBRIS"/>
    <m/>
    <m/>
    <m/>
    <m/>
    <m/>
    <n v="12000"/>
    <s v="P - Pounds"/>
    <n v="5443.1040000000003"/>
    <x v="0"/>
    <m/>
    <m/>
    <m/>
    <m/>
    <m/>
    <m/>
    <s v="CLEAN HARBORS INC"/>
    <s v="4090 TELFER ROAD"/>
    <x v="5"/>
    <s v="ONTARIO"/>
    <s v="N0N1C0"/>
  </r>
  <r>
    <n v="2012"/>
    <s v="MDD980555189"/>
    <s v="CLEAN HARBORS INC"/>
    <s v="1910 RUSSELL STREET"/>
    <x v="11"/>
    <s v="MD"/>
    <s v="21230"/>
    <s v="FILTER CAKE"/>
    <m/>
    <m/>
    <m/>
    <m/>
    <m/>
    <n v="927973"/>
    <s v="P - Pounds"/>
    <n v="420921.12901600002"/>
    <x v="0"/>
    <m/>
    <m/>
    <m/>
    <m/>
    <m/>
    <m/>
    <s v="CLEAN HARBORS INC"/>
    <s v="4090 TELFER ROAD"/>
    <x v="5"/>
    <s v="ONTARIO"/>
    <s v="N0N1C0"/>
  </r>
  <r>
    <n v="2012"/>
    <s v="MDD980555189"/>
    <s v="CLEAN HARBORS INC"/>
    <s v="1910 RUSSELL STREET"/>
    <x v="11"/>
    <s v="MD"/>
    <s v="21230"/>
    <s v="HAZARDOUS WASTE FUEL"/>
    <m/>
    <m/>
    <m/>
    <m/>
    <m/>
    <n v="215236"/>
    <s v="P - Pounds"/>
    <n v="97629.327711999998"/>
    <x v="0"/>
    <m/>
    <m/>
    <m/>
    <m/>
    <m/>
    <m/>
    <s v="CLEAN HARBORS INC"/>
    <s v="4090 TELFER ROAD"/>
    <x v="5"/>
    <s v="ONTARIO"/>
    <s v="N0N1C0"/>
  </r>
  <r>
    <n v="2012"/>
    <s v="MDD980555189"/>
    <s v="CLEAN HARBORS INC"/>
    <s v="1910 RUSSELL STREET"/>
    <x v="11"/>
    <s v="MD"/>
    <s v="21230"/>
    <s v="LIQUIDS FOR INCINERATION"/>
    <m/>
    <m/>
    <m/>
    <m/>
    <m/>
    <n v="1234782"/>
    <s v="P - Pounds"/>
    <n v="560087.236944"/>
    <x v="0"/>
    <m/>
    <m/>
    <m/>
    <m/>
    <m/>
    <m/>
    <s v="CLEAN HARBORS INC"/>
    <s v="4090 TELFER ROAD"/>
    <x v="5"/>
    <s v="ONTARIO"/>
    <s v="N0N1C0"/>
  </r>
  <r>
    <n v="2012"/>
    <s v="MDD980555189"/>
    <s v="CLEAN HARBORS INC"/>
    <s v="1910 RUSSELL STREET"/>
    <x v="11"/>
    <s v="MD"/>
    <s v="21230"/>
    <s v="HAZARDOUS WASTE FUEL"/>
    <m/>
    <m/>
    <m/>
    <m/>
    <m/>
    <n v="15000"/>
    <s v="P - Pounds"/>
    <n v="6803.88"/>
    <x v="0"/>
    <m/>
    <m/>
    <m/>
    <m/>
    <m/>
    <m/>
    <s v="CLEAN HARBORS INC"/>
    <s v="551 AVONHEAD ROAD"/>
    <x v="6"/>
    <s v="ONTARIO"/>
    <m/>
  </r>
  <r>
    <n v="2012"/>
    <s v="MAD053452637"/>
    <s v="CLEAN HARBORS INC"/>
    <s v="1 HILL AVENUE"/>
    <x v="12"/>
    <s v="MA"/>
    <s v="02184"/>
    <s v="BLENDED/BULKED TOXIC, ORGANIC LIQUIDS AND SLURRIES (WASTE FLAMMABLE LIQUIDS, TOXIC, NOS)"/>
    <s v="UN1992"/>
    <s v="Flammable liquids, toxic, n.o.s."/>
    <s v="I, II, III"/>
    <m/>
    <m/>
    <n v="198141"/>
    <s v="G - Gallons"/>
    <n v="750044.92281000002"/>
    <x v="1"/>
    <m/>
    <m/>
    <m/>
    <m/>
    <m/>
    <m/>
    <s v="CLEAN HARBORS INC"/>
    <s v="4090 TELFER ROAD"/>
    <x v="5"/>
    <s v="ONTARIO"/>
    <s v="N0N1G0"/>
  </r>
  <r>
    <n v="2012"/>
    <s v="MAD053452637"/>
    <s v="CLEAN HARBORS INC"/>
    <s v="1 HILL AVENUE"/>
    <x v="12"/>
    <s v="MA"/>
    <s v="02184"/>
    <s v="WASTE FLAMMABLE LIQUIDS, NOS (BLENDED/BULKED HALOGENATED/NON-HALOGENATED RICH ORGANIC LIQUIDS AND SLURRIES)"/>
    <s v="UN1993"/>
    <s v="Flammable liquids, n.o.s."/>
    <s v="I, II, III"/>
    <m/>
    <m/>
    <n v="95018"/>
    <s v="G - Gallons"/>
    <n v="359682.08738000004"/>
    <x v="1"/>
    <m/>
    <m/>
    <m/>
    <m/>
    <m/>
    <m/>
    <s v="CLEAN HARBORS INC"/>
    <s v="4090 TELFER ROAD"/>
    <x v="5"/>
    <s v="ONTARIO"/>
    <s v="N0N1G0"/>
  </r>
  <r>
    <n v="2012"/>
    <s v="MAD053452637"/>
    <s v="CLEAN HARBORS INC"/>
    <s v="1 HILL AVENUE"/>
    <x v="12"/>
    <s v="MA"/>
    <s v="02184"/>
    <s v="WASTE CORROSIVE LIQUIDS, TOXIC, NOS (BLENDED/BULKED NON-HALOGENATED, CORROSIVE, TOXIC LIQUIDS AND SLURRIES)"/>
    <s v="UN2922"/>
    <s v="Corrosive liquids, toxic, n.o.s."/>
    <s v="I, II, III"/>
    <m/>
    <m/>
    <n v="36500"/>
    <s v="G - Gallons"/>
    <n v="138167.465"/>
    <x v="1"/>
    <m/>
    <m/>
    <m/>
    <m/>
    <m/>
    <m/>
    <s v="CLEAN HARBORS INC"/>
    <s v="4090 TELFER ROAD"/>
    <x v="5"/>
    <s v="ONTARIO"/>
    <s v="N0N1G0"/>
  </r>
  <r>
    <n v="2012"/>
    <s v="MAD053452637"/>
    <s v="CLEAN HARBORS INC"/>
    <s v="1 HILL AVENUE"/>
    <x v="12"/>
    <s v="MA"/>
    <s v="02184"/>
    <s v="WASTE ENVIRONMENTALLY HAZARDOUS SUBSTANCES, SOLID, NOS (SOLIDS, SOILS AND SLUDGES WITH INORGANICS)"/>
    <s v="UN3077"/>
    <s v="Environmentally hazardous substances, solid, n.o.s."/>
    <s v="III"/>
    <m/>
    <m/>
    <n v="62.814"/>
    <s v="T - Tons"/>
    <n v="56983.918589999994"/>
    <x v="0"/>
    <m/>
    <m/>
    <m/>
    <m/>
    <m/>
    <m/>
    <s v="CLEAN HARBORS INC"/>
    <s v="4090 TELFER ROAD"/>
    <x v="5"/>
    <s v="ONTARIO"/>
    <s v="N0N1G0"/>
  </r>
  <r>
    <n v="2012"/>
    <s v="MAD053452637"/>
    <s v="CLEAN HARBORS INC"/>
    <s v="1 HILL AVENUE"/>
    <x v="12"/>
    <s v="MA"/>
    <s v="02184"/>
    <s v="HALOGENATED/NON-HALOGENATED LEAN ORGANIC LIQUIDS (WASTE ENVIRONMENTALLY HAZARDOUS SUBSTANCES, LIQUID, NOS)"/>
    <s v="UN3082"/>
    <s v="Environmentally hazardous substances, liquid, n.o.s."/>
    <s v="III"/>
    <m/>
    <m/>
    <n v="9900"/>
    <s v="G - Gallons"/>
    <n v="37475.559000000001"/>
    <x v="1"/>
    <m/>
    <m/>
    <m/>
    <m/>
    <m/>
    <m/>
    <s v="CLEAN HARBORS INC"/>
    <s v="4090 TELFER ROAD"/>
    <x v="5"/>
    <s v="ONTARIO"/>
    <s v="N0N1G0"/>
  </r>
  <r>
    <n v="2012"/>
    <s v="MAD053452637"/>
    <s v="CLEAN HARBORS INC"/>
    <s v="1 HILL AVENUE"/>
    <x v="12"/>
    <s v="MA"/>
    <s v="02184"/>
    <s v="WASTE FLAMMABLE LIQUIDS, TOXIC, CORROSIVE, NOS (BLENDED/BULKED NON-HALOGENATED, TOXIC, CORROSIVE LIQUIDS)"/>
    <s v="UN3286"/>
    <s v="Flammable liquid, toxic, corrosive, n.o.s."/>
    <s v="I, II"/>
    <m/>
    <m/>
    <n v="5000"/>
    <s v="G - Gallons"/>
    <n v="18927.05"/>
    <x v="1"/>
    <m/>
    <m/>
    <m/>
    <m/>
    <m/>
    <m/>
    <s v="CLEAN HARBORS INC"/>
    <s v="4090 TELFER ROAD"/>
    <x v="5"/>
    <s v="ONTARIO"/>
    <s v="N0N1G0"/>
  </r>
  <r>
    <n v="2012"/>
    <s v="CTD000604488"/>
    <s v="CLEAN HARBORS OF CONNECTICUT"/>
    <s v="51 BRODERICK ROAD"/>
    <x v="13"/>
    <s v="CT"/>
    <s v="06010"/>
    <s v="SPENT TOXIC/INORGANIC LIQUIDS AND SLURRIES"/>
    <s v="UN3287"/>
    <m/>
    <m/>
    <m/>
    <m/>
    <n v="186000"/>
    <s v="P - Pounds"/>
    <n v="84368.111999999994"/>
    <x v="0"/>
    <m/>
    <m/>
    <m/>
    <m/>
    <m/>
    <m/>
    <s v="CLEAN HARBORS CANADA INC"/>
    <s v="4090 TELFER ROAD"/>
    <x v="5"/>
    <s v="ONTARIO"/>
    <s v="N0N1G0"/>
  </r>
  <r>
    <n v="2012"/>
    <s v="CTD000604488"/>
    <s v="CLEAN HARBORS OF CONNECTICUT"/>
    <s v="51 BRODERICK ROAD"/>
    <x v="13"/>
    <s v="CT"/>
    <s v="06010"/>
    <s v="ALKALINE SOLUTIONS CONTAINING HEAVY METALS"/>
    <s v="UN1719"/>
    <m/>
    <m/>
    <m/>
    <m/>
    <n v="103989.38"/>
    <s v="P - Pounds"/>
    <n v="47168.750852960002"/>
    <x v="0"/>
    <m/>
    <m/>
    <m/>
    <m/>
    <m/>
    <m/>
    <s v="CLEAN HARBORS CANADA INC"/>
    <s v="4090 TELFER ROAD"/>
    <x v="5"/>
    <s v="ONTARIO"/>
    <s v="N0N1G0"/>
  </r>
  <r>
    <n v="2012"/>
    <s v="CTD000604488"/>
    <s v="CLEAN HARBORS OF CONNECTICUT"/>
    <s v="51 BRODERICK ROAD"/>
    <x v="13"/>
    <s v="CT"/>
    <s v="06010"/>
    <s v="SOLID/SOILS AND SLUDGES WITH INORGANIC"/>
    <s v="UN3077"/>
    <m/>
    <m/>
    <m/>
    <m/>
    <n v="146000"/>
    <s v="P - Pounds"/>
    <n v="66224.432000000001"/>
    <x v="0"/>
    <m/>
    <m/>
    <m/>
    <m/>
    <m/>
    <m/>
    <s v="CLEAN HARBORS CANADA INC"/>
    <s v="4090 TELFER ROAD"/>
    <x v="5"/>
    <s v="ONTARIO"/>
    <s v="N0N1G0"/>
  </r>
  <r>
    <n v="2012"/>
    <s v="ILD005450697"/>
    <s v="CLEAN HARBORS RECYCLING SERVICES OF CHICAGO, LLC"/>
    <s v="1445 W 42ND ST"/>
    <x v="8"/>
    <s v="IL"/>
    <s v="60609"/>
    <s v="BLENDED/BULKED NON-HALOGENATED/HALOGENATED LEAN ORGANIC LIQUIDS AND SLURRIES"/>
    <s v="UN1993"/>
    <m/>
    <m/>
    <m/>
    <m/>
    <n v="46684"/>
    <s v="G - Gallons"/>
    <n v="176718.08044000002"/>
    <x v="1"/>
    <m/>
    <m/>
    <m/>
    <m/>
    <m/>
    <m/>
    <s v="CLEAN HARBORS CANADA INC"/>
    <s v="4090 TELFER ROAD"/>
    <x v="5"/>
    <s v="ONTARIO"/>
    <s v="N0N1G0"/>
  </r>
  <r>
    <n v="2012"/>
    <s v="ILD005450697"/>
    <s v="CLEAN HARBORS RECYCLING SERVICES OF CHICAGO, LLC"/>
    <s v="1445 W 42ND ST"/>
    <x v="8"/>
    <s v="IL"/>
    <s v="60609"/>
    <s v="BLENDED/BULKED CORROSIVE/FLAMMABLE LIQUIDS AND SLURRIES"/>
    <s v="UN1992"/>
    <m/>
    <m/>
    <m/>
    <m/>
    <n v="39600"/>
    <s v="G - Gallons"/>
    <n v="149902.236"/>
    <x v="1"/>
    <m/>
    <m/>
    <m/>
    <m/>
    <m/>
    <m/>
    <s v="CLEAN HARBORS CANADA INC"/>
    <s v="4090 TELFER ROAD"/>
    <x v="5"/>
    <s v="ONTARIO"/>
    <s v="N0N1G0"/>
  </r>
  <r>
    <n v="2012"/>
    <s v="ILD005450697"/>
    <s v="CLEAN HARBORS RECYCLING SERVICES OF CHICAGO, LLC"/>
    <s v="1445 W 42ND ST"/>
    <x v="8"/>
    <s v="IL"/>
    <s v="60609"/>
    <s v="BLENDED/BULKED TOXIC ORGANIC LIQUIDS AND SLURRIES"/>
    <s v="UN2920"/>
    <m/>
    <m/>
    <m/>
    <m/>
    <n v="20801"/>
    <s v="G - Gallons"/>
    <n v="78740.313410000002"/>
    <x v="1"/>
    <m/>
    <m/>
    <m/>
    <m/>
    <m/>
    <m/>
    <s v="CLEAN HARBORS CANADA INC"/>
    <s v="4090 TELFER ROAD"/>
    <x v="5"/>
    <s v="ONTARIO"/>
    <s v="N0N1G0"/>
  </r>
  <r>
    <n v="2012"/>
    <s v="OHD980587364"/>
    <s v="CLEAN HARBORS RECYCLING SERVICES OF OHIO, LLC"/>
    <s v="581 MILLIKEN DRIVE"/>
    <x v="14"/>
    <s v="OH"/>
    <s v="43025"/>
    <s v="COOKER SOLIDS (ENVIRONMENTALLY HAZARDOUS SUBSTANCE, SOLID)"/>
    <s v="UN3077"/>
    <m/>
    <m/>
    <m/>
    <m/>
    <n v="1202880"/>
    <s v="P - Pounds"/>
    <n v="545616.74496000004"/>
    <x v="0"/>
    <m/>
    <m/>
    <m/>
    <m/>
    <m/>
    <m/>
    <s v="CLEAN HARBORS CANADA INC"/>
    <s v="4090 TELFER ROAD"/>
    <x v="5"/>
    <s v="ONTARIO"/>
    <s v="N0N1G0"/>
  </r>
  <r>
    <n v="2012"/>
    <s v="OHD980587364"/>
    <s v="CLEAN HARBORS RECYCLING SERVICES OF OHIO, LLC"/>
    <s v="581 MILLIKEN DRIVE"/>
    <x v="14"/>
    <s v="OH"/>
    <s v="43025"/>
    <s v="BLENDED/BULKED NON-HALOGENATED RICH ORGANIC LIQUIDS AND SLURRIES (WASTE FLAMMABLE LIQUID, NOS)"/>
    <s v="UN1993"/>
    <m/>
    <m/>
    <m/>
    <m/>
    <n v="3541558"/>
    <s v="P - Pounds"/>
    <n v="1606422.3763359999"/>
    <x v="0"/>
    <m/>
    <m/>
    <m/>
    <m/>
    <m/>
    <m/>
    <s v="CLEAN HARBORS CANADA INC"/>
    <s v="4090 TELFER ROAD"/>
    <x v="5"/>
    <s v="ONTARIO"/>
    <s v="N0N1G0"/>
  </r>
  <r>
    <n v="2011"/>
    <s v="ILD005450697"/>
    <s v="CLEAN HARBORS RECYCLING SERVICES OF CHICAGO LLC"/>
    <s v="1445 WEST 42ND STREET"/>
    <x v="8"/>
    <s v="IL"/>
    <s v="60609"/>
    <s v="BLENDED/BULKED NON-HALOGENATED/HALOGENATED RICH ORGANIC LIQUIDS AND SLURRIES"/>
    <s v="UN1993"/>
    <m/>
    <m/>
    <m/>
    <m/>
    <n v="89840"/>
    <s v="G-GALLONS"/>
    <n v="340081.23440000002"/>
    <x v="1"/>
    <m/>
    <m/>
    <m/>
    <m/>
    <m/>
    <m/>
    <s v="CLEAN HARBORS CANADA INC"/>
    <s v="4090 TELFER ROAD RR#1"/>
    <x v="5"/>
    <s v="ONTARIO"/>
    <s v="N0N1C0"/>
  </r>
  <r>
    <n v="2011"/>
    <s v="ILD005450697"/>
    <s v="CLEAN HARBORS RECYCLING SERVICES OF CHICAGO LLC"/>
    <s v="1445 WEST 42ND STREET"/>
    <x v="8"/>
    <s v="IL"/>
    <s v="60609"/>
    <s v="BLENDED/BULKED NON-HALOGENATED/HALOGENATED LEAN ORGANIC LIQUIDS AND SLURRIES"/>
    <s v="UN1993"/>
    <m/>
    <m/>
    <m/>
    <m/>
    <n v="76025"/>
    <s v="G-GALLONS"/>
    <n v="287785.79525000002"/>
    <x v="1"/>
    <m/>
    <m/>
    <m/>
    <m/>
    <m/>
    <m/>
    <s v="CLEAN HARBORS CANADA INC"/>
    <s v="4090 TELFER ROAD RR#1"/>
    <x v="5"/>
    <s v="ONTARIO"/>
    <s v="N0N1C0"/>
  </r>
  <r>
    <n v="2011"/>
    <s v="MED982546988"/>
    <s v="CLEAN HARBORS ENVIRONMENTAL SERVICES INC"/>
    <s v="17 MAIN STREET"/>
    <x v="15"/>
    <s v="ME"/>
    <s v="04106"/>
    <s v="BLENDED/BULKED FLAMMABLE ORGANIC/INORGANIC LIQUIDS AND SLURRIES, WASTE GASOLINE MIXTURE, WASTE FLAMMABLE LIQUIDS, NOS"/>
    <s v="UN1203; UN1993"/>
    <m/>
    <s v="II"/>
    <m/>
    <m/>
    <n v="46885"/>
    <s v="G-GALLONS"/>
    <n v="177478.94785"/>
    <x v="1"/>
    <m/>
    <m/>
    <m/>
    <m/>
    <m/>
    <m/>
    <s v="CLEAN HARBORS MERCIER INC"/>
    <s v="1294 BOUL STE-MARGUERITE"/>
    <x v="8"/>
    <s v="QUEBEC"/>
    <s v="J6R2L1"/>
  </r>
  <r>
    <n v="2011"/>
    <s v="MED982546988"/>
    <s v="CLEAN HARBORS ENVIRONMENTAL SERVICES INC"/>
    <s v="17 MAIN STREET"/>
    <x v="15"/>
    <s v="ME"/>
    <s v="04106"/>
    <s v="BLENDED/BULKED FLAMMABLE ORGANIC/INORGANIC LIQUIDS AND SLURRIES, WASTE ETHANOL SOLUTION"/>
    <s v="UN1170"/>
    <m/>
    <s v="II"/>
    <m/>
    <m/>
    <n v="4840"/>
    <s v="G-GALLONS"/>
    <n v="18321.384399999999"/>
    <x v="1"/>
    <m/>
    <m/>
    <m/>
    <m/>
    <m/>
    <m/>
    <s v="CLEAN HARBORS MERCIER INC"/>
    <s v="1294 BOUL STE-MARGUERITE"/>
    <x v="8"/>
    <s v="QUEBEC"/>
    <s v="J6R2L1"/>
  </r>
  <r>
    <n v="2011"/>
    <s v="MED982546988"/>
    <s v="CLEAN HARBORS ENVIRONMENTAL SERVICES INC"/>
    <s v="17 MAIN STREET"/>
    <x v="15"/>
    <s v="ME"/>
    <s v="04106"/>
    <s v="BLENDED/BULKED FLAMMABLE ORGANIC/INORGANIC LIQUIDS AND SLURRIES, WASTE FLAMMABLE LIQUIDS, NOS"/>
    <s v="UN1993"/>
    <m/>
    <s v="II"/>
    <m/>
    <m/>
    <n v="65184"/>
    <s v="G-GALLONS"/>
    <n v="246748.16544000001"/>
    <x v="1"/>
    <m/>
    <m/>
    <m/>
    <m/>
    <m/>
    <m/>
    <s v="CLEAN HARBORS MERCIER INC"/>
    <s v="1294 BOUL STE-MARGUERITE"/>
    <x v="8"/>
    <s v="QUEBEC"/>
    <s v="J6R2L1"/>
  </r>
  <r>
    <n v="2011"/>
    <s v="MED982546988"/>
    <s v="CLEAN HARBORS ENVIRONMENTAL SERVICES INC"/>
    <s v="17 MAIN STREET"/>
    <x v="15"/>
    <s v="ME"/>
    <s v="04106"/>
    <s v="BLENDED/BULKED FLAMMABLE ORGANIC/INORGANIC LIQUIDS AND SLURRIES"/>
    <s v="UN2924"/>
    <m/>
    <s v="II"/>
    <m/>
    <m/>
    <n v="21206"/>
    <s v="G-GALLONS"/>
    <n v="80273.404460000005"/>
    <x v="1"/>
    <m/>
    <m/>
    <m/>
    <m/>
    <m/>
    <m/>
    <s v="CLEAN HARBORS MERCIER INC"/>
    <s v="1294 BOUL STE-MARGUERITE"/>
    <x v="8"/>
    <s v="QUEBEC"/>
    <s v="J6R2L1"/>
  </r>
  <r>
    <n v="2011"/>
    <s v="MED982546988"/>
    <s v="CLEAN HARBORS ENVIRONMENTAL SERVICES INC"/>
    <s v="17 MAIN STREET"/>
    <x v="15"/>
    <s v="ME"/>
    <s v="04106"/>
    <s v="WASTE FLAMMABLE LIQUIDS, WASTE FLAMMABLE LIQUIDS, NOS"/>
    <s v="UN1993"/>
    <m/>
    <s v="II"/>
    <m/>
    <m/>
    <n v="12630"/>
    <s v="G-GALLONS"/>
    <n v="47809.728300000002"/>
    <x v="1"/>
    <m/>
    <m/>
    <m/>
    <m/>
    <m/>
    <m/>
    <s v="CLEAN HARBORS MERCIER INC"/>
    <s v="1294 BOUL STE-MARGUERITE"/>
    <x v="8"/>
    <s v="QUEBEC"/>
    <s v="J6R2L1"/>
  </r>
  <r>
    <n v="2011"/>
    <s v="CTD000604488"/>
    <s v="CLEAN HARBORS OF CONNECTICUT"/>
    <s v="51 BRODERICK ROAD"/>
    <x v="13"/>
    <s v="CT"/>
    <s v="06010"/>
    <s v="DEBRIS-ORGANIC, WASTE ENVIRONMENTALLY HAZARDOUS SUBSTANCE, SOLID, NOS"/>
    <s v="UN3077"/>
    <m/>
    <m/>
    <m/>
    <m/>
    <n v="130000"/>
    <m/>
    <m/>
    <x v="2"/>
    <m/>
    <m/>
    <m/>
    <m/>
    <m/>
    <m/>
    <s v="CLEAN HARBORS CANADA INC"/>
    <s v="4090 TELFER ROAD RR#1"/>
    <x v="5"/>
    <s v="ONTARIO"/>
    <s v="N0N1G0"/>
  </r>
  <r>
    <n v="2011"/>
    <s v="CTD000604488"/>
    <s v="CLEAN HARBORS OF CONNECTICUT"/>
    <s v="51 BRODERICK ROAD"/>
    <x v="13"/>
    <s v="CT"/>
    <s v="06010"/>
    <s v="DEBRIS-INORGANIC, WASTE ENVIRONMENTALLY HAZARDOUS SUBSTANCE, SOLID, NOS"/>
    <s v="UN3077"/>
    <m/>
    <m/>
    <m/>
    <m/>
    <n v="490232"/>
    <s v="P-POUNDS"/>
    <n v="222365.31334399999"/>
    <x v="0"/>
    <m/>
    <m/>
    <m/>
    <m/>
    <m/>
    <m/>
    <s v="CLEAN HARBORS CANADA INC"/>
    <s v="4090 TELFER ROAD RR#1"/>
    <x v="5"/>
    <s v="ONTARIO"/>
    <s v="N0N1G0"/>
  </r>
  <r>
    <n v="2011"/>
    <s v="CTD000604488"/>
    <s v="CLEAN HARBORS OF CONNECTICUT"/>
    <s v="51 BRODERICK ROAD"/>
    <x v="13"/>
    <s v="CT"/>
    <s v="06010"/>
    <s v="SOIL/SOLID/DEBRIS CONTAMINATED WITH HALOGENATED/NON HALOGENATED, WASTE ENVIRONMENTALLY HAZARDOUS SUBSTANCE, SOLID, NOS"/>
    <s v="UN3077"/>
    <m/>
    <m/>
    <m/>
    <m/>
    <n v="946500"/>
    <s v="P-POUNDS"/>
    <n v="429324.82799999998"/>
    <x v="0"/>
    <m/>
    <m/>
    <m/>
    <m/>
    <m/>
    <m/>
    <s v="CLEAN HARBORS CANADA INC"/>
    <s v="4090 TELFER ROAD RR#1"/>
    <x v="5"/>
    <s v="ONTARIO"/>
    <s v="N0N1G0"/>
  </r>
  <r>
    <n v="2011"/>
    <s v="NYD986871622"/>
    <s v="CLEAN HARBORS ENVIRONMENTAL SERVICES INC"/>
    <s v="32 BASK ROAD"/>
    <x v="10"/>
    <s v="NY"/>
    <s v="12077"/>
    <s v="DEBRIS WITH ORGANICS, WASTE ENVIRONMENTALLY HAZARDOUS SUBSTANCES, SOLID, NOS"/>
    <s v="UN3077"/>
    <m/>
    <s v="III"/>
    <m/>
    <m/>
    <n v="4536"/>
    <s v="K-KILOGRAMS"/>
    <n v="4536"/>
    <x v="0"/>
    <m/>
    <m/>
    <m/>
    <m/>
    <m/>
    <m/>
    <s v="CLEAN HARBORS CANADA INC"/>
    <s v="4090 TELFER ROAD RR#1"/>
    <x v="5"/>
    <s v="ONTARIO"/>
    <s v="N0N1C0"/>
  </r>
  <r>
    <n v="2011"/>
    <s v="NYD986871622"/>
    <s v="CLEAN HARBORS ENVIRONMENTAL SERVICES INC"/>
    <s v="32 BASK ROAD"/>
    <x v="10"/>
    <s v="NY"/>
    <s v="12077"/>
    <s v="BLENDED/BULKED TOXIC ORGANIC LIQUIDS AND SLURRIES, WASTE FLAMMABLE LIQUIDS, TOXIC, NOS"/>
    <s v="UN1992"/>
    <m/>
    <s v="III"/>
    <m/>
    <m/>
    <n v="2005"/>
    <s v="K-KILOGRAMS"/>
    <n v="2005"/>
    <x v="0"/>
    <m/>
    <m/>
    <m/>
    <m/>
    <m/>
    <m/>
    <s v="CLEAN HARBORS CANADA INC"/>
    <s v="4090 TELFER ROAD RR#1"/>
    <x v="5"/>
    <s v="ONTARIO"/>
    <s v="N0N1C0"/>
  </r>
  <r>
    <n v="2011"/>
    <s v="NYD986871622"/>
    <s v="CLEAN HARBORS ENVIRONMENTAL SERVICES INC"/>
    <s v="32 BASK ROAD"/>
    <x v="10"/>
    <s v="NY"/>
    <s v="12077"/>
    <s v="DEBRIS WITH ORGANIC CONTAMINANTS (WITH OR WITHOUT INORGANIC CONTAMINANTS), WASTE ENVIRONMENTALLY HAZARDOUS SUBSTANCES, SOLID, NOS"/>
    <s v="UN3077"/>
    <m/>
    <s v="III"/>
    <m/>
    <m/>
    <n v="109186"/>
    <s v="K-KILOGRAMS"/>
    <n v="109186"/>
    <x v="0"/>
    <m/>
    <m/>
    <m/>
    <m/>
    <m/>
    <m/>
    <s v="CLEAN HARBORS CANADA INC"/>
    <s v="4090 TELFER ROAD RR#1"/>
    <x v="5"/>
    <s v="ONTARIO"/>
    <s v="N0N1C0"/>
  </r>
  <r>
    <n v="2011"/>
    <s v="NYD986871622"/>
    <s v="CLEAN HARBORS ENVIRONMENTAL SERVICES INC"/>
    <s v="32 BASK ROAD"/>
    <x v="10"/>
    <s v="NY"/>
    <s v="12077"/>
    <s v="SOIL, SOLID AND DEBRIS CONTAMINATED WITH HALOGENATED, NON-HALOGENATED ORGANICS AND PESTICIDES"/>
    <s v="UN3077"/>
    <m/>
    <s v="III"/>
    <m/>
    <m/>
    <n v="1915838"/>
    <s v="K-KILOGRAMS"/>
    <n v="1915838"/>
    <x v="0"/>
    <m/>
    <m/>
    <m/>
    <m/>
    <m/>
    <m/>
    <s v="CLEAN HARBORS CANADA INC"/>
    <s v="4090 TELFER ROAD RR#1"/>
    <x v="5"/>
    <s v="ONTARIO"/>
    <s v="N0N1C0"/>
  </r>
  <r>
    <n v="2011"/>
    <s v="NYD986871622"/>
    <s v="CLEAN HARBORS ENVIRONMENTAL SERVICES INC"/>
    <s v="32 BASK ROAD"/>
    <x v="10"/>
    <s v="NY"/>
    <s v="12077"/>
    <s v="CONTAMINATED SOILS, SOLIDS AND DEBRIS WITH ASBESTOS, METALS AND/OR SOLVENTS"/>
    <s v="UN3077"/>
    <m/>
    <s v="III"/>
    <m/>
    <m/>
    <n v="119500"/>
    <s v="K-KILOGRAMS"/>
    <n v="119500"/>
    <x v="0"/>
    <m/>
    <m/>
    <m/>
    <m/>
    <m/>
    <m/>
    <s v="CLEAN HARBORS CANADA INC"/>
    <s v="4090 TELFER ROAD RR#1"/>
    <x v="5"/>
    <s v="ONTARIO"/>
    <s v="N0N1C0"/>
  </r>
  <r>
    <n v="2011"/>
    <s v="NYD986871622"/>
    <s v="CLEAN HARBORS ENVIRONMENTAL SERVICES INC"/>
    <s v="32 BASK ROAD"/>
    <x v="10"/>
    <s v="NY"/>
    <s v="12077"/>
    <s v="BLENDED/BULKED TOXIC ORGANIC LIQUIDS AND SLURRIES, WASTE FLAMMABLE LIQUIDS, TOXIC, NOS"/>
    <s v="UN1992"/>
    <m/>
    <s v="III"/>
    <m/>
    <m/>
    <n v="3701"/>
    <s v="K-KILOGRAMS"/>
    <n v="3701"/>
    <x v="0"/>
    <m/>
    <m/>
    <m/>
    <m/>
    <m/>
    <m/>
    <s v="CLEAN HARBORS CANADA INC"/>
    <s v="4090 TELFER ROAD RR#1"/>
    <x v="5"/>
    <s v="ONTARIO"/>
    <s v="N0N1C0"/>
  </r>
  <r>
    <n v="2011"/>
    <s v="NYD986871622"/>
    <s v="CLEAN HARBORS ENVIRONMENTAL SERVICES INC"/>
    <s v="32 BASK ROAD"/>
    <x v="10"/>
    <s v="NY"/>
    <s v="12077"/>
    <s v="BLENDED/BULKED FLAMMABLE ORGANIC/INORGANIC LIQUIDS AND SLURRIES, WASTE ETHANOL SOLUTIONS, WASTE FLAMMABLE LIQUIDS, NOS, WASTE FLAMMABLE LIQUIDS, CORROSIVE, NOS"/>
    <s v="UN1170; UN1993; UN2924"/>
    <m/>
    <s v="II"/>
    <m/>
    <m/>
    <n v="119532"/>
    <s v="L-LITERS"/>
    <n v="119532"/>
    <x v="1"/>
    <m/>
    <m/>
    <m/>
    <m/>
    <m/>
    <m/>
    <s v="CLEAN HARBORS MERCIER INC"/>
    <s v="1294 BOUL STE-MARGUERITE"/>
    <x v="8"/>
    <s v="QUEBEC"/>
    <s v="J6R2L1"/>
  </r>
  <r>
    <n v="2011"/>
    <s v="NYD986871622"/>
    <s v="CLEAN HARBORS ENVIRONMENTAL SERVICES INC"/>
    <s v="32 BASK ROAD"/>
    <x v="10"/>
    <s v="NY"/>
    <s v="12077"/>
    <s v="OIL REFINERY WASTES, WASTE ENVIRONMENTALLY HAZARDOUS SUBSTANCES, LIQUID, NOS"/>
    <s v="UN3082"/>
    <m/>
    <s v="III"/>
    <m/>
    <m/>
    <n v="119238"/>
    <s v="L-LITERS"/>
    <n v="119238"/>
    <x v="1"/>
    <m/>
    <m/>
    <m/>
    <m/>
    <m/>
    <m/>
    <s v="CLEAN HARBORS MERCIER INC"/>
    <s v="1294 BOUL STE-MARGUERITE"/>
    <x v="8"/>
    <s v="QUEBEC"/>
    <s v="J6R2L1"/>
  </r>
  <r>
    <n v="2011"/>
    <s v="NYD986871622"/>
    <s v="CLEAN HARBORS ENVIRONMENTAL SERVICES INC"/>
    <s v="32 BASK ROAD"/>
    <x v="10"/>
    <s v="NY"/>
    <s v="12077"/>
    <s v="BLENDED/BULKED FLAMMABLE ORGANIC/INORGANIC LIQUIDS AND SLURRIES, WASTE ETHANOL SOLUTIONS"/>
    <s v="UN1170"/>
    <m/>
    <s v="II"/>
    <m/>
    <m/>
    <n v="56403"/>
    <s v="L-LITERS"/>
    <n v="56403"/>
    <x v="1"/>
    <m/>
    <m/>
    <m/>
    <m/>
    <m/>
    <m/>
    <s v="CLEAN HARBORS MERCIER INC"/>
    <s v="1294 BOUL STE-MARGUERITE"/>
    <x v="8"/>
    <s v="QUEBEC"/>
    <s v="J6R2L1"/>
  </r>
  <r>
    <n v="2011"/>
    <s v="NYD986871622"/>
    <s v="CLEAN HARBORS ENVIRONMENTAL SERVICES INC"/>
    <s v="32 BASK ROAD"/>
    <x v="10"/>
    <s v="NY"/>
    <s v="12077"/>
    <s v="BLENDED/BULKED FLAMMABLE ORGANIC/INORGANIC LIQUIDS AND SLURRIES, WASTE FLAMMABLE LIQUIDS, TOXIC, NOS"/>
    <s v="UN1992"/>
    <m/>
    <s v="II"/>
    <m/>
    <m/>
    <n v="170917"/>
    <s v="L-LITERS"/>
    <n v="170917"/>
    <x v="1"/>
    <m/>
    <m/>
    <m/>
    <m/>
    <m/>
    <m/>
    <s v="CLEAN HARBORS MERCIER INC"/>
    <s v="1294 BOUL STE-MARGUERITE"/>
    <x v="8"/>
    <s v="QUEBEC"/>
    <s v="J6R2L1"/>
  </r>
  <r>
    <n v="2011"/>
    <s v="NYD986871622"/>
    <s v="CLEAN HARBORS ENVIRONMENTAL SERVICES INC"/>
    <s v="32 BASK ROAD"/>
    <x v="10"/>
    <s v="NY"/>
    <s v="12077"/>
    <s v="BLENDED/BULKED FLAMMABLE ORGANIC/INORGANIC LIQUIDS AND SLURRIES, WASTE FLAMMABLE LIQUIDS, NOS"/>
    <s v="UN1993"/>
    <m/>
    <s v="II"/>
    <m/>
    <m/>
    <n v="85301"/>
    <s v="L-LITERS"/>
    <n v="85301"/>
    <x v="1"/>
    <m/>
    <m/>
    <m/>
    <m/>
    <m/>
    <m/>
    <s v="CLEAN HARBORS MERCIER INC"/>
    <s v="1294 BOUL STE-MARGUERITE"/>
    <x v="8"/>
    <s v="QUEBEC"/>
    <s v="J6R2L1"/>
  </r>
  <r>
    <n v="2011"/>
    <s v="NYD986871622"/>
    <s v="CLEAN HARBORS ENVIRONMENTAL SERVICES INC"/>
    <s v="32 BASK ROAD"/>
    <x v="10"/>
    <s v="NY"/>
    <s v="12077"/>
    <s v="BLENDED/BULKED FLAMMABLE ORGANIC/INORGANIC LIQUIDS AND SLURRIES, WASTE FLAMMABLE LIQUIDS, CORROSIVE, NOS"/>
    <s v="UN2924"/>
    <m/>
    <s v="II, III"/>
    <m/>
    <m/>
    <n v="267360"/>
    <s v="L-LITERS"/>
    <n v="267360"/>
    <x v="1"/>
    <m/>
    <m/>
    <m/>
    <m/>
    <m/>
    <m/>
    <s v="CLEAN HARBORS MERCIER INC"/>
    <s v="1294 BOUL STE-MARGUERITE"/>
    <x v="8"/>
    <s v="QUEBEC"/>
    <s v="J6R2L1"/>
  </r>
  <r>
    <n v="2011"/>
    <s v="NYD986871622"/>
    <s v="CLEAN HARBORS ENVIRONMENTAL SERVICES INC"/>
    <s v="32 BASK ROAD"/>
    <x v="10"/>
    <s v="NY"/>
    <s v="12077"/>
    <s v="BLENDED/BULKED CORROSIVE ORGANIC/INORGANIC LIQUIDS AND SLURRIES, WASTE CORROSIVE LIQUID, ACIDIC, ORGANIC, NOS"/>
    <s v="UN3265"/>
    <m/>
    <s v="III"/>
    <m/>
    <m/>
    <n v="12992"/>
    <s v="L-LITERS"/>
    <n v="12992"/>
    <x v="1"/>
    <m/>
    <m/>
    <m/>
    <m/>
    <m/>
    <m/>
    <s v="CLEAN HARBORS MERCIER INC"/>
    <s v="1294 BOUL STE-MARGUERITE"/>
    <x v="8"/>
    <s v="QUEBEC"/>
    <s v="J6R2L1"/>
  </r>
  <r>
    <n v="2011"/>
    <s v="MIR000014530"/>
    <s v="CLEAN HARBORS ENVIRONMENTAL SERVICES, INC"/>
    <s v="4475 SOUTH DORT HWY"/>
    <x v="7"/>
    <s v="MICHIGAN"/>
    <s v="48529"/>
    <s v="SOIL AND MISCELLANEOUS SOLIDS, SLUDGES &amp; DEBRIS"/>
    <s v="UN3077"/>
    <m/>
    <m/>
    <m/>
    <m/>
    <n v="5.42"/>
    <s v="TONS"/>
    <n v="4916.9426999999996"/>
    <x v="0"/>
    <m/>
    <m/>
    <m/>
    <m/>
    <m/>
    <m/>
    <s v="CLEAN HARBORS CANADA, INC."/>
    <s v="4090 TELFER ROAD"/>
    <x v="5"/>
    <s v="ONTARIA"/>
    <s v="NON 1GO"/>
  </r>
  <r>
    <n v="2011"/>
    <s v="CAD059494310"/>
    <s v="CLEAN HARBORS SAN JOSE, LLC"/>
    <s v="1021 BERRYESSA ROAD"/>
    <x v="16"/>
    <s v="CA"/>
    <s v="95133"/>
    <s v="WASTE FLAMMABLE LIQUID, TOXIC"/>
    <s v="UN1992"/>
    <m/>
    <m/>
    <m/>
    <m/>
    <n v="72"/>
    <s v="P-POUNDS"/>
    <n v="32.658624000000003"/>
    <x v="0"/>
    <m/>
    <m/>
    <m/>
    <m/>
    <m/>
    <m/>
    <s v="CLEAN HARBORS CANADA INC"/>
    <s v="2 KM N OF HWY 14 ON SEC ROAD 854"/>
    <x v="9"/>
    <s v="ALBERTA"/>
    <s v="T0B4A0"/>
  </r>
  <r>
    <n v="2011"/>
    <s v="CAD059494310"/>
    <s v="CLEAN HARBORS SAN JOSE, LLC"/>
    <s v="1021 BERRYESSA ROAD"/>
    <x v="16"/>
    <s v="CA"/>
    <s v="95133"/>
    <s v="WASTE FLAMMABLE LIQUID"/>
    <s v="UN1993"/>
    <m/>
    <m/>
    <m/>
    <m/>
    <n v="43"/>
    <s v="P-POUNDS"/>
    <n v="19.504456000000001"/>
    <x v="0"/>
    <m/>
    <m/>
    <m/>
    <m/>
    <m/>
    <m/>
    <s v="CLEAN HARBORS CANADA INC"/>
    <s v="2 KM N OF HWY 14 ON SEC ROAD 854"/>
    <x v="9"/>
    <s v="ALBERTA"/>
    <s v="T0B4A0"/>
  </r>
  <r>
    <n v="2011"/>
    <s v="CAD059494310"/>
    <s v="CLEAN HARBORS SAN JOSE, LLC"/>
    <s v="1021 BERRYESSA ROAD"/>
    <x v="16"/>
    <s v="CA"/>
    <s v="95133"/>
    <s v="WASTE TOXIC LIQUIDS, ORGANIC"/>
    <s v="UN2810"/>
    <m/>
    <m/>
    <m/>
    <m/>
    <n v="3"/>
    <s v="P-POUNDS"/>
    <n v="1.360776"/>
    <x v="0"/>
    <m/>
    <m/>
    <m/>
    <m/>
    <m/>
    <m/>
    <s v="CLEAN HARBORS CANADA INC"/>
    <s v="2 KM N OF HWY 14 ON SEC ROAD 854"/>
    <x v="9"/>
    <s v="ALBERTA"/>
    <s v="T0B4A0"/>
  </r>
  <r>
    <n v="2011"/>
    <s v="CAD059494310"/>
    <s v="CLEAN HARBORS SAN JOSE, LLC"/>
    <s v="1021 BERRYESSA ROAD"/>
    <x v="16"/>
    <s v="CA"/>
    <s v="95133"/>
    <s v="WASTE TOXIC SOLIDS, ORGANIC"/>
    <s v="UN2811"/>
    <m/>
    <m/>
    <m/>
    <m/>
    <n v="16"/>
    <s v="P-POUNDS"/>
    <n v="7.2574719999999999"/>
    <x v="0"/>
    <m/>
    <m/>
    <m/>
    <m/>
    <m/>
    <m/>
    <s v="CLEAN HARBORS CANADA INC"/>
    <s v="2 KM N OF HWY 14 ON SEC ROAD 854"/>
    <x v="9"/>
    <s v="ALBERTA"/>
    <s v="T0B4A0"/>
  </r>
  <r>
    <n v="2011"/>
    <s v="CAD059494310"/>
    <s v="CLEAN HARBORS SAN JOSE, LLC"/>
    <s v="1021 BERRYESSA ROAD"/>
    <x v="16"/>
    <s v="CA"/>
    <s v="95133"/>
    <s v="WASTE SOLIDS CONTAINING FLAMMABLE LIQUID"/>
    <s v="UN3175"/>
    <m/>
    <m/>
    <m/>
    <m/>
    <n v="146"/>
    <s v="P-POUNDS"/>
    <n v="66.224431999999993"/>
    <x v="0"/>
    <m/>
    <m/>
    <m/>
    <m/>
    <m/>
    <m/>
    <s v="CLEAN HARBORS CANADA INC"/>
    <s v="2 KM N OF HWY 14 ON SEC ROAD 854"/>
    <x v="9"/>
    <s v="ALBERTA"/>
    <s v="T0B4A0"/>
  </r>
  <r>
    <n v="2011"/>
    <s v="CAD059494310"/>
    <s v="CLEAN HARBORS SAN JOSE, LLC"/>
    <s v="1021 BERRYESSA ROAD"/>
    <x v="16"/>
    <s v="CA"/>
    <s v="95133"/>
    <s v="WASTE PENTACHLOROPHENOL"/>
    <s v="UN3155"/>
    <m/>
    <m/>
    <m/>
    <m/>
    <n v="25"/>
    <s v="P-POUNDS"/>
    <n v="11.3398"/>
    <x v="0"/>
    <m/>
    <m/>
    <m/>
    <m/>
    <m/>
    <m/>
    <s v="CLEAN HARBORS CANADA INC"/>
    <s v="2 KM N OF HWY 14 ON SEC ROAD 854"/>
    <x v="9"/>
    <s v="ALBERTA"/>
    <s v="T0B4A0"/>
  </r>
  <r>
    <n v="2011"/>
    <s v="CAD059494310"/>
    <s v="CLEAN HARBORS SAN JOSE, LLC"/>
    <s v="1021 BERRYESSA ROAD"/>
    <x v="16"/>
    <s v="CA"/>
    <s v="95133"/>
    <s v="HAZARDOUS WASTE, LIQUID "/>
    <s v="NA3082"/>
    <m/>
    <m/>
    <m/>
    <m/>
    <n v="3528"/>
    <s v="P-POUNDS"/>
    <n v="1600.2725760000001"/>
    <x v="0"/>
    <m/>
    <m/>
    <m/>
    <m/>
    <m/>
    <m/>
    <s v="CLEAN HARBORS CANADA INC"/>
    <s v="2 KM N OF HWY 14 ON SEC ROAD 854"/>
    <x v="9"/>
    <s v="ALBERTA"/>
    <s v="T0B4A0"/>
  </r>
  <r>
    <n v="2011"/>
    <s v="CAD059494310"/>
    <s v="CLEAN HARBORS SAN JOSE, LLC"/>
    <s v="1021 BERRYESSA ROAD"/>
    <x v="16"/>
    <s v="CA"/>
    <s v="95133"/>
    <s v="HAZARDOUS WASTE, SOLID"/>
    <s v="NA3077"/>
    <m/>
    <m/>
    <m/>
    <m/>
    <n v="5707"/>
    <s v="P-POUNDS"/>
    <n v="2588.6495439999999"/>
    <x v="0"/>
    <m/>
    <m/>
    <m/>
    <m/>
    <m/>
    <m/>
    <s v="CLEAN HARBORS CANADA INC"/>
    <s v="2 KM N OF HWY 14 ON SEC ROAD 854"/>
    <x v="9"/>
    <s v="ALBERTA"/>
    <s v="T0B4A0"/>
  </r>
  <r>
    <n v="2011"/>
    <s v="OHD980587364"/>
    <s v="CLEAN HARBORS RECYCLING SERVICES OF OHIO, LLC HEBRON RECYCLE CENTER"/>
    <s v="581 MILLIKEN DRIVE"/>
    <x v="14"/>
    <s v="OH"/>
    <s v="43025"/>
    <s v="COOKER SOLIDS, ENVIRONMENTALLY HAZARDOUS SUBSTANCE, SOLID"/>
    <s v="UN3077"/>
    <m/>
    <m/>
    <m/>
    <m/>
    <n v="1188240"/>
    <s v="P-POUNDS"/>
    <n v="538976.15807999996"/>
    <x v="0"/>
    <m/>
    <m/>
    <m/>
    <m/>
    <m/>
    <m/>
    <s v="CLEAN HARBORS CANADA, INC"/>
    <s v="4090 TELFER ROAD"/>
    <x v="5"/>
    <s v="ONTARIO"/>
    <s v="N0N1G0"/>
  </r>
  <r>
    <n v="2011"/>
    <s v="OHD980587364"/>
    <s v="CLEAN HARBORS RECYCLING SERVICES OF OHIO, LLC HEBRON RECYCLE CENTER"/>
    <s v="581 MILLIKEN DRIVE"/>
    <x v="14"/>
    <s v="OH"/>
    <s v="43025"/>
    <s v="BLENDED/BULKED NON-HALOGENATED RICH ORGANIC LIQUIDS AND SLURRIES, WASTE FLAMMABLE LIQUID, NOS"/>
    <s v="UN"/>
    <m/>
    <m/>
    <m/>
    <m/>
    <n v="10985840"/>
    <s v="P-POUNDS"/>
    <n v="4983089.1372800004"/>
    <x v="0"/>
    <m/>
    <m/>
    <m/>
    <m/>
    <m/>
    <m/>
    <s v="CLEAN HARBORS CANADA, INC"/>
    <s v="4090 TELFER ROAD"/>
    <x v="5"/>
    <s v="ONTARIO"/>
    <s v="N0N1G0"/>
  </r>
  <r>
    <n v="2011"/>
    <s v="MAD053452637"/>
    <s v="CLEAN HARBORS OF BRAINTREE, INC"/>
    <s v="ONE HILL AVENUE"/>
    <x v="12"/>
    <s v="MA"/>
    <s v="02184-1363"/>
    <s v="DEBRIS-INORGANIC, WASTE ENVIRONMENTALLY HAZARDOUS SUBSTANCES, SOLID, NOS"/>
    <s v="UN3077"/>
    <m/>
    <s v="III"/>
    <m/>
    <m/>
    <n v="1437.1"/>
    <s v="T-TONS"/>
    <n v="1303715.5634999999"/>
    <x v="0"/>
    <m/>
    <m/>
    <m/>
    <m/>
    <m/>
    <m/>
    <s v="CLEAN HARBORS CANADA, INC"/>
    <s v="4090 TELFER ROAD RURAL ROUTE #1"/>
    <x v="5"/>
    <s v="ONTARIO"/>
    <s v="N0N1G0"/>
  </r>
  <r>
    <n v="2011"/>
    <s v="MAD053452637"/>
    <s v="CLEAN HARBORS OF BRAINTREE, INC"/>
    <s v="ONE HILL AVENUE"/>
    <x v="12"/>
    <s v="MA"/>
    <s v="02184-1363"/>
    <s v="BLENDED/BULKED NON-HALOGENATED, CORROSIVE, TOXIC LIQUIDS, WASTE CORROSIVE LIQUIDS, TOXIC, NOS"/>
    <s v="UN2922"/>
    <m/>
    <s v="I, II, III"/>
    <m/>
    <m/>
    <n v="31400"/>
    <s v="G-GALLONS"/>
    <n v="118861.87400000001"/>
    <x v="1"/>
    <m/>
    <m/>
    <m/>
    <m/>
    <m/>
    <m/>
    <s v="CLEAN HARBORS CANADA, INC"/>
    <s v="4090 TELFER ROAD RURAL ROUTE #1"/>
    <x v="5"/>
    <s v="ONTARIO"/>
    <s v="N0N1G0"/>
  </r>
  <r>
    <n v="2011"/>
    <s v="MAD053452637"/>
    <s v="CLEAN HARBORS OF BRAINTREE, INC"/>
    <s v="ONE HILL AVENUE"/>
    <x v="12"/>
    <s v="MA"/>
    <s v="02184-1363"/>
    <s v="WASTE FLAMMABLE LIQUIDS, TOXIC, NOS"/>
    <s v="UN1992"/>
    <m/>
    <s v="I, II, III"/>
    <m/>
    <m/>
    <n v="974418"/>
    <s v="G-GALLONS"/>
    <n v="3688571.6413799999"/>
    <x v="1"/>
    <m/>
    <m/>
    <m/>
    <m/>
    <m/>
    <m/>
    <s v="CLEAN HARBORS MERCIER"/>
    <s v="1294 BOULEAVARD STE-MARGUERITE"/>
    <x v="10"/>
    <s v="QUEBEC"/>
    <s v="J6R2L1"/>
  </r>
  <r>
    <n v="2011"/>
    <s v="MDD980555189"/>
    <s v="CLEAN HARBORS OF BALTIMORE, INC"/>
    <s v="1910 RUSSELL STREET"/>
    <x v="11"/>
    <s v="MD"/>
    <s v="21230"/>
    <s v="FUEL BLEND/FLAMMABLE LEAN WATER "/>
    <m/>
    <m/>
    <m/>
    <m/>
    <m/>
    <n v="258809"/>
    <s v="G-GALLONS"/>
    <n v="979698.17668999999"/>
    <x v="1"/>
    <m/>
    <m/>
    <m/>
    <m/>
    <m/>
    <m/>
    <s v="CLEAN HARBORS MERCIER, INC"/>
    <s v="1294 BOUL. STE-MARGUERITE"/>
    <x v="8"/>
    <s v="QUEBEC"/>
    <s v="J6R2L1"/>
  </r>
  <r>
    <n v="2011"/>
    <s v="MDD980555189"/>
    <s v="CLEAN HARBORS OF BALTIMORE, INC"/>
    <s v="1910 RUSSELL STREET"/>
    <x v="11"/>
    <s v="MD"/>
    <s v="21230"/>
    <s v="NEUTRAL LEAN WATERS"/>
    <m/>
    <m/>
    <m/>
    <m/>
    <m/>
    <n v="431900"/>
    <s v="G-GALLONS"/>
    <n v="1634918.5790000001"/>
    <x v="1"/>
    <m/>
    <m/>
    <m/>
    <m/>
    <m/>
    <m/>
    <s v="CLEAN HARBORS MERCIER, INC"/>
    <s v="1294 BOUL. STE-MARGUERITE"/>
    <x v="8"/>
    <s v="QUEBEC"/>
    <s v="J6R2L1"/>
  </r>
  <r>
    <n v="2011"/>
    <s v="MDD980555189"/>
    <s v="CLEAN HARBORS OF BALTIMORE, INC"/>
    <s v="1910 RUSSELL STREET"/>
    <x v="11"/>
    <s v="MD"/>
    <s v="21230"/>
    <s v="ORGANIC SOLID WASTE AND RESIDUES FROM TRANSFER SITE"/>
    <m/>
    <m/>
    <m/>
    <m/>
    <m/>
    <n v="1419091"/>
    <s v="K-KILOGRAMS"/>
    <n v="1419091"/>
    <x v="0"/>
    <m/>
    <m/>
    <m/>
    <m/>
    <m/>
    <m/>
    <s v="CLEAN HARBORS QUEBEC, INC"/>
    <s v="CONCESSION ROAD, C.P. 280, 5E RANGE"/>
    <x v="7"/>
    <s v="QUEBEC"/>
    <s v="J0X3B0"/>
  </r>
  <r>
    <n v="2011"/>
    <s v="MDD980555189"/>
    <s v="CLEAN HARBORS OF BALTIMORE, INC"/>
    <s v="1910 RUSSELL STREET"/>
    <x v="11"/>
    <s v="MD"/>
    <s v="21230"/>
    <s v="DEBRIS ORGANIC"/>
    <m/>
    <m/>
    <m/>
    <m/>
    <m/>
    <n v="47"/>
    <s v="T-TONS"/>
    <n v="42637.695"/>
    <x v="0"/>
    <m/>
    <m/>
    <m/>
    <m/>
    <m/>
    <m/>
    <s v="CLEAN HARBORS CANADA, INC"/>
    <s v="RR#1, 4090 TELFER SIDE ROAD"/>
    <x v="5"/>
    <s v="ONTARIO"/>
    <s v="N0N1G0"/>
  </r>
  <r>
    <n v="2011"/>
    <s v="MDD980555189"/>
    <s v="CLEAN HARBORS OF BALTIMORE, INC"/>
    <s v="1910 RUSSELL STREET"/>
    <x v="11"/>
    <s v="MD"/>
    <s v="21230"/>
    <s v="DEBRIS INORGANIC"/>
    <m/>
    <m/>
    <m/>
    <m/>
    <m/>
    <n v="5"/>
    <s v="T-TONS"/>
    <n v="4535.9249999999993"/>
    <x v="0"/>
    <m/>
    <m/>
    <m/>
    <m/>
    <m/>
    <m/>
    <s v="CLEAN HARBORS CANADA, INC"/>
    <s v="RR#1, 4090 TELFER SIDE ROAD"/>
    <x v="5"/>
    <s v="ONTARIO"/>
    <s v="N0N1G0"/>
  </r>
  <r>
    <n v="2011"/>
    <s v="MDD980555189"/>
    <s v="CLEAN HARBORS OF BALTIMORE, INC"/>
    <s v="1910 RUSSELL STREET"/>
    <x v="11"/>
    <s v="MD"/>
    <s v="21230"/>
    <s v="BLENDED AND BULKED NON-HALOGENATED RICH ORGANIC LIQUIDS AND SLURRIES"/>
    <m/>
    <m/>
    <m/>
    <m/>
    <m/>
    <n v="22845"/>
    <s v="G-GALLONS"/>
    <n v="86477.691449999998"/>
    <x v="1"/>
    <m/>
    <m/>
    <m/>
    <m/>
    <m/>
    <m/>
    <s v="CLEAN HARBORS CANADA, INC"/>
    <s v="RR#1, 4090 TELFER SIDE ROAD"/>
    <x v="5"/>
    <s v="ONTARIO"/>
    <s v="N0N1G0"/>
  </r>
  <r>
    <n v="2011"/>
    <s v="MDD980555189"/>
    <s v="CLEAN HARBORS OF BALTIMORE, INC"/>
    <s v="1910 RUSSELL STREET"/>
    <x v="11"/>
    <s v="MD"/>
    <s v="21230"/>
    <s v="BLENDED AND BULKED NON-HALOGENATED LEAN ORGANIC LIQUIDS AND SLURRIES"/>
    <m/>
    <m/>
    <m/>
    <m/>
    <m/>
    <n v="246840"/>
    <s v="G-GALLONS"/>
    <n v="934390.60440000007"/>
    <x v="1"/>
    <m/>
    <m/>
    <m/>
    <m/>
    <m/>
    <m/>
    <s v="CLEAN HARBORS CANADA, INC"/>
    <s v="RR#1, 4090 TELFER SIDE ROAD"/>
    <x v="5"/>
    <s v="ONTARIO"/>
    <s v="N0N1G0"/>
  </r>
  <r>
    <n v="2011"/>
    <s v="MDD980555189"/>
    <s v="CLEAN HARBORS OF BALTIMORE, INC"/>
    <s v="1910 RUSSELL STREET"/>
    <x v="11"/>
    <s v="MD"/>
    <s v="21230"/>
    <s v="NEUTRALIZED SOLUTIONS FROM METAL FINISHING  "/>
    <m/>
    <m/>
    <m/>
    <m/>
    <m/>
    <n v="41750"/>
    <s v="G-GALLONS"/>
    <n v="158040.86749999999"/>
    <x v="1"/>
    <m/>
    <m/>
    <m/>
    <m/>
    <m/>
    <m/>
    <s v="CLEAN HARBORS CANADA, INC"/>
    <s v="RR#1, 4090 TELFER SIDE ROAD"/>
    <x v="5"/>
    <s v="ONTARIO"/>
    <s v="N0N1G0"/>
  </r>
  <r>
    <n v="2011"/>
    <s v="ILD000608471"/>
    <s v="CLEAN HARBORS SERVICES, INC"/>
    <s v="11800 SOUTH STONY ISLAND AVENUE"/>
    <x v="8"/>
    <s v="IL"/>
    <s v="60617"/>
    <s v="NON-HALOGENATED ORGANIC SOLID WASTE AND RESIDUES FROM TRANSFER SITE, WASTE FLAMMABLE SOLIDS, ORGANIC NOS"/>
    <s v="UN1325"/>
    <m/>
    <s v="I, II  "/>
    <m/>
    <m/>
    <n v="13560"/>
    <s v="P-POUNDS"/>
    <n v="6150.7075199999999"/>
    <x v="0"/>
    <m/>
    <m/>
    <m/>
    <m/>
    <m/>
    <m/>
    <s v="CLEAN HARBORS CANADA INC"/>
    <s v="551 AVONHEAD ROAD"/>
    <x v="6"/>
    <s v="ONTARIO"/>
    <s v="L5J4B1"/>
  </r>
  <r>
    <n v="2011"/>
    <s v="ILD000608471"/>
    <s v="CLEAN HARBORS SERVICES, INC"/>
    <s v="11800 SOUTH STONY ISLAND AVENUE"/>
    <x v="8"/>
    <s v="IL"/>
    <s v="60617"/>
    <s v="ORGANIC LIQUID WASTE AND RESIDUES FROM TRANSFER SITE, ENVIRONMENTALLY HAZARDOUS SUBSTANCES, LIQUID, NOS"/>
    <s v="UN3082"/>
    <m/>
    <s v="III"/>
    <m/>
    <m/>
    <s v="255760 POUNDS AND 13665 GALLONS"/>
    <m/>
    <m/>
    <x v="2"/>
    <m/>
    <m/>
    <m/>
    <m/>
    <m/>
    <m/>
    <s v="CLEAN HARBORS CANADA INC"/>
    <s v="551 AVONHEAD ROAD"/>
    <x v="6"/>
    <s v="ONTARIO"/>
    <s v="L5J4B1"/>
  </r>
  <r>
    <n v="2011"/>
    <s v="ILD000608471"/>
    <s v="CLEAN HARBORS SERVICES, INC"/>
    <s v="11800 SOUTH STONY ISLAND AVENUE"/>
    <x v="8"/>
    <s v="IL"/>
    <s v="60617"/>
    <s v="ORGANIC SOLID WASTE AND RESIDUES FROM TRANSFER SITE, ENVIRONMENTALLY HAZARDOUS SUBSTANCES, SOLID, NOS"/>
    <s v="UN3077"/>
    <m/>
    <s v="III"/>
    <m/>
    <m/>
    <s v="1575160 POUNDS AND 165 GALLONS"/>
    <m/>
    <m/>
    <x v="2"/>
    <m/>
    <m/>
    <m/>
    <m/>
    <m/>
    <m/>
    <s v="CLEAN HARBORS CANADA INC"/>
    <s v="551 AVONHEAD ROAD"/>
    <x v="6"/>
    <s v="ONTARIO"/>
    <s v="L5J4B1"/>
  </r>
  <r>
    <n v="2011"/>
    <s v="ILD000608471"/>
    <s v="CLEAN HARBORS SERVICES, INC"/>
    <s v="11800 SOUTH STONY ISLAND AVENUE"/>
    <x v="8"/>
    <s v="IL"/>
    <s v="60617"/>
    <s v="DEBRIS-ORGANIC, WASTE ENVIRONMENTALLY HAZARDOUS SUBSTANCES, SOLID, NOS"/>
    <s v="UN3077"/>
    <m/>
    <s v="III"/>
    <m/>
    <m/>
    <n v="9560"/>
    <s v="P-POUNDS"/>
    <n v="4336.3395199999995"/>
    <x v="0"/>
    <m/>
    <m/>
    <m/>
    <m/>
    <m/>
    <m/>
    <s v="CLEAN HARBORS CANADA, INC"/>
    <s v="4090 TELFER ROAD"/>
    <x v="5"/>
    <s v="ONTARIO"/>
    <s v="N0N1G0"/>
  </r>
  <r>
    <n v="2011"/>
    <s v="ILD000608471"/>
    <s v="CLEAN HARBORS SERVICES, INC"/>
    <s v="11800 SOUTH STONY ISLAND AVENUE"/>
    <x v="8"/>
    <s v="IL"/>
    <s v="60617"/>
    <s v="DEBRIS-INORGANIC, WASTE ENVIRONMENTALLY HAZARDOUS SUBSTANCES, SOLID, NOS"/>
    <s v="UN3077"/>
    <m/>
    <s v="III"/>
    <m/>
    <m/>
    <n v="231628"/>
    <s v="P-POUNDS"/>
    <n v="105064.607776"/>
    <x v="0"/>
    <m/>
    <m/>
    <m/>
    <m/>
    <m/>
    <m/>
    <s v="CLEAN HARBORS CANADA, INC"/>
    <s v="4090 TELFER ROAD"/>
    <x v="5"/>
    <s v="ONTARIO"/>
    <s v="N0N1G0"/>
  </r>
  <r>
    <n v="2011"/>
    <s v="ILD000608471"/>
    <s v="CLEAN HARBORS SERVICES, INC"/>
    <s v="11800 SOUTH STONY ISLAND AVENUE"/>
    <x v="8"/>
    <s v="IL"/>
    <s v="60617"/>
    <s v="SOLIDS/SOILS/SLUDGES WITH ORGANICS, WASTE ENVIRONMENTALLY HAZARDOUS SUBSTANCES, SOLID, NOS"/>
    <s v="UN3077"/>
    <m/>
    <s v="III"/>
    <m/>
    <m/>
    <n v="88580"/>
    <s v="P-POUNDS"/>
    <n v="40179.179360000002"/>
    <x v="0"/>
    <m/>
    <m/>
    <m/>
    <m/>
    <m/>
    <m/>
    <s v="CLEAN HARBORS CANADA, INC"/>
    <s v="4090 TELFER ROAD"/>
    <x v="5"/>
    <s v="ONTARIO"/>
    <s v="N0N1G0"/>
  </r>
  <r>
    <n v="2011"/>
    <s v="ILD000608471"/>
    <s v="CLEAN HARBORS SERVICES, INC"/>
    <s v="11800 SOUTH STONY ISLAND AVENUE"/>
    <x v="8"/>
    <s v="IL"/>
    <s v="60617"/>
    <s v="ORGANIC SOLID WASTE FROM A TRANSFER STATION, WASTE ENVIRONMENTALLY HAZARDOUS SUBSTANCES, SOLID, NOS"/>
    <s v="UN3077"/>
    <m/>
    <s v="III"/>
    <m/>
    <m/>
    <n v="74020"/>
    <s v="P-POUNDS"/>
    <n v="33574.879840000001"/>
    <x v="0"/>
    <m/>
    <m/>
    <m/>
    <m/>
    <m/>
    <m/>
    <s v="CLEAN HARBORS CANADA, INC"/>
    <s v="4090 TELFER ROAD"/>
    <x v="5"/>
    <s v="ONTARIO"/>
    <s v="N0N1G0"/>
  </r>
  <r>
    <n v="2011"/>
    <s v="ILD000608471"/>
    <s v="CLEAN HARBORS SERVICES, INC"/>
    <s v="11800 SOUTH STONY ISLAND AVENUE"/>
    <x v="8"/>
    <s v="IL"/>
    <s v="60617"/>
    <s v="INORGANIC SOLID WASTE FROM A TRANSFER STATION, ENVIRONMENTALLY HAZARDOUS SUBSTNACES, SOLID, NOS"/>
    <s v="UN3077"/>
    <m/>
    <s v="III"/>
    <m/>
    <m/>
    <n v="28360"/>
    <s v="P-POUNDS"/>
    <n v="12863.869119999999"/>
    <x v="0"/>
    <m/>
    <m/>
    <m/>
    <m/>
    <m/>
    <m/>
    <s v="CLEAN HARBORS CANADA, INC"/>
    <s v="4090 TELFER ROAD"/>
    <x v="5"/>
    <s v="ONTARIO"/>
    <s v="N0N1G0"/>
  </r>
  <r>
    <n v="2011"/>
    <s v="ILD000608471"/>
    <s v="CLEAN HARBORS SERVICES, INC"/>
    <s v="11800 SOUTH STONY ISLAND AVENUE"/>
    <x v="8"/>
    <s v="IL"/>
    <s v="60617"/>
    <s v="BLENDED/BULKED TOXIC ORGANIC LIQUIDS AND SLURRIES, WASTE FLAMMABLE LIQUIDS, TOXIC, NOS"/>
    <s v="UN1992"/>
    <m/>
    <s v="I, II, OR III"/>
    <m/>
    <m/>
    <n v="109200"/>
    <s v="G-GALLONS"/>
    <n v="413366.772"/>
    <x v="1"/>
    <m/>
    <m/>
    <m/>
    <m/>
    <m/>
    <m/>
    <s v="CLEAN HARBORS CANADA, INC"/>
    <s v="4090 TELFER ROAD"/>
    <x v="5"/>
    <s v="ONTARIO"/>
    <s v="N0N1G0"/>
  </r>
  <r>
    <n v="2011"/>
    <s v="ILD000608471"/>
    <s v="CLEAN HARBORS SERVICES, INC"/>
    <s v="11800 SOUTH STONY ISLAND AVENUE"/>
    <x v="8"/>
    <s v="IL"/>
    <s v="60617"/>
    <s v="BLENDED/BULKED HALOGENATED/NON-HALOGENATED RICH ORGANIC LIQUIDS AND SLURRIES, WASTE FLAMMABLE LIQUID, NOS"/>
    <s v="UN1993"/>
    <m/>
    <s v="I, II, OR III"/>
    <m/>
    <m/>
    <n v="29200"/>
    <s v="G-GALLONS"/>
    <n v="110533.97200000001"/>
    <x v="1"/>
    <m/>
    <m/>
    <m/>
    <m/>
    <m/>
    <m/>
    <s v="CLEAN HARBORS CANADA, INC"/>
    <s v="4090 TELFER ROAD"/>
    <x v="5"/>
    <s v="ONTARIO"/>
    <s v="N0N1G0"/>
  </r>
  <r>
    <n v="2011"/>
    <s v="ILD000608471"/>
    <s v="CLEAN HARBORS SERVICES, INC"/>
    <s v="11800 SOUTH STONY ISLAND AVENUE"/>
    <x v="8"/>
    <s v="IL"/>
    <s v="60617"/>
    <s v="BLENDED/BULKED NON-HALOGENATED, TOXIC, CORROSIVE LIQUIDS AND SLURRIES, WASTE FLAMMABLE LIQUIDS, TOXIC, CORROSIVE, NOS"/>
    <s v="UN3286"/>
    <m/>
    <s v="I OR II"/>
    <m/>
    <m/>
    <n v="25425"/>
    <s v="G-GALLONS"/>
    <n v="96244.049250000011"/>
    <x v="1"/>
    <m/>
    <m/>
    <m/>
    <m/>
    <m/>
    <m/>
    <s v="CLEAN HARBORS CANADA, INC"/>
    <s v="4090 TELFER ROAD"/>
    <x v="5"/>
    <s v="ONTARIO"/>
    <s v="N0N1G0"/>
  </r>
  <r>
    <n v="2011"/>
    <s v="ILD000608471"/>
    <s v="CLEAN HARBORS SERVICES, INC"/>
    <s v="11800 SOUTH STONY ISLAND AVENUE"/>
    <x v="8"/>
    <s v="IL"/>
    <s v="60617"/>
    <s v="ACIDS OR ALKALINES WITH METALS, WASTE TOXIC LIQUID, CORROSIVE, INORGANIC, NOS (POISON INHALATION HAZARD, ZONE A OR ZONE B); WASTE CORROSIVE LIQUIDS, TOXIC, NOS; WASTE CORROSIVE LIQUIDS, NOS; WASTE CORROSIVE LIQUID, ACIDIC, INORGANIC, NOS; WASTE CORROSIVE LIQUID, BASIC, INORGANIC, NOS; WASTE TOXIC LIQUIDS, INORGANIC, NOS (POISON INHALATION HAZARD, ZONE A OR ZONE B); WASTE MERCURY"/>
    <s v="UN3289; UN2922; UN1760; UN3264; UN3266; UN3287; UN2809"/>
    <m/>
    <s v="I, II, OR III"/>
    <m/>
    <m/>
    <n v="2060"/>
    <s v="G-GALLONS"/>
    <n v="7797.9446000000007"/>
    <x v="1"/>
    <m/>
    <m/>
    <m/>
    <m/>
    <m/>
    <m/>
    <s v="CLEAN HARBORS QUEBEC, INC"/>
    <s v="RANGE 5 EST, 400 RUE GALIPEAU"/>
    <x v="7"/>
    <s v="QUEBEC"/>
    <s v="J0X3B0"/>
  </r>
  <r>
    <n v="2011"/>
    <s v="ILD000608471"/>
    <s v="CLEAN HARBORS SERVICES, INC"/>
    <s v="11800 SOUTH STONY ISLAND AVENUE"/>
    <x v="8"/>
    <s v="IL"/>
    <s v="60617"/>
    <s v="TOXIC INORGANIC SOLIDS; HAZARDOUS WASTE, SOLID, NOS; WASTE MERCURY COMPOUND, SOLID, NOS; ENVIRONMENTALLY HAZARDOUS SUBSTANCE, SOLID, NOS; WASTE MERCURY"/>
    <s v="NA3077; UN2025; UN3077; UN2809"/>
    <m/>
    <s v="I, II, OR III"/>
    <m/>
    <m/>
    <n v="2632"/>
    <s v="G-GALLONS"/>
    <n v="9963.1991200000011"/>
    <x v="1"/>
    <m/>
    <m/>
    <m/>
    <m/>
    <m/>
    <m/>
    <s v="CLEAN HARBORS QUEBEC, INC"/>
    <s v="RANGE 5 EST, 400 RUE GALIPEAU"/>
    <x v="7"/>
    <s v="QUEBEC"/>
    <s v="J0X3B0"/>
  </r>
  <r>
    <n v="2011"/>
    <s v="MIR000014530"/>
    <s v="CLEAN HARBORS ENVIRONMENTAL SERVICES, INC"/>
    <s v="G4475 SOUTH DORT HIGHWAY"/>
    <x v="7"/>
    <s v="MI"/>
    <s v="48529"/>
    <s v="SOIL, SOLID AND DEBRIS CONTAMINATED WITH HALOGENATED, NON-HALOGENATED SOLVENTS, WASTE ENVIRONMENTALLY HAZARDOUS SUBSTANCES, SOLID, NOS"/>
    <s v="UN3077"/>
    <m/>
    <s v="III"/>
    <m/>
    <m/>
    <n v="30510"/>
    <s v="K-KILOGRAMS"/>
    <n v="30510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INORGANIC SOLID WASTE FROM A TRANSFER STATION; WASTE ENVIRONMENTALLY HAZARDOUS SUBSTANCES, SOLID, NOS"/>
    <s v="UN3077"/>
    <m/>
    <s v="III"/>
    <m/>
    <m/>
    <n v="17007"/>
    <s v="K-KILOGRAMS"/>
    <n v="17007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BLENDED/BULKED HALOGENATED/NON-HALOGENATED RICH ORGANIC LIQUIDS AND SLURRIES, WASTE FLAMMABLE LIQUIDS, NOS"/>
    <s v="UN1993"/>
    <m/>
    <s v="II"/>
    <m/>
    <m/>
    <n v="63121"/>
    <s v="K-KILOGRAMS"/>
    <n v="63121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HALOGENATED/NON-HALOGENATED LEAN ORGANIC LIQUIDS, WASTE ENVIRONMENTALLY HAZARDOUS SUBSTANCES, LIQUID, NOS"/>
    <s v="UN3082"/>
    <m/>
    <s v="III"/>
    <m/>
    <m/>
    <n v="64138"/>
    <s v="K-KILOGRAMS"/>
    <n v="64138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SOIL/DEBRIS/MISCELLANEOUS SOLID WASTE WITH ORGANICS FROM TRANSFER SITE, WASTE ENVIRONMENTALLY HAZARDOUS SUBSTANCES, SOLID, NOS; HAZARDOUS WASTE SOLID, NOS"/>
    <s v="UN3077; NA3077"/>
    <m/>
    <s v="III"/>
    <m/>
    <m/>
    <n v="455660"/>
    <s v="K-KILOGRAMS"/>
    <n v="455660"/>
    <x v="0"/>
    <m/>
    <m/>
    <m/>
    <m/>
    <m/>
    <m/>
    <s v="CLEAN HARBORS CANADA, INC."/>
    <s v="551 AVONHEAD ROAD"/>
    <x v="6"/>
    <s v="ONTARIO"/>
    <s v="L5J4B1"/>
  </r>
  <r>
    <n v="2011"/>
    <s v="MIR000014530"/>
    <s v="CLEAN HARBORS ENVIRONMENTAL SERVICES, INC"/>
    <s v="G4475 SOUTH DORT HIGHWAY"/>
    <x v="7"/>
    <s v="MI"/>
    <s v="48529"/>
    <s v="LIQUIDS AND SLURRIES FROM PETROLEUM REFINING, WASTE ENVIRONMENTALLY HAZARDOUS SUBSTANCES, LIQUID, NOS"/>
    <s v="UN3082"/>
    <m/>
    <s v="III"/>
    <m/>
    <m/>
    <n v="15560"/>
    <s v="K-KILOGRAMS"/>
    <n v="15560"/>
    <x v="0"/>
    <m/>
    <m/>
    <m/>
    <m/>
    <m/>
    <m/>
    <s v="CLEAN HARBORS CANADA, INC."/>
    <s v="551 AVONHEAD ROAD"/>
    <x v="6"/>
    <s v="ONTARIO"/>
    <s v="L5J4B1"/>
  </r>
  <r>
    <n v="2011"/>
    <s v="MIR000014530"/>
    <s v="CLEAN HARBORS ENVIRONMENTAL SERVICES, INC"/>
    <s v="G4475 SOUTH DORT HIGHWAY"/>
    <x v="7"/>
    <s v="MI"/>
    <s v="48529"/>
    <s v="SOLIDS FROM PETROLEUM REFINING, WASTE ENVIRONMENTALLY HAZARDOUS SUBSTANCE SOLID, NOS"/>
    <s v="UN3077"/>
    <m/>
    <s v="III"/>
    <m/>
    <m/>
    <n v="8840"/>
    <s v="K-KILOGRAMS"/>
    <n v="8840"/>
    <x v="0"/>
    <m/>
    <m/>
    <m/>
    <m/>
    <m/>
    <m/>
    <s v="CLEAN HARBORS CANADA, INC."/>
    <s v="551 AVONHEAD ROAD"/>
    <x v="6"/>
    <s v="ONTARIO"/>
    <s v="L5J4B1"/>
  </r>
  <r>
    <n v="2011"/>
    <s v="MIR000014530"/>
    <s v="CLEAN HARBORS ENVIRONMENTAL SERVICES, INC"/>
    <s v="G4475 SOUTH DORT HIGHWAY"/>
    <x v="7"/>
    <s v="MI"/>
    <s v="48529"/>
    <s v="SOILS, SOLIDS AND DEBRIS CONTAMINATED WITH SPENT POTLINER, WASTE ALUMINUM PROCESSING BY-PRODUCTS"/>
    <s v="UN3170"/>
    <m/>
    <s v="II, III"/>
    <m/>
    <m/>
    <n v="582659"/>
    <s v="K-KILOGRAMS"/>
    <n v="582659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CONTAMINATED INORGANIC TOXIC SOILS, SOLIDS AND DEBRIS, WASTE TOXIC SOLID, INORGANIC, NOS"/>
    <s v="UN3288"/>
    <m/>
    <s v="I, II, III"/>
    <m/>
    <m/>
    <n v="17970"/>
    <s v="K-KILOGRAMS"/>
    <n v="17970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NEUTRALIZED SOILS, SOLIDS, DEBRIS AND RESIDUES FROM METAL FINISHING WASTE TREATMENT PROCESSES, WASTE ENVIRONMENTALLY HAZARDOUS SUBSTANCES, SOLID, NOS"/>
    <s v="UN3077"/>
    <m/>
    <s v="III"/>
    <m/>
    <m/>
    <n v="4740"/>
    <s v="K-KILOGRAMS"/>
    <n v="4740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DEBRIS-ORGANIC, WASTE ENVIRONMENTALLY HAZARDOUS SUBSTANCES, SOLID, NOS"/>
    <s v="UN3077"/>
    <m/>
    <s v="III"/>
    <m/>
    <m/>
    <n v="367381"/>
    <s v="K-KILOGRAMS"/>
    <n v="367381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DEBRIS-INORGANIC, WASTE ENVIRONMENTALLY HAZARDOUS SUBSTANCES, SOLID, NOS"/>
    <s v="UN3077"/>
    <m/>
    <s v="III"/>
    <m/>
    <m/>
    <n v="53775"/>
    <s v="K-KILOGRAMS"/>
    <n v="53775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SOLIDS/SLUDGES FROM PETROLEUM REFINERY, WASTE ENVIRONMENTALLY HAZARDOUS SUBSTANCES, SOLID, NOS"/>
    <s v="UN3077"/>
    <m/>
    <s v="III"/>
    <m/>
    <m/>
    <n v="1599404"/>
    <s v="K-KILOGRAMS"/>
    <n v="1599404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SOIL, SOLID AND DEBRIS CONTAMINATED WITH HALOGENATED, NON-HALOGENATED ORGANICS AND PESTICIDES, WASTE ENVIRONMENTALLY HAZARDOUS SUBSTANCES, SOLID, NOS"/>
    <s v="UN3077"/>
    <m/>
    <s v="III"/>
    <m/>
    <m/>
    <n v="18194"/>
    <s v="K-KILOGRAMS"/>
    <n v="18194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SOIL, SOLID AND DEBRIS CONTAMINATED WITH HALOGENATED, NON-HALOGENATED ORGANICS, WASTE ENVIRONMENTALLY HAZARDOUS SUBSTANCES, SOLID, NOS"/>
    <s v="UN3077"/>
    <m/>
    <s v="III"/>
    <m/>
    <m/>
    <n v="203398"/>
    <s v="K-KILOGRAMS"/>
    <n v="203398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SOLIDS, SOILS AND SLUDGES WITH ORGANICS, WASTE ENVIRONMENTALLY HAZARDOUS SUBSTANCES, SOLID, NOS"/>
    <s v="UN3077"/>
    <m/>
    <s v="III"/>
    <m/>
    <m/>
    <n v="650518"/>
    <s v="K-KILOGRAMS"/>
    <n v="650518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SOLIDS, SOILS AND SLUDGES WITH INORGANICS, WASTE ENVIRONMENTALLY HAZARDOUS SUBSTANCES, SOLID, NOS"/>
    <s v="UN3077"/>
    <m/>
    <s v="III"/>
    <m/>
    <m/>
    <n v="58264"/>
    <s v="K-KILOGRAMS"/>
    <n v="58264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INORGANIC SOLID WASTE FROM A TRANSFER STATION, WASTE ENVIRONMENTALLY HAZARDOUS SUBSTANCES, SOLID, NOS"/>
    <s v="UN3077"/>
    <m/>
    <s v="III"/>
    <m/>
    <m/>
    <n v="34741"/>
    <s v="K-KILOGRAMS"/>
    <n v="34741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BLENDED/BULKED NON-HALOGENATED/HALOGENATED RICH ORGANIC LIQUIDS AND SLURRIES, WASTE FLAMMABLE LIQUIDS, NOS"/>
    <s v="UN1993"/>
    <m/>
    <s v="I, II, III"/>
    <m/>
    <m/>
    <n v="565539"/>
    <s v="K-KILOGRAMS"/>
    <n v="565539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BLENDED/BULKED NON-HALOGENATED/HALOGENATED LEAN ORGANIC LIQUIDS AND SLURRIES, WASTE FLAMMABLE LIQUIDS, NOS"/>
    <s v="UN1993"/>
    <m/>
    <s v="II, III"/>
    <m/>
    <m/>
    <s v="2545606 KILOGRAMS, 32732  LITERS"/>
    <m/>
    <m/>
    <x v="2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BLENDED/BULKED NON-HALOGENATED/HALOGENATED TOXIC, CORROSIVE LIQUIDS AND SLURRIES, WASTE FLAMMABLE LIQUIDS, TOXIC, CORROSIVE, NOS"/>
    <s v="UN3286"/>
    <m/>
    <s v="I, II"/>
    <m/>
    <m/>
    <n v="101668"/>
    <s v="K-KILOGRAMS"/>
    <n v="101668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BLENDED/BULKED NON-HALOGENATED, CORROSIVE, FLAMMABLE LIQUIDS AND SLURRIES, WASTE CORROSIVE LIQUIDS, FLAMMABLE, NOS"/>
    <s v="UN2920"/>
    <m/>
    <s v="I, II"/>
    <m/>
    <m/>
    <n v="17510"/>
    <s v="L-LITERS"/>
    <n v="17510"/>
    <x v="1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BLENDED/BULKED NON-HALOGENATED, CORROSIVE, TOXIC LIQUIDS AND SLURIES, WASTE CORROSIVE LIQUIDS, TOXIC, NOS"/>
    <s v="UN2922"/>
    <m/>
    <s v="II"/>
    <m/>
    <m/>
    <n v="885595"/>
    <s v="K-KILOGRAMS"/>
    <n v="885595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PETROLEUM REFINERY WASTE LIQUIDS, WASTE ENVIRONMENTALLY HAZARDOUS SUBSTANCES, LIQUID, NOS"/>
    <s v="UN3082"/>
    <m/>
    <s v="III"/>
    <m/>
    <m/>
    <s v="6744183 KILOGRAMS; 24010 LITERS"/>
    <m/>
    <m/>
    <x v="2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ORGANIC SLUDGES AND SLURRIES FROM WASTE TRANSFER SITE, WASTE ENVIRONMENTALLY HAZARDOUS SUBSTANCES, LIQUID, NOS"/>
    <s v="UN3082"/>
    <m/>
    <s v="III"/>
    <m/>
    <m/>
    <s v="566867 KILOGRAMS; 17590 LITERS"/>
    <m/>
    <m/>
    <x v="2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AQUEOUS LIQUIDS WITH METALS AND INORGANICS, WASTE ENVIRONMENTALLY HAZARDOUS SUBSTANCES, LIQUID, NOS"/>
    <s v="UN3082"/>
    <m/>
    <s v="III"/>
    <m/>
    <m/>
    <n v="61483"/>
    <s v="K-KILOGRAMS"/>
    <n v="61483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HALOGENATED/NON-HALOGENATED LEAN ORGANIC LIQUIDS, WASTE ENVIRONMENTALLY HAZARDOUS SUBSTANCES, LIQUID, NOS"/>
    <s v="UN3082"/>
    <m/>
    <s v="III"/>
    <m/>
    <m/>
    <n v="566013"/>
    <s v="K-KILOGRAMS"/>
    <n v="566013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BLENDED/BULKED RICH ORGANIC LIQUIDS AND SLURRIES, WASTE FLAMMABLE LIQUIDS, NOS"/>
    <s v="UN1993"/>
    <m/>
    <s v="II, III"/>
    <m/>
    <m/>
    <n v="17770"/>
    <s v="K-KILOGRAMS"/>
    <n v="17770"/>
    <x v="0"/>
    <m/>
    <m/>
    <m/>
    <m/>
    <m/>
    <m/>
    <s v="CLEAN HARBORS CANADA, INC."/>
    <s v="551 AVONHEAD ROAD"/>
    <x v="6"/>
    <s v="ONTARIO"/>
    <s v="L5J4B1"/>
  </r>
  <r>
    <n v="2011"/>
    <s v="MIR000014530"/>
    <s v="CLEAN HARBORS ENVIRONMENTAL SERVICES, INC"/>
    <s v="G4475 SOUTH DORT HIGHWAY"/>
    <x v="7"/>
    <s v="MI"/>
    <s v="48529"/>
    <s v="BLENDED/BULKED RICH ORGANIC LIQUIDS AND SLURRIES, WASTE FLAMMABLE LIQUIDS, NOS"/>
    <s v="UN1993"/>
    <m/>
    <s v="II, III"/>
    <m/>
    <m/>
    <n v="36444"/>
    <s v="K-KILOGRAMS"/>
    <n v="36444"/>
    <x v="0"/>
    <m/>
    <m/>
    <m/>
    <m/>
    <m/>
    <m/>
    <s v="CLEAN HARBORS CANADA, INC."/>
    <s v="551 AVONHEAD ROAD"/>
    <x v="6"/>
    <s v="ONTARIO"/>
    <s v="L5J4B1"/>
  </r>
  <r>
    <n v="2011"/>
    <s v="MIR000014530"/>
    <s v="CLEAN HARBORS ENVIRONMENTAL SERVICES, INC"/>
    <s v="G4475 SOUTH DORT HIGHWAY"/>
    <x v="7"/>
    <s v="MI"/>
    <s v="48529"/>
    <s v="SOIL/DEBRIS/MISCELLANEOUS SOLID WASTE WITH ORGANICS FROM TRANSFER SITE, WASTE ENVIRONMENTALLY HAZARDOUS SUBSTANCES, SOLID, NOS "/>
    <s v="UN3077"/>
    <m/>
    <s v="III"/>
    <m/>
    <m/>
    <n v="769701"/>
    <s v="K-KILOGRAMS"/>
    <n v="769701"/>
    <x v="0"/>
    <m/>
    <m/>
    <m/>
    <m/>
    <m/>
    <m/>
    <s v="CLEAN HARBORS CANADA, INC."/>
    <s v="551 AVONHEAD ROAD"/>
    <x v="6"/>
    <s v="ONTARIO"/>
    <s v="L5J4B1"/>
  </r>
  <r>
    <n v="2011"/>
    <s v="MIR000014530"/>
    <s v="CLEAN HARBORS ENVIRONMENTAL SERVICES, INC"/>
    <s v="G4475 SOUTH DORT HIGHWAY"/>
    <x v="7"/>
    <s v="MI"/>
    <s v="48529"/>
    <s v="SOIL/DEBRIS/MISCELLANEOUS SOLID WASTE WITH ORGANICS FROM TRANSFER SITE, WASTE ENVIRONMENTALLY HAZARDOUS SUBSTANCES, SOLID, NOS"/>
    <s v="UN3077"/>
    <m/>
    <s v="III"/>
    <m/>
    <m/>
    <n v="16400"/>
    <s v="K-KILOGRAMS"/>
    <n v="16400"/>
    <x v="0"/>
    <m/>
    <m/>
    <m/>
    <m/>
    <m/>
    <m/>
    <s v="CLEAN HARBORS CANADA, INC."/>
    <s v="551 AVONHEAD ROAD"/>
    <x v="6"/>
    <s v="ONTARIO"/>
    <s v="L5J4B1"/>
  </r>
  <r>
    <n v="2011"/>
    <s v="MIR000014530"/>
    <s v="CLEAN HARBORS ENVIRONMENTAL SERVICES, INC"/>
    <s v="G4475 SOUTH DORT HIGHWAY"/>
    <x v="7"/>
    <s v="MI"/>
    <s v="48529"/>
    <s v="WASTE ENVIRONMENTALLY HAZARDOUS SUBSTANCES, LIQUID, WASTE ENVIRONMENTALLY HAZARDOUS SUBSTANCES, LIQUID, NOS"/>
    <s v="UN3082"/>
    <m/>
    <s v="III"/>
    <m/>
    <m/>
    <s v="76493 KILOGRAMS; 18925 LITERS"/>
    <m/>
    <m/>
    <x v="2"/>
    <m/>
    <m/>
    <m/>
    <m/>
    <m/>
    <m/>
    <s v="CLEAN HARBORS MERCIER, INC"/>
    <s v="1294 BOUL. STE-MARGUERITE"/>
    <x v="8"/>
    <s v="QUEBEC"/>
    <s v="J6R2L1"/>
  </r>
  <r>
    <n v="2011"/>
    <s v="MIR000014530"/>
    <s v="CLEAN HARBORS ENVIRONMENTAL SERVICES, INC"/>
    <s v="G4475 SOUTH DORT HIGHWAY"/>
    <x v="7"/>
    <s v="MI"/>
    <s v="48529"/>
    <s v="WASTE ENVIRONMENTALLY HAZARDOUS SUBSTANCES, LIQUID, WASTE ENVIRONMENTALLY HAZARDOUS SUBSTANCES, LIQUID, NOS"/>
    <s v="UN3082"/>
    <m/>
    <s v="III"/>
    <m/>
    <m/>
    <s v="15142 KILOGRAMS; 135875 LITERS"/>
    <m/>
    <m/>
    <x v="2"/>
    <m/>
    <m/>
    <m/>
    <m/>
    <m/>
    <m/>
    <s v="CLEAN HARBORS MERCIER, INC"/>
    <s v="1294 BOUL. STE-MARGUERITE"/>
    <x v="8"/>
    <s v="QUEBEC"/>
    <s v="J6R2L1"/>
  </r>
  <r>
    <n v="2011"/>
    <s v="MIR000014530"/>
    <s v="CLEAN HARBORS ENVIRONMENTAL SERVICES, INC"/>
    <s v="G4475 SOUTH DORT HIGHWAY"/>
    <x v="7"/>
    <s v="MI"/>
    <s v="48529"/>
    <s v="WASTE ENVIRONMENTALLY HAZARDOUS SUBSTANCES, LIQUID, WASTE ENVIRONMENTALLY HAZARDOUS SUBSTANCES, LIQUID, NOS"/>
    <s v="UN3082"/>
    <m/>
    <s v="III"/>
    <m/>
    <m/>
    <s v="64489 KILOGRAMS; 339016 LITERS"/>
    <m/>
    <m/>
    <x v="2"/>
    <m/>
    <m/>
    <m/>
    <m/>
    <m/>
    <m/>
    <s v="CLEAN HARBORS MERCIER, INC"/>
    <s v="1294 BOUL. STE-MARGUERITE"/>
    <x v="8"/>
    <s v="QUEBEC"/>
    <s v="J6R2L1"/>
  </r>
  <r>
    <n v="2011"/>
    <s v="MIR000014530"/>
    <s v="CLEAN HARBORS ENVIRONMENTAL SERVICES, INC"/>
    <s v="G4475 SOUTH DORT HIGHWAY"/>
    <x v="7"/>
    <s v="MI"/>
    <s v="48529"/>
    <s v="BLENDED/BULKED FLAMMABLE ORGANIC/INORGANIC LIQUIDS AND SLURRIES, WASTE FLAMMABLE LIQUIDS, NOS"/>
    <s v="UN1993"/>
    <m/>
    <s v="II, III"/>
    <m/>
    <m/>
    <n v="162723"/>
    <s v="K-KILOGRAMS"/>
    <n v="162723"/>
    <x v="0"/>
    <m/>
    <m/>
    <m/>
    <m/>
    <m/>
    <m/>
    <s v="CLEAN HARBORS MERCIER, INC"/>
    <s v="1294 BOUL. STE-MARGUERITE"/>
    <x v="8"/>
    <s v="QUEBEC"/>
    <s v="J6R2L1"/>
  </r>
  <r>
    <n v="2011"/>
    <s v="MIR000014530"/>
    <s v="CLEAN HARBORS ENVIRONMENTAL SERVICES, INC"/>
    <s v="G4475 SOUTH DORT HIGHWAY"/>
    <x v="7"/>
    <s v="MI"/>
    <s v="48529"/>
    <s v="OIL REFINERY WASTES, WASTE FLAMMABLE LIQUIDS, NOS"/>
    <s v="UN1993"/>
    <m/>
    <s v="II, III"/>
    <m/>
    <m/>
    <s v="37678 KILOGRAMS; 20320 LITERS"/>
    <m/>
    <m/>
    <x v="2"/>
    <m/>
    <m/>
    <m/>
    <m/>
    <m/>
    <m/>
    <s v="CLEAN HARBORS MERCIER, INC"/>
    <s v="1294 BOUL. STE-MARGUERITE"/>
    <x v="8"/>
    <s v="QUEBEC"/>
    <s v="J6R2L1"/>
  </r>
  <r>
    <n v="2011"/>
    <s v="MIR000014530"/>
    <s v="CLEAN HARBORS ENVIRONMENTAL SERVICES, INC"/>
    <s v="G4475 SOUTH DORT HIGHWAY"/>
    <x v="7"/>
    <s v="MI"/>
    <s v="48529"/>
    <s v="BLENDED/BULKED RICH ORGANIC LIQUIDS AND SLURRIES, WASTE FLAMMABLE LIQUIDS, NOS"/>
    <s v="UN1993"/>
    <m/>
    <s v="II, III"/>
    <m/>
    <m/>
    <n v="480809"/>
    <s v="K-KILOGRAMS"/>
    <n v="480809"/>
    <x v="0"/>
    <m/>
    <m/>
    <m/>
    <m/>
    <m/>
    <m/>
    <s v="CLEAN HARBORS CANADA, INC."/>
    <s v="551 AVONHEAD ROAD"/>
    <x v="6"/>
    <s v="ONTARIO"/>
    <s v="L5J4B1"/>
  </r>
  <r>
    <n v="2011"/>
    <s v="MIR000014530"/>
    <s v="CLEAN HARBORS ENVIRONMENTAL SERVICES, INC"/>
    <s v="G4475 SOUTH DORT HIGHWAY"/>
    <x v="7"/>
    <s v="MI"/>
    <s v="48529"/>
    <s v="SPENT ORGANIC LIQUID AND RESIDUES WITH DEBRIS, SOLIDS CONTAINING FLAMMABLE LIQUIDS, NOS"/>
    <s v="UN3175"/>
    <m/>
    <s v="II"/>
    <m/>
    <m/>
    <n v="56170"/>
    <s v="K-KILOGRAMS"/>
    <n v="56170"/>
    <x v="0"/>
    <m/>
    <m/>
    <m/>
    <m/>
    <m/>
    <m/>
    <s v="CLEAN HARBORS CANADA, INC."/>
    <s v="551 AVONHEAD ROAD"/>
    <x v="6"/>
    <s v="ONTARIO"/>
    <s v="L5J4B1"/>
  </r>
  <r>
    <n v="2011"/>
    <s v="MIR000014530"/>
    <s v="CLEAN HARBORS ENVIRONMENTAL SERVICES, INC"/>
    <s v="G4475 SOUTH DORT HIGHWAY"/>
    <x v="7"/>
    <s v="MI"/>
    <s v="48529"/>
    <s v="BLENDED/BULKED TOXIC, ORGANIC LIQUIDS AND SLURRIES, WASTE FLAMMABLE LIQUIDS, TOXIC, NOS"/>
    <s v="UN1992"/>
    <m/>
    <s v="I, II"/>
    <m/>
    <m/>
    <n v="4560"/>
    <s v="K-KILOGRAMS"/>
    <n v="4560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BLENDED/BULKED NON-HALOGENATED/HALOGENATED RICH ORGANIC LIQUIDS AND SLURRIES, WASTE FLAMMABLE LIQUIDS, NOS"/>
    <s v="UN1993"/>
    <m/>
    <s v="I, II, III"/>
    <m/>
    <m/>
    <n v="128952"/>
    <s v="K-KILOGRAMS"/>
    <n v="128952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BLENDED/BULKED NON-HALOGENATED/HALOGENATED LEAN ORGANIC LIQUIDS AND SLURRIES, WASTE FLAMMABLE LIQUIDS, NOS"/>
    <s v="UN1993"/>
    <m/>
    <s v="II, III"/>
    <m/>
    <m/>
    <n v="1361140"/>
    <s v="K-KILOGRAMS"/>
    <n v="1361140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BLENDED/BULKED NON-HALOGENATED/HALOGENATED CORROSIVE LIQUIDS AND SLURRIES, WASTE FLAMMABLE LIQUIDS, CORROSIVE, NOS"/>
    <s v="UN2924"/>
    <m/>
    <s v="I, II"/>
    <m/>
    <m/>
    <n v="47045"/>
    <s v="K-KILOGRAMS"/>
    <n v="47045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BLENDED/BULKED NON-HALOGENATED, CORROSIVE, TOXIC LIQUIDS AND SLURRIES, WASTE CORROSIVE LIQUIDS, TOXIC, NOS"/>
    <s v="UN2922"/>
    <m/>
    <s v="II"/>
    <m/>
    <m/>
    <n v="138988"/>
    <s v="K-KILOGRAMS"/>
    <n v="138988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ORGANIC SLUDGES AND SLURRIES FROM WASTE TRANSFER SITE, WASTE ENVIRONMENATLLY HAZARDOUS SUBSTANCES, LIQUID, NOS"/>
    <s v="UN3082"/>
    <m/>
    <s v="III"/>
    <m/>
    <m/>
    <n v="55912"/>
    <s v="K-KILOGRAMS"/>
    <n v="55912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HALOGENATED/NON-HALOGENATED LEAN ORGANIC LIQUIDS, WASTE ENVIRONMENTALLY HAZARDOUS SUBSTANCES, LIQUID, NOS"/>
    <s v="UN3082"/>
    <m/>
    <s v="III"/>
    <m/>
    <m/>
    <n v="34020"/>
    <s v="K-KILOGRAMS"/>
    <n v="34020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DEBRIS-ORGANIC, WASTE ENVIRONMENTALLY HAZARDOUS SUBSTANCES, SOLID, NOS"/>
    <s v="UN3077"/>
    <m/>
    <s v="III"/>
    <m/>
    <m/>
    <n v="17623"/>
    <s v="K-KILOGRAMS"/>
    <n v="17623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SOLIDS/SLUDGES FROM PETROLEUM REFINERY, WASTE ENVIRONMENTALLY HAZARDOUS SUBSTANCES, SOLID, NOS"/>
    <s v="UN3077"/>
    <m/>
    <s v="III"/>
    <m/>
    <m/>
    <n v="1321681"/>
    <s v="K-KILOGRAMS"/>
    <n v="1321681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SOIL, SOLID AND DEBRIS CONTAMINATED WITH HALOGENATED, NON-HALOGENATED ORGANICS, WASTE ENVIRONMENTALLY HAZARDOUS SUBSTANCES, SOLID, NOS"/>
    <s v="UN3077"/>
    <m/>
    <s v="III"/>
    <m/>
    <m/>
    <n v="167885"/>
    <s v="K-KILOGRAMS"/>
    <n v="167885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SOLIDS, SOILS AND SLUDGES WITH ORGANICS, WASTE ENVIRONMENTALLY HAZARDOUS SUBSTANCES, SOLID, NOS"/>
    <s v="UN3077"/>
    <m/>
    <s v="III"/>
    <m/>
    <m/>
    <n v="27290"/>
    <s v="K-KILOGRAMS"/>
    <n v="27290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ORGANIC SOLID WASTE FROM A TRANSFER STATION, WASTE ENVIRONMENTALLY HAZARDOUS SUBSTANCES, SOLID, NOS"/>
    <s v="UN3077"/>
    <m/>
    <s v="III"/>
    <m/>
    <m/>
    <n v="14730"/>
    <s v="K-KILOGRAMS"/>
    <n v="14730"/>
    <x v="0"/>
    <m/>
    <m/>
    <m/>
    <m/>
    <m/>
    <m/>
    <s v="CLEAN HARBORS CANADA, INC."/>
    <s v="4090 TELFER ROAD, R.R. #1"/>
    <x v="5"/>
    <s v="ONTARIO"/>
    <s v="N0N1C0"/>
  </r>
  <r>
    <n v="2011"/>
    <s v="MIR000014530"/>
    <s v="CLEAN HARBORS ENVIRONMENTAL SERVICES, INC"/>
    <s v="G4475 SOUTH DORT HIGHWAY"/>
    <x v="7"/>
    <s v="MI"/>
    <s v="48529"/>
    <s v="WASTE CORROSIVE BASIC ORGANIC LIQUIDS AND SLURRIES, WASTE CORROSIVE LIQUID, BASIC, ORGANIC, NOS"/>
    <s v="UN3267"/>
    <m/>
    <s v="II"/>
    <m/>
    <m/>
    <n v="15349"/>
    <s v="K-KILOGRAMS"/>
    <n v="15349"/>
    <x v="0"/>
    <m/>
    <m/>
    <m/>
    <m/>
    <m/>
    <m/>
    <s v="CLEAN HARBORS CANADA, INC."/>
    <s v="4090 TELFER ROAD, R.R. #1"/>
    <x v="5"/>
    <s v="ONTARIO"/>
    <s v="N0N1C0"/>
  </r>
  <r>
    <n v="2011"/>
    <s v="ARD069748192"/>
    <s v="CLEAN HARBORS EL DORADO, LLC"/>
    <s v="309 AMERICAN CIRCLE"/>
    <x v="9"/>
    <s v="AR"/>
    <s v="71730"/>
    <s v="RQ, WASTE MERCURY COMPOUNDS, SOLID, NOS (MERCURY)"/>
    <s v="UN2025"/>
    <m/>
    <s v="II"/>
    <m/>
    <m/>
    <n v="7"/>
    <s v="P-POUNDS"/>
    <n v="3.17514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 "/>
    <s v="UN2809"/>
    <m/>
    <s v="III"/>
    <m/>
    <m/>
    <n v="26"/>
    <s v="P-POUNDS"/>
    <n v="11.793392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 "/>
    <s v="UN2809"/>
    <m/>
    <s v="III"/>
    <m/>
    <m/>
    <n v="747"/>
    <s v="P-POUNDS"/>
    <n v="338.83322399999997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 "/>
    <s v="UN2809"/>
    <m/>
    <s v="III"/>
    <m/>
    <m/>
    <n v="294"/>
    <s v="P-POUNDS"/>
    <n v="133.356047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 "/>
    <s v="UN2809"/>
    <m/>
    <s v="III"/>
    <m/>
    <m/>
    <n v="355"/>
    <s v="P-POUNDS"/>
    <n v="161.0251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NTAINED IN MANUFACTURED ARTICLES"/>
    <s v="UN2809"/>
    <m/>
    <s v="III"/>
    <m/>
    <m/>
    <n v="188"/>
    <s v="P-POUNDS"/>
    <n v="85.275295999999997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NTAINED IN MANUFACTURED ARTICLES"/>
    <s v="UN2809"/>
    <m/>
    <s v="III"/>
    <m/>
    <m/>
    <n v="200"/>
    <s v="P-POUNDS"/>
    <n v="90.718400000000003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58"/>
    <s v="P-POUNDS"/>
    <n v="71.667535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13"/>
    <s v="P-POUNDS"/>
    <n v="51.2558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327"/>
    <s v="P-POUNDS"/>
    <n v="148.324583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17"/>
    <s v="P-POUNDS"/>
    <n v="7.711064000000000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MPOUNDS, LIQUID, NOS (MERCURIC NITRATE)"/>
    <s v="UN2024"/>
    <m/>
    <s v="II"/>
    <m/>
    <m/>
    <n v="167"/>
    <s v="P-POUNDS"/>
    <n v="75.74986400000000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 "/>
    <m/>
    <m/>
    <n v="202"/>
    <s v="P-POUNDS"/>
    <n v="91.625584000000003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5"/>
    <s v="P-POUNDS"/>
    <n v="2.267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SOLID, NOS (MERCURY)"/>
    <s v="UN3077"/>
    <m/>
    <s v="III "/>
    <m/>
    <m/>
    <n v="34"/>
    <s v="P-POUNDS"/>
    <n v="15.422128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10"/>
    <s v="P-POUNDS"/>
    <n v="4.5359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 "/>
    <m/>
    <m/>
    <n v="30"/>
    <s v="P-POUNDS"/>
    <n v="13.60775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 "/>
    <m/>
    <m/>
    <n v="572"/>
    <s v="P-POUNDS"/>
    <n v="259.4546240000000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 "/>
    <m/>
    <m/>
    <n v="56"/>
    <s v="P-POUNDS"/>
    <n v="25.40115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 "/>
    <m/>
    <m/>
    <n v="251"/>
    <s v="P-POUNDS"/>
    <n v="113.85159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 "/>
    <m/>
    <m/>
    <n v="363"/>
    <s v="P-POUNDS"/>
    <n v="164.6538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 "/>
    <m/>
    <m/>
    <n v="111"/>
    <s v="P-POUNDS"/>
    <n v="50.348711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Y)"/>
    <s v="UN2922"/>
    <m/>
    <s v="II"/>
    <m/>
    <m/>
    <n v="20"/>
    <s v="P-POUNDS"/>
    <n v="9.071839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ENVIRONMENTALLY HAZARDOUS SUBSTANCES, SOLID, NOS (SWITCHES)"/>
    <s v="UN3077"/>
    <m/>
    <s v="III"/>
    <m/>
    <m/>
    <n v="4"/>
    <s v="P-POUNDS"/>
    <n v="1.81436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)"/>
    <s v="UN2922"/>
    <m/>
    <s v="II"/>
    <m/>
    <m/>
    <n v="95"/>
    <s v="P-POUNDS"/>
    <n v="43.09123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101"/>
    <s v="P-POUNDS"/>
    <n v="45.81279200000000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CHROMIC ACID, MERCURY)"/>
    <s v="UN2922"/>
    <m/>
    <s v="II"/>
    <m/>
    <m/>
    <n v="224"/>
    <s v="P-POUNDS"/>
    <n v="101.60460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23"/>
    <s v="P-POUNDS"/>
    <n v="10.432615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5"/>
    <s v="P-POUNDS"/>
    <n v="2.267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3"/>
    <s v="P-POUNDS"/>
    <n v="1.36077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MPOUNDS, SOLID, NOS (MERCURY)"/>
    <s v="UN2025"/>
    <m/>
    <s v="II"/>
    <m/>
    <m/>
    <n v="43"/>
    <s v="P-POUNDS"/>
    <n v="19.504456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4"/>
    <s v="P-POUNDS"/>
    <n v="1.81436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68"/>
    <s v="P-POUNDS"/>
    <n v="30.844256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74"/>
    <s v="P-POUNDS"/>
    <n v="78.925008000000005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57"/>
    <s v="P-POUNDS"/>
    <n v="25.85474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93"/>
    <s v="P-POUNDS"/>
    <n v="42.184055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1"/>
    <s v="P-POUNDS"/>
    <n v="4.9895119999999995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55"/>
    <s v="P-POUNDS"/>
    <n v="24.94755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872"/>
    <s v="P-POUNDS"/>
    <n v="395.532223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283"/>
    <s v="P-POUNDS"/>
    <n v="128.36653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477"/>
    <s v="P-POUNDS"/>
    <n v="216.36338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MPOUNDS, SOLID, NOS (MERCURY)"/>
    <s v="UN2025"/>
    <m/>
    <s v="II"/>
    <m/>
    <m/>
    <n v="10"/>
    <s v="P-POUNDS"/>
    <n v="4.5359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359"/>
    <s v="P-POUNDS"/>
    <n v="162.83952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7"/>
    <s v="P-POUNDS"/>
    <n v="3.17514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23"/>
    <s v="P-POUNDS"/>
    <n v="10.432615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3395"/>
    <s v="P-POUNDS"/>
    <n v="1539.94483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66"/>
    <s v="P-POUNDS"/>
    <n v="29.937072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339"/>
    <s v="P-POUNDS"/>
    <n v="153.767687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10"/>
    <s v="P-POUNDS"/>
    <n v="4.5359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276"/>
    <s v="P-POUNDS"/>
    <n v="125.191391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158"/>
    <s v="P-POUNDS"/>
    <n v="71.667535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TOXIC LIQUID, CORROSIVE, INORGANIC, NOS (SULFURIC ACID, MERCURY)"/>
    <s v="UN3289 "/>
    <m/>
    <s v="II"/>
    <m/>
    <m/>
    <n v="230"/>
    <s v="P-POUNDS"/>
    <n v="104.3261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24"/>
    <s v="P-POUNDS"/>
    <n v="10.88620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33"/>
    <s v="P-POUNDS"/>
    <n v="14.96853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134"/>
    <s v="P-POUNDS"/>
    <n v="60.78132800000000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HYDROCHLORIC ACID, MERCURY)"/>
    <s v="UN2922"/>
    <m/>
    <s v="II"/>
    <m/>
    <m/>
    <n v="25"/>
    <s v="P-POUNDS"/>
    <n v="11.33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95"/>
    <s v="P-POUNDS"/>
    <n v="43.09123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250"/>
    <s v="P-POUNDS"/>
    <n v="113.3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TOXIC LIQUID, INORGANIC, NOS (MERCURY)"/>
    <s v="UN3287"/>
    <m/>
    <s v="I"/>
    <m/>
    <m/>
    <n v="7"/>
    <s v="P-POUNDS"/>
    <n v="3.17514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400"/>
    <s v="P-POUNDS"/>
    <n v="181.43680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63"/>
    <s v="P-POUNDS"/>
    <n v="28.576295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416"/>
    <s v="P-POUNDS"/>
    <n v="188.694272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80"/>
    <s v="P-POUNDS"/>
    <n v="36.2873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480"/>
    <s v="P-POUNDS"/>
    <n v="217.72415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263"/>
    <s v="P-POUNDS"/>
    <n v="119.2946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18"/>
    <s v="P-POUNDS"/>
    <n v="8.164656000000000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33"/>
    <s v="P-POUNDS"/>
    <n v="14.96853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17"/>
    <s v="P-POUNDS"/>
    <n v="7.711064000000000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142"/>
    <s v="P-POUNDS"/>
    <n v="64.41006400000000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MPOUNDS, SOLID, NOS (MERCURY)"/>
    <s v="UN2025"/>
    <m/>
    <s v="II"/>
    <m/>
    <m/>
    <n v="6"/>
    <s v="P-POUNDS"/>
    <n v="2.72155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65"/>
    <s v="P-POUNDS"/>
    <n v="29.4834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LIQUID, NOS (MERCURY)"/>
    <s v="UN3082"/>
    <m/>
    <s v="III"/>
    <m/>
    <m/>
    <n v="11"/>
    <s v="P-POUNDS"/>
    <n v="4.9895119999999995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5"/>
    <s v="P-POUNDS"/>
    <n v="2.267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LIQUID, NOS (MERCURY)"/>
    <s v="UN3082"/>
    <m/>
    <s v="III"/>
    <m/>
    <m/>
    <n v="88"/>
    <s v="P-POUNDS"/>
    <n v="39.9160959999999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SOLID, NOS (MERCURY)"/>
    <s v="UN3077"/>
    <m/>
    <s v="III"/>
    <m/>
    <m/>
    <n v="35"/>
    <s v="P-POUNDS"/>
    <n v="15.87571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LIQUID, NOS (MERCURY)"/>
    <s v="UN3082"/>
    <m/>
    <s v="III"/>
    <m/>
    <m/>
    <n v="188"/>
    <s v="P-POUNDS"/>
    <n v="85.275295999999997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SOLID, NOS (MERCURY)"/>
    <s v="UN3077"/>
    <m/>
    <s v="III"/>
    <m/>
    <m/>
    <n v="1260"/>
    <s v="P-POUNDS"/>
    <n v="571.5259200000000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"/>
    <m/>
    <m/>
    <n v="4655"/>
    <s v="P-POUNDS"/>
    <n v="2111.470760000000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"/>
    <m/>
    <m/>
    <n v="57"/>
    <s v="P-POUNDS"/>
    <n v="25.85474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2109"/>
    <s v="P-POUNDS"/>
    <n v="956.62552800000003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TOXIC LIQUID, CORROSIVE, INORGANIC, NOS (SULFURIC ACID, MERCURY)"/>
    <s v="UN3289"/>
    <m/>
    <s v="II"/>
    <m/>
    <m/>
    <n v="8"/>
    <s v="P-POUNDS"/>
    <n v="3.62873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 SOLID, NOS (AUTOCLAVED URINE/SERUM/MERCURIC CHLORIDE)"/>
    <s v="NA3077 "/>
    <m/>
    <s v="III"/>
    <m/>
    <m/>
    <n v="64"/>
    <s v="P-POUNDS"/>
    <n v="29.02988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MPOUNDS, LIQUID, NOS (MERCURIC CHLORIDE)"/>
    <s v="UN2024"/>
    <m/>
    <s v="II"/>
    <m/>
    <m/>
    <n v="276"/>
    <s v="P-POUNDS"/>
    <n v="125.191391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IC SULFATE, SULFURIC ACID)"/>
    <s v="UN2922"/>
    <m/>
    <s v="II"/>
    <m/>
    <m/>
    <n v="50"/>
    <s v="P-POUNDS"/>
    <n v="22.679600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387"/>
    <s v="P-POUNDS"/>
    <n v="175.540103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164"/>
    <s v="P-POUNDS"/>
    <n v="74.389088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Y, SULFURIC ACID)"/>
    <s v="UN2922"/>
    <m/>
    <s v="II"/>
    <m/>
    <m/>
    <n v="279"/>
    <s v="P-POUNDS"/>
    <n v="126.552167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35"/>
    <s v="P-POUNDS"/>
    <n v="15.87571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MPOUNDS, SOLID, NOS (MERCURY)"/>
    <s v="UN2025"/>
    <m/>
    <s v="II"/>
    <m/>
    <m/>
    <n v="5"/>
    <s v="P-POUNDS"/>
    <n v="2.267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(MERCURY)"/>
    <s v="UN2809"/>
    <m/>
    <s v="III"/>
    <m/>
    <m/>
    <n v="109"/>
    <s v="P-POUNDS"/>
    <n v="49.441527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712"/>
    <s v="P-POUNDS"/>
    <n v="322.95750399999997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638"/>
    <s v="P-POUNDS"/>
    <n v="289.3916960000000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90"/>
    <s v="P-POUNDS"/>
    <n v="86.182479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16"/>
    <s v="P-POUNDS"/>
    <n v="52.616672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61"/>
    <s v="P-POUNDS"/>
    <n v="27.669111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507"/>
    <s v="P-POUNDS"/>
    <n v="229.971144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13"/>
    <s v="P-POUNDS"/>
    <n v="5.896696000000000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 (MERCURY)"/>
    <s v="UN2809"/>
    <m/>
    <s v="III"/>
    <m/>
    <m/>
    <n v="12"/>
    <s v="P-POUNDS"/>
    <n v="5.443103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13"/>
    <s v="P-POUNDS"/>
    <n v="5.896696000000000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228"/>
    <s v="P-POUNDS"/>
    <n v="103.41897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2472"/>
    <s v="P-POUNDS"/>
    <n v="1121.279424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CADMIUM, TELLURIUM, MERCURY)"/>
    <s v="NA3077"/>
    <m/>
    <s v="III"/>
    <m/>
    <m/>
    <n v="65"/>
    <s v="P-POUNDS"/>
    <n v="29.4834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"/>
    <m/>
    <m/>
    <n v="135"/>
    <s v="P-POUNDS"/>
    <n v="61.23492000000000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17"/>
    <s v="P-POUNDS"/>
    <n v="7.711064000000000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SOLID, NOS (MERCURY)"/>
    <s v="UN3077"/>
    <m/>
    <s v="III"/>
    <m/>
    <m/>
    <n v="682"/>
    <s v="P-POUNDS"/>
    <n v="309.349743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154"/>
    <s v="P-POUNDS"/>
    <n v="69.853167999999997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IC CHLORIDE, BARIUM CHORIDE)"/>
    <s v="NA3082"/>
    <m/>
    <s v="III"/>
    <m/>
    <m/>
    <n v="225"/>
    <s v="P-POUNDS"/>
    <n v="102.058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"/>
    <m/>
    <m/>
    <n v="5372"/>
    <s v="P-POUNDS"/>
    <n v="2436.696223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527"/>
    <s v="P-POUNDS"/>
    <n v="239.042983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1136"/>
    <s v="P-POUNDS"/>
    <n v="515.2805120000000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IC ACETAT)"/>
    <s v="UN2922"/>
    <m/>
    <s v="II"/>
    <m/>
    <m/>
    <n v="33"/>
    <s v="P-POUNDS"/>
    <n v="14.96853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ENVIRONMENTALLY HAZARDOUS SUBSTANCES, SOLID, NOS (MERCURY)"/>
    <s v="UN3077"/>
    <m/>
    <s v="III"/>
    <m/>
    <m/>
    <n v="10"/>
    <s v="P-POUNDS"/>
    <n v="4.5359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Y, NITRIC ACID)"/>
    <s v="UN2922"/>
    <m/>
    <s v="II"/>
    <m/>
    <m/>
    <n v="196"/>
    <s v="P-POUNDS"/>
    <n v="88.904032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Y, SULFURIC ACID)"/>
    <s v="UN2922"/>
    <m/>
    <s v="II"/>
    <m/>
    <m/>
    <n v="250"/>
    <s v="P-POUNDS"/>
    <n v="113.3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Y, CHROMIC ACID)"/>
    <s v="UN2922"/>
    <m/>
    <s v="II"/>
    <m/>
    <m/>
    <n v="1000"/>
    <s v="P-POUNDS"/>
    <n v="453.59199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51"/>
    <s v="P-POUNDS"/>
    <n v="23.133192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3"/>
    <s v="P-POUNDS"/>
    <n v="5.896696000000000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(MERCURY)"/>
    <s v="UN2809"/>
    <m/>
    <s v="III"/>
    <m/>
    <m/>
    <n v="363"/>
    <s v="P-POUNDS"/>
    <n v="164.6538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TOXIC LIQUID, CORROSIVE, INORGANIC, NOS (MERCURY, CHROMIUM)"/>
    <s v="UN3289"/>
    <m/>
    <s v="II"/>
    <m/>
    <m/>
    <n v="27"/>
    <s v="P-POUNDS"/>
    <n v="12.246983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83"/>
    <s v="P-POUNDS"/>
    <n v="37.648136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73"/>
    <s v="P-POUNDS"/>
    <n v="78.471416000000005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835"/>
    <s v="P-POUNDS"/>
    <n v="378.74932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02"/>
    <s v="P-POUNDS"/>
    <n v="46.26638400000000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(SULFURIC ACID)"/>
    <s v="UN2809"/>
    <m/>
    <s v="III"/>
    <m/>
    <m/>
    <n v="311"/>
    <s v="P-POUNDS"/>
    <n v="141.067112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139"/>
    <s v="P-POUNDS"/>
    <n v="516.64128800000003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138"/>
    <s v="P-POUNDS"/>
    <n v="62.595695999999997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77"/>
    <s v="P-POUNDS"/>
    <n v="34.926583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163"/>
    <s v="P-POUNDS"/>
    <n v="73.935496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LIQUID, NOS (BARIUM, MERCURY)"/>
    <s v="UN3082"/>
    <m/>
    <s v="III"/>
    <m/>
    <m/>
    <n v="8"/>
    <s v="P-POUNDS"/>
    <n v="3.62873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49"/>
    <s v="P-POUNDS"/>
    <n v="22.22600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"/>
    <m/>
    <m/>
    <n v="1707"/>
    <s v="P-POUNDS"/>
    <n v="774.2815439999999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171"/>
    <s v="P-POUNDS"/>
    <n v="77.56423200000000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92"/>
    <s v="P-POUNDS"/>
    <n v="41.730463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121"/>
    <s v="P-POUNDS"/>
    <n v="54.8846319999999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ODIUM HYDROXIDE, MERCRIC SUL)"/>
    <s v="UN2922"/>
    <m/>
    <s v="II"/>
    <m/>
    <m/>
    <n v="131"/>
    <s v="P-POUNDS"/>
    <n v="59.420552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CHROMIC ACID, M)"/>
    <s v="UN2922"/>
    <m/>
    <s v="II"/>
    <m/>
    <m/>
    <n v="55"/>
    <s v="P-POUNDS"/>
    <n v="24.94755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Y, SULFURIC ACID)"/>
    <s v="UN2922"/>
    <m/>
    <s v="II"/>
    <m/>
    <m/>
    <n v="23"/>
    <s v="P-POUNDS"/>
    <n v="10.432615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CHROMIC ACID)"/>
    <s v="UN2922"/>
    <m/>
    <s v="II"/>
    <m/>
    <m/>
    <n v="115"/>
    <s v="P-POUNDS"/>
    <n v="52.163080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NITRIC ACID, MERCURY)"/>
    <s v="UN2922"/>
    <m/>
    <s v="II"/>
    <m/>
    <m/>
    <n v="125"/>
    <s v="P-POUNDS"/>
    <n v="56.698999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470"/>
    <s v="P-POUNDS"/>
    <n v="213.18824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NITRIC ACID, MERCURY)"/>
    <s v="UN2922"/>
    <m/>
    <s v="II"/>
    <m/>
    <m/>
    <n v="120"/>
    <s v="P-POUNDS"/>
    <n v="54.4310399999999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MPOUNDS, LIQUID, NOS (MERCURY)"/>
    <s v="UN2024"/>
    <m/>
    <s v="I"/>
    <m/>
    <m/>
    <n v="5"/>
    <s v="P-POUNDS"/>
    <n v="2.267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CORROSIVE LIQUIDS, TOXIC, NOS (NITRIC ACID, MERCURY)"/>
    <s v="UN2922"/>
    <m/>
    <s v="II"/>
    <m/>
    <m/>
    <n v="91"/>
    <s v="P-POUNDS"/>
    <n v="41.276871999999997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23"/>
    <s v="P-POUNDS"/>
    <n v="10.432615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5"/>
    <s v="P-POUNDS"/>
    <n v="6.8038799999999995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(LEAD HYDROMETERS, MERCURY)"/>
    <s v="UN2809"/>
    <m/>
    <s v="III"/>
    <m/>
    <m/>
    <n v="148"/>
    <s v="P-POUNDS"/>
    <n v="67.13161599999999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89"/>
    <s v="P-POUNDS"/>
    <n v="40.3696879999999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6"/>
    <s v="P-POUNDS"/>
    <n v="7.257471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26"/>
    <s v="P-POUNDS"/>
    <n v="11.793392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113"/>
    <s v="P-POUNDS"/>
    <n v="504.847895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25"/>
    <s v="P-POUNDS"/>
    <n v="56.698999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49"/>
    <s v="P-POUNDS"/>
    <n v="22.22600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MPOUNDS, SOLID, NOS (MERCURY)"/>
    <s v="UN2025"/>
    <m/>
    <s v="II"/>
    <m/>
    <m/>
    <n v="6"/>
    <s v="P-POUNDS"/>
    <n v="2.72155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15"/>
    <s v="P-POUNDS"/>
    <n v="6.8038799999999995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256"/>
    <s v="P-POUNDS"/>
    <n v="116.11955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71"/>
    <s v="P-POUNDS"/>
    <n v="32.205032000000003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"/>
    <m/>
    <m/>
    <n v="7"/>
    <s v="P-POUNDS"/>
    <n v="3.17514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THIMEROSAL)"/>
    <s v="NA3082"/>
    <m/>
    <s v="III"/>
    <m/>
    <m/>
    <n v="1069"/>
    <s v="P-POUNDS"/>
    <n v="484.88984799999997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292"/>
    <s v="P-POUNDS"/>
    <n v="132.448863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, ZINC)"/>
    <s v="NA3077"/>
    <m/>
    <s v="III"/>
    <m/>
    <m/>
    <n v="272"/>
    <s v="P-POUNDS"/>
    <n v="123.377024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MPOUNDS, SOLID, NOS (MERCURIC BROMIDE, MERCURY POTASSIUM IODIDE)"/>
    <s v="UN2025"/>
    <m/>
    <m/>
    <m/>
    <m/>
    <n v="6"/>
    <s v="P-POUNDS"/>
    <n v="2.72155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Y, SULFURIC ACID)"/>
    <s v="UN2922"/>
    <m/>
    <s v="II"/>
    <m/>
    <m/>
    <n v="15"/>
    <s v="P-POUNDS"/>
    <n v="6.8038799999999995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IC OXIDE, SULFURIC ACID)"/>
    <s v="UN2922"/>
    <m/>
    <s v="II"/>
    <m/>
    <m/>
    <n v="42"/>
    <s v="P-POUNDS"/>
    <n v="19.050864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ODIUM HYDROXIDE, MERCURIC IOD)"/>
    <s v="UN2922"/>
    <m/>
    <s v="II"/>
    <m/>
    <m/>
    <n v="10"/>
    <s v="P-POUNDS"/>
    <n v="4.5359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POTASSIUM DICHROMATE, SULFURIC ACID)"/>
    <s v="UN2922"/>
    <m/>
    <s v="II"/>
    <m/>
    <m/>
    <n v="180"/>
    <s v="P-POUNDS"/>
    <n v="81.64655999999999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IC SULFATE, SULFURIC ACID)"/>
    <s v="UN2922"/>
    <m/>
    <s v="II"/>
    <m/>
    <m/>
    <n v="107"/>
    <s v="P-POUNDS"/>
    <n v="48.534343999999997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CHROMIUM)"/>
    <s v="UN2922"/>
    <m/>
    <s v="II"/>
    <m/>
    <m/>
    <n v="148"/>
    <s v="P-POUNDS"/>
    <n v="67.13161599999999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MPOUNDS, LIQUID, NOS (MERCURY)"/>
    <s v="UN2024"/>
    <m/>
    <s v="II"/>
    <m/>
    <m/>
    <n v="185"/>
    <s v="P-POUNDS"/>
    <n v="83.9145199999999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MPOUNDS, SOLID, NOS (MERCURY)"/>
    <s v="UN2025"/>
    <m/>
    <s v="II"/>
    <m/>
    <m/>
    <n v="10"/>
    <s v="P-POUNDS"/>
    <n v="4.5359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IC OXIDE)"/>
    <s v="UN2922"/>
    <m/>
    <s v="II"/>
    <m/>
    <m/>
    <n v="96"/>
    <s v="P-POUNDS"/>
    <n v="43.54483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HYDROCHLORIC ACID, MERCURY)"/>
    <s v="UN2922"/>
    <m/>
    <s v="II"/>
    <m/>
    <m/>
    <n v="257"/>
    <s v="P-POUNDS"/>
    <n v="116.57314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ODIUM HYDROXIDE, MERCURIC SUL)"/>
    <s v="UN2922"/>
    <m/>
    <s v="III"/>
    <m/>
    <m/>
    <n v="195"/>
    <s v="P-POUNDS"/>
    <n v="88.4504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Y)"/>
    <s v="UN2922"/>
    <m/>
    <s v="III"/>
    <m/>
    <m/>
    <n v="159"/>
    <s v="P-POUNDS"/>
    <n v="72.121127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549"/>
    <s v="P-POUNDS"/>
    <n v="249.02200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SOLID, NOS (MERCURY)"/>
    <s v="UN3077"/>
    <m/>
    <s v="III"/>
    <m/>
    <m/>
    <n v="23"/>
    <s v="P-POUNDS"/>
    <n v="10.432615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38"/>
    <s v="P-POUNDS"/>
    <n v="17.236495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SOLID, NOS (MERCURY, MERCURIC NITRAT"/>
    <s v="UN3077"/>
    <m/>
    <m/>
    <m/>
    <m/>
    <n v="5"/>
    <s v="P-POUNDS"/>
    <n v="2.2679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SOLID, NOS (MERCURY, MERCURIC CHLORI"/>
    <s v="UN3077"/>
    <m/>
    <m/>
    <m/>
    <m/>
    <n v="18"/>
    <s v="P-POUNDS"/>
    <n v="8.164656000000000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5470"/>
    <s v="P-POUNDS"/>
    <n v="2481.1482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MPOUNDS, LIQUID, NOS (MERCURY)"/>
    <s v="UN2024"/>
    <m/>
    <s v="II"/>
    <m/>
    <m/>
    <n v="55"/>
    <s v="P-POUNDS"/>
    <n v="24.94755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SOLID, NOS (MERCURY)"/>
    <s v="UN3077"/>
    <m/>
    <s v="III"/>
    <m/>
    <m/>
    <n v="6"/>
    <s v="P-POUNDS"/>
    <n v="2.72155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"/>
    <m/>
    <m/>
    <n v="99"/>
    <s v="P-POUNDS"/>
    <n v="44.905608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, LEAD)"/>
    <s v="NA3082"/>
    <m/>
    <s v="III"/>
    <m/>
    <m/>
    <n v="478"/>
    <s v="P-POUNDS"/>
    <n v="216.816976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"/>
    <m/>
    <m/>
    <n v="524"/>
    <s v="P-POUNDS"/>
    <n v="237.68220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LEAD, MERCURY)"/>
    <s v="NA3077"/>
    <m/>
    <s v="III"/>
    <m/>
    <m/>
    <n v="5836"/>
    <s v="P-POUNDS"/>
    <n v="2647.162911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278"/>
    <s v="P-POUNDS"/>
    <n v="126.098575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206"/>
    <s v="P-POUNDS"/>
    <n v="93.439952000000005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173"/>
    <s v="P-POUNDS"/>
    <n v="78.471416000000005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SOLID, NOS (MERCURY)"/>
    <s v="UN3077"/>
    <m/>
    <s v="III"/>
    <m/>
    <m/>
    <n v="225"/>
    <s v="P-POUNDS"/>
    <n v="102.058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TOXIC LIQUID, CORROSIVE, INORGANIC, NOS (MERCURIC CHLORIDE)"/>
    <s v="UN3289"/>
    <m/>
    <s v="II"/>
    <m/>
    <m/>
    <n v="574"/>
    <s v="P-POUNDS"/>
    <n v="260.36180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ODIUM HYDROXIDE, MERCURY)"/>
    <s v="UN2922"/>
    <m/>
    <s v="II"/>
    <m/>
    <m/>
    <n v="6"/>
    <s v="P-POUNDS"/>
    <n v="2.72155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, ACIDIC, INORGANIC, NOS (MERCURY, SULFURIC ACID)"/>
    <s v="UN3264"/>
    <m/>
    <s v="II"/>
    <m/>
    <m/>
    <n v="81"/>
    <s v="P-POUNDS"/>
    <n v="36.74095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25"/>
    <s v="P-POUNDS"/>
    <n v="11.33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75"/>
    <s v="P-POUNDS"/>
    <n v="34.019399999999997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, ACIDIC, INORGANIC, NOS (CHROMIC ACID COD VIALS, SULFURIC ACID)"/>
    <s v="UN3264"/>
    <m/>
    <m/>
    <m/>
    <m/>
    <n v="95"/>
    <s v="P-POUNDS"/>
    <n v="43.09123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D, NOS (SULFURIC ACID, MERCURIC ACETAT)"/>
    <s v="UN2922"/>
    <m/>
    <s v="II"/>
    <m/>
    <m/>
    <n v="36"/>
    <s v="P-POUNDS"/>
    <n v="16.32931200000000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TOXIC LIQUID, CORROSIVE, INORGANIC, NOS (SULFURIC ACID, MERCURY)"/>
    <s v="UN3289"/>
    <m/>
    <s v="II"/>
    <m/>
    <m/>
    <n v="33"/>
    <s v="P-POUNDS"/>
    <n v="14.96853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(MERCURY)"/>
    <s v="UN2809"/>
    <m/>
    <s v="III"/>
    <m/>
    <m/>
    <n v="16"/>
    <s v="P-POUNDS"/>
    <n v="7.257471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(MERCURY)"/>
    <s v="UN2809"/>
    <m/>
    <s v="III"/>
    <m/>
    <m/>
    <n v="25"/>
    <s v="P-POUNDS"/>
    <n v="11.33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422"/>
    <s v="P-POUNDS"/>
    <n v="191.415823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92"/>
    <s v="P-POUNDS"/>
    <n v="41.730463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336"/>
    <s v="P-POUNDS"/>
    <n v="152.406912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309"/>
    <s v="P-POUNDS"/>
    <n v="140.159928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534"/>
    <s v="P-POUNDS"/>
    <n v="242.218128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33"/>
    <s v="P-POUNDS"/>
    <n v="60.32773600000000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21"/>
    <s v="P-POUNDS"/>
    <n v="9.5254320000000003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149"/>
    <s v="P-POUNDS"/>
    <n v="67.58520799999999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NOS (MERCURY, SULFURIC ACID)"/>
    <s v="UN1760"/>
    <m/>
    <s v="II"/>
    <m/>
    <m/>
    <n v="24"/>
    <s v="P-POUNDS"/>
    <n v="10.88620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8"/>
    <s v="P-POUNDS"/>
    <n v="3.62873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116"/>
    <s v="P-POUNDS"/>
    <n v="52.616672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 (MERCURY)"/>
    <s v="UN2809"/>
    <m/>
    <s v="III"/>
    <m/>
    <m/>
    <n v="159"/>
    <s v="P-POUNDS"/>
    <n v="72.121127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6"/>
    <s v="P-POUNDS"/>
    <n v="2.72155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38"/>
    <s v="P-POUNDS"/>
    <n v="17.236495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"/>
    <m/>
    <m/>
    <n v="45"/>
    <s v="P-POUNDS"/>
    <n v="20.411639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"/>
    <m/>
    <m/>
    <n v="1778"/>
    <s v="P-POUNDS"/>
    <n v="806.486576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1118"/>
    <s v="P-POUNDS"/>
    <n v="507.115856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"/>
    <m/>
    <m/>
    <n v="593"/>
    <s v="P-POUNDS"/>
    <n v="268.980055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POTASSIUM HYDROXIDE, MERCURY)"/>
    <s v="UN2922"/>
    <m/>
    <s v="II"/>
    <m/>
    <m/>
    <n v="44"/>
    <s v="P-POUNDS"/>
    <n v="19.958047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63"/>
    <s v="P-POUNDS"/>
    <n v="28.576295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8"/>
    <s v="P-POUNDS"/>
    <n v="3.62873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52"/>
    <s v="P-POUNDS"/>
    <n v="23.58678400000000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(MERCURY)"/>
    <s v="UN2809"/>
    <m/>
    <s v="III"/>
    <m/>
    <m/>
    <n v="23"/>
    <s v="P-POUNDS"/>
    <n v="10.432615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Y, SULFURIC ACID)"/>
    <s v="UN2922"/>
    <m/>
    <s v="III"/>
    <m/>
    <m/>
    <n v="28"/>
    <s v="P-POUNDS"/>
    <n v="12.70057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351"/>
    <s v="P-POUNDS"/>
    <n v="612.80279199999995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6"/>
    <s v="P-POUNDS"/>
    <n v="7.257471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18"/>
    <s v="P-POUNDS"/>
    <n v="8.164656000000000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UCRIC SULFAT)"/>
    <s v="UN2922"/>
    <m/>
    <s v="II"/>
    <m/>
    <m/>
    <n v="26"/>
    <s v="P-POUNDS"/>
    <n v="11.793392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NTAINED IN MANUFACTURED ARTICLES (MERCURY)"/>
    <s v="UN2809"/>
    <m/>
    <s v="III"/>
    <m/>
    <m/>
    <n v="400"/>
    <s v="P-POUNDS"/>
    <n v="181.43680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55"/>
    <s v="P-POUNDS"/>
    <n v="24.94755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 (MERCURY)"/>
    <s v="UN2809"/>
    <m/>
    <s v="III"/>
    <m/>
    <m/>
    <n v="131"/>
    <s v="P-POUNDS"/>
    <n v="59.420552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 CONTAINED IN MANUFACTURED ARTICLES (MERCURY)"/>
    <s v="UN2809"/>
    <m/>
    <s v="III"/>
    <m/>
    <m/>
    <n v="12"/>
    <s v="P-POUNDS"/>
    <n v="5.443103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 (MERCURY)"/>
    <s v="UN2809"/>
    <m/>
    <s v="III"/>
    <m/>
    <m/>
    <n v="409"/>
    <s v="P-POUNDS"/>
    <n v="185.519127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"/>
    <s v="UN2809"/>
    <m/>
    <s v="III"/>
    <m/>
    <m/>
    <n v="74"/>
    <s v="P-POUNDS"/>
    <n v="33.565807999999997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 (MERCURY)"/>
    <s v="UN2809"/>
    <m/>
    <s v="III"/>
    <m/>
    <m/>
    <n v="1215"/>
    <s v="P-POUNDS"/>
    <n v="551.11428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94"/>
    <s v="P-POUNDS"/>
    <n v="42.637647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SOLID, NOS (MERCURY)"/>
    <s v="UN3077"/>
    <m/>
    <s v="III"/>
    <m/>
    <m/>
    <n v="162"/>
    <s v="P-POUNDS"/>
    <n v="73.48190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, LEAD)"/>
    <s v="NA3082"/>
    <m/>
    <s v="III"/>
    <m/>
    <m/>
    <n v="25"/>
    <s v="P-POUNDS"/>
    <n v="11.33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NOS (SULFURIC ACID, CHROMIC ACID)"/>
    <s v="UN1760"/>
    <m/>
    <s v="II"/>
    <m/>
    <m/>
    <n v="37"/>
    <s v="P-POUNDS"/>
    <n v="16.7829039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IC CHLORIDE)"/>
    <s v="NA3077"/>
    <m/>
    <s v="III"/>
    <m/>
    <m/>
    <n v="11"/>
    <s v="P-POUNDS"/>
    <n v="4.9895119999999995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43"/>
    <s v="P-POUNDS"/>
    <n v="19.504456000000001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"/>
    <m/>
    <m/>
    <n v="1939"/>
    <s v="P-POUNDS"/>
    <n v="879.5148880000000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206"/>
    <s v="P-POUNDS"/>
    <n v="93.439952000000005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IC CHLORIDE, WATER)"/>
    <s v="UN2922"/>
    <m/>
    <s v="II"/>
    <m/>
    <m/>
    <n v="513"/>
    <s v="P-POUNDS"/>
    <n v="232.6926959999999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(MERCURY)"/>
    <s v="UN2809"/>
    <m/>
    <s v="III"/>
    <m/>
    <m/>
    <n v="94"/>
    <s v="P-POUNDS"/>
    <n v="42.637647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(MERCURY)"/>
    <s v="UN2809"/>
    <m/>
    <s v="III"/>
    <m/>
    <m/>
    <n v="2120"/>
    <s v="P-POUNDS"/>
    <n v="961.6150400000000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(MERCURY)"/>
    <s v="UN2809"/>
    <m/>
    <s v="III"/>
    <m/>
    <m/>
    <n v="14"/>
    <s v="P-POUNDS"/>
    <n v="6.350287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NTAINED IN MANUFACTURED ARTICLES (MERCURY)"/>
    <s v="UN2809"/>
    <m/>
    <s v="III"/>
    <m/>
    <m/>
    <n v="322"/>
    <s v="P-POUNDS"/>
    <n v="146.05662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232"/>
    <s v="P-POUNDS"/>
    <n v="105.23334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(MERCURY)"/>
    <s v="UN2809"/>
    <m/>
    <s v="III"/>
    <m/>
    <m/>
    <n v="81"/>
    <s v="P-POUNDS"/>
    <n v="36.74095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SULFURIC ACID, MERCURY)"/>
    <s v="UN2922"/>
    <m/>
    <s v="II"/>
    <m/>
    <m/>
    <n v="266"/>
    <s v="P-POUNDS"/>
    <n v="120.65547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 (MERCURY)"/>
    <s v="UN2809"/>
    <m/>
    <s v="III"/>
    <m/>
    <m/>
    <n v="56"/>
    <s v="P-POUNDS"/>
    <n v="25.40115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SOLID, NOS (MERCURY)"/>
    <s v="NA3077"/>
    <m/>
    <s v="III"/>
    <m/>
    <m/>
    <n v="40"/>
    <s v="P-POUNDS"/>
    <n v="18.1436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LIQUID, NOS (MERCURY)"/>
    <s v="UN3082"/>
    <m/>
    <s v="III"/>
    <m/>
    <m/>
    <n v="110"/>
    <s v="P-POUNDS"/>
    <n v="49.8951199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HAZARDOUS WASTE, LIQUID, NOS (MERCURY)"/>
    <s v="NA3082"/>
    <m/>
    <s v="III"/>
    <m/>
    <m/>
    <n v="489"/>
    <s v="P-POUNDS"/>
    <n v="221.80648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ENVIRONMENTALLY HAZARDOUS SUBSTANCES, LIQUID, NOS (MERCURY)"/>
    <s v="UN3082"/>
    <m/>
    <s v="III"/>
    <m/>
    <m/>
    <n v="176"/>
    <s v="P-POUNDS"/>
    <n v="79.83219199999999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S, TOXIC, NOS (MERCURY)"/>
    <s v="UN2922"/>
    <m/>
    <s v="II"/>
    <m/>
    <m/>
    <n v="552"/>
    <s v="P-POUNDS"/>
    <n v="250.38278399999999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CORROSIVE LIQUID, ACIDIC, INORGANIC, NOS (MERCURY)"/>
    <s v="UN3264"/>
    <m/>
    <s v="II"/>
    <m/>
    <m/>
    <n v="253"/>
    <s v="P-POUNDS"/>
    <n v="114.75877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CONTAINED IN MANUFACTURED ARTICLES (MERCURY)"/>
    <s v="UN2809"/>
    <m/>
    <s v="III"/>
    <m/>
    <m/>
    <n v="269"/>
    <s v="P-POUNDS"/>
    <n v="122.016248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"/>
    <s v="UN2809"/>
    <m/>
    <s v="III"/>
    <m/>
    <m/>
    <n v="96"/>
    <s v="P-POUNDS"/>
    <n v="43.544832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(MERCURY)"/>
    <s v="UN2809"/>
    <m/>
    <s v="III"/>
    <m/>
    <m/>
    <n v="180"/>
    <s v="P-POUNDS"/>
    <n v="81.646559999999994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RQ, WASTE MERCURY (MERCURY)"/>
    <s v="UN2809"/>
    <m/>
    <s v="III"/>
    <m/>
    <m/>
    <n v="104"/>
    <s v="P-POUNDS"/>
    <n v="47.173568000000003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 CONTAINED IN MANUFACTURED ARTICLES (MERCURY)"/>
    <s v="UN2809"/>
    <m/>
    <s v="III"/>
    <m/>
    <m/>
    <n v="33"/>
    <s v="P-POUNDS"/>
    <n v="14.968536"/>
    <x v="0"/>
    <m/>
    <m/>
    <m/>
    <m/>
    <m/>
    <m/>
    <s v="CH QUEBEC, INC"/>
    <s v="400 GALIPEAU RANGE 5 EST"/>
    <x v="7"/>
    <s v="QUEBEC"/>
    <m/>
  </r>
  <r>
    <n v="2011"/>
    <s v="ARD069748192"/>
    <s v="CLEAN HARBORS EL DORADO, LLC"/>
    <s v="309 AMERICAN CIRCLE"/>
    <x v="9"/>
    <s v="AR"/>
    <s v="71730"/>
    <s v="WASTE MERCURY (MERCURY)"/>
    <s v="UN2809"/>
    <m/>
    <s v="III"/>
    <m/>
    <m/>
    <n v="2848"/>
    <s v="P-POUNDS"/>
    <n v="1291.8300159999999"/>
    <x v="0"/>
    <m/>
    <m/>
    <m/>
    <m/>
    <m/>
    <m/>
    <s v="CH QUEBEC, INC"/>
    <s v="400 GALIPEAU RANGE 5 EST"/>
    <x v="7"/>
    <s v="QUEBEC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05" firstHeaderRow="1" firstDataRow="1" firstDataCol="1"/>
  <pivotFields count="28">
    <pivotField showAll="0"/>
    <pivotField showAll="0"/>
    <pivotField showAll="0"/>
    <pivotField showAll="0"/>
    <pivotField axis="axisRow" showAll="0">
      <items count="18">
        <item x="11"/>
        <item x="12"/>
        <item x="13"/>
        <item x="7"/>
        <item x="8"/>
        <item x="5"/>
        <item x="0"/>
        <item x="9"/>
        <item x="10"/>
        <item x="14"/>
        <item x="1"/>
        <item x="3"/>
        <item x="4"/>
        <item x="16"/>
        <item x="15"/>
        <item x="6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  <pivotField axis="axisRow" showAll="0" defaultSubtotal="0">
      <items count="3">
        <item x="0"/>
        <item x="1"/>
        <item x="2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3"/>
        <item x="5"/>
        <item x="1"/>
        <item x="4"/>
        <item x="2"/>
        <item x="0"/>
        <item x="8"/>
        <item x="6"/>
        <item x="9"/>
        <item x="7"/>
        <item m="1" x="11"/>
        <item x="10"/>
        <item t="default"/>
      </items>
    </pivotField>
    <pivotField showAll="0"/>
    <pivotField showAll="0"/>
  </pivotFields>
  <rowFields count="3">
    <field x="4"/>
    <field x="25"/>
    <field x="16"/>
  </rowFields>
  <rowItems count="102">
    <i>
      <x/>
    </i>
    <i r="1">
      <x v="1"/>
    </i>
    <i r="2">
      <x/>
    </i>
    <i r="2">
      <x v="1"/>
    </i>
    <i r="1">
      <x v="6"/>
    </i>
    <i r="2">
      <x v="1"/>
    </i>
    <i r="1">
      <x v="7"/>
    </i>
    <i r="2">
      <x/>
    </i>
    <i r="1">
      <x v="9"/>
    </i>
    <i r="2">
      <x/>
    </i>
    <i>
      <x v="1"/>
    </i>
    <i r="1">
      <x v="1"/>
    </i>
    <i r="2">
      <x/>
    </i>
    <i r="2">
      <x v="1"/>
    </i>
    <i r="1">
      <x v="11"/>
    </i>
    <i r="2">
      <x v="1"/>
    </i>
    <i>
      <x v="2"/>
    </i>
    <i r="1">
      <x v="1"/>
    </i>
    <i r="2">
      <x/>
    </i>
    <i r="2">
      <x v="2"/>
    </i>
    <i>
      <x v="3"/>
    </i>
    <i r="1">
      <x v="1"/>
    </i>
    <i r="2">
      <x/>
    </i>
    <i r="2">
      <x v="1"/>
    </i>
    <i r="2">
      <x v="2"/>
    </i>
    <i r="1">
      <x v="6"/>
    </i>
    <i r="2">
      <x/>
    </i>
    <i r="2">
      <x v="2"/>
    </i>
    <i r="1">
      <x v="7"/>
    </i>
    <i r="2">
      <x/>
    </i>
    <i>
      <x v="4"/>
    </i>
    <i r="1">
      <x v="1"/>
    </i>
    <i r="2">
      <x/>
    </i>
    <i r="2">
      <x v="1"/>
    </i>
    <i r="1">
      <x v="7"/>
    </i>
    <i r="2">
      <x/>
    </i>
    <i r="2">
      <x v="2"/>
    </i>
    <i r="1">
      <x v="9"/>
    </i>
    <i r="2">
      <x v="1"/>
    </i>
    <i>
      <x v="5"/>
    </i>
    <i r="1">
      <x v="3"/>
    </i>
    <i r="2">
      <x/>
    </i>
    <i>
      <x v="6"/>
    </i>
    <i r="1">
      <x/>
    </i>
    <i r="2">
      <x/>
    </i>
    <i r="1">
      <x v="2"/>
    </i>
    <i r="2">
      <x/>
    </i>
    <i r="2">
      <x v="1"/>
    </i>
    <i r="1">
      <x v="4"/>
    </i>
    <i r="2">
      <x/>
    </i>
    <i r="2">
      <x v="1"/>
    </i>
    <i r="1">
      <x v="5"/>
    </i>
    <i r="2">
      <x/>
    </i>
    <i>
      <x v="7"/>
    </i>
    <i r="1">
      <x v="9"/>
    </i>
    <i r="2">
      <x/>
    </i>
    <i>
      <x v="8"/>
    </i>
    <i r="1">
      <x v="1"/>
    </i>
    <i r="2">
      <x/>
    </i>
    <i r="2">
      <x v="1"/>
    </i>
    <i r="1">
      <x v="6"/>
    </i>
    <i r="2">
      <x v="1"/>
    </i>
    <i>
      <x v="9"/>
    </i>
    <i r="1">
      <x v="1"/>
    </i>
    <i r="2">
      <x/>
    </i>
    <i>
      <x v="10"/>
    </i>
    <i r="1">
      <x/>
    </i>
    <i r="2">
      <x/>
    </i>
    <i r="1">
      <x v="2"/>
    </i>
    <i r="2">
      <x/>
    </i>
    <i r="2">
      <x v="1"/>
    </i>
    <i r="1">
      <x v="3"/>
    </i>
    <i r="2">
      <x/>
    </i>
    <i r="2">
      <x v="1"/>
    </i>
    <i r="1">
      <x v="5"/>
    </i>
    <i r="2">
      <x/>
    </i>
    <i>
      <x v="11"/>
    </i>
    <i r="1">
      <x v="3"/>
    </i>
    <i r="2">
      <x v="1"/>
    </i>
    <i r="1">
      <x v="4"/>
    </i>
    <i r="2">
      <x/>
    </i>
    <i r="2">
      <x v="1"/>
    </i>
    <i>
      <x v="12"/>
    </i>
    <i r="1">
      <x v="4"/>
    </i>
    <i r="2">
      <x/>
    </i>
    <i>
      <x v="13"/>
    </i>
    <i r="1">
      <x v="8"/>
    </i>
    <i r="2">
      <x/>
    </i>
    <i>
      <x v="14"/>
    </i>
    <i r="1">
      <x v="6"/>
    </i>
    <i r="2">
      <x v="1"/>
    </i>
    <i>
      <x v="15"/>
    </i>
    <i r="1">
      <x v="2"/>
    </i>
    <i r="2">
      <x/>
    </i>
    <i>
      <x v="16"/>
    </i>
    <i r="1">
      <x/>
    </i>
    <i r="2">
      <x/>
    </i>
    <i r="1">
      <x v="2"/>
    </i>
    <i r="2">
      <x/>
    </i>
    <i r="1">
      <x v="5"/>
    </i>
    <i r="2">
      <x/>
    </i>
    <i t="grand">
      <x/>
    </i>
  </rowItems>
  <colItems count="1">
    <i/>
  </colItems>
  <dataFields count="1">
    <dataField name="Sum of quant final" fld="1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5"/>
  <sheetViews>
    <sheetView tabSelected="1" workbookViewId="0">
      <selection activeCell="C26" sqref="C26"/>
    </sheetView>
  </sheetViews>
  <sheetFormatPr baseColWidth="10" defaultRowHeight="16" x14ac:dyDescent="0.2"/>
  <cols>
    <col min="1" max="1" width="18.5" customWidth="1"/>
    <col min="2" max="2" width="16" customWidth="1"/>
    <col min="3" max="3" width="16.5" bestFit="1" customWidth="1"/>
  </cols>
  <sheetData>
    <row r="3" spans="1:2" x14ac:dyDescent="0.2">
      <c r="A3" s="8" t="s">
        <v>3189</v>
      </c>
      <c r="B3" t="s">
        <v>3546</v>
      </c>
    </row>
    <row r="4" spans="1:2" x14ac:dyDescent="0.2">
      <c r="A4" s="9" t="s">
        <v>3272</v>
      </c>
      <c r="B4" s="14">
        <v>6539369.4887120007</v>
      </c>
    </row>
    <row r="5" spans="1:2" x14ac:dyDescent="0.2">
      <c r="A5" s="10" t="s">
        <v>1833</v>
      </c>
      <c r="B5" s="14">
        <v>2498857.8530220003</v>
      </c>
    </row>
    <row r="6" spans="1:2" x14ac:dyDescent="0.2">
      <c r="A6" s="13" t="s">
        <v>3191</v>
      </c>
      <c r="B6" s="14">
        <v>1319948.6896720002</v>
      </c>
    </row>
    <row r="7" spans="1:2" x14ac:dyDescent="0.2">
      <c r="A7" s="13" t="s">
        <v>3192</v>
      </c>
      <c r="B7" s="14">
        <v>1178909.16335</v>
      </c>
    </row>
    <row r="8" spans="1:2" x14ac:dyDescent="0.2">
      <c r="A8" s="10" t="s">
        <v>3345</v>
      </c>
      <c r="B8" s="14">
        <v>2614616.75569</v>
      </c>
    </row>
    <row r="9" spans="1:2" x14ac:dyDescent="0.2">
      <c r="A9" s="13" t="s">
        <v>3192</v>
      </c>
      <c r="B9" s="14">
        <v>2614616.75569</v>
      </c>
    </row>
    <row r="10" spans="1:2" x14ac:dyDescent="0.2">
      <c r="A10" s="10" t="s">
        <v>29</v>
      </c>
      <c r="B10" s="14">
        <v>6803.88</v>
      </c>
    </row>
    <row r="11" spans="1:2" x14ac:dyDescent="0.2">
      <c r="A11" s="13" t="s">
        <v>3191</v>
      </c>
      <c r="B11" s="14">
        <v>6803.88</v>
      </c>
    </row>
    <row r="12" spans="1:2" x14ac:dyDescent="0.2">
      <c r="A12" s="10" t="s">
        <v>173</v>
      </c>
      <c r="B12" s="14">
        <v>1419091</v>
      </c>
    </row>
    <row r="13" spans="1:2" x14ac:dyDescent="0.2">
      <c r="A13" s="13" t="s">
        <v>3191</v>
      </c>
      <c r="B13" s="14">
        <v>1419091</v>
      </c>
    </row>
    <row r="14" spans="1:2" x14ac:dyDescent="0.2">
      <c r="A14" s="9" t="s">
        <v>3282</v>
      </c>
      <c r="B14" s="14">
        <v>6472430.0816599997</v>
      </c>
    </row>
    <row r="15" spans="1:2" x14ac:dyDescent="0.2">
      <c r="A15" s="10" t="s">
        <v>1833</v>
      </c>
      <c r="B15" s="14">
        <v>2783858.4402799997</v>
      </c>
    </row>
    <row r="16" spans="1:2" x14ac:dyDescent="0.2">
      <c r="A16" s="13" t="s">
        <v>3191</v>
      </c>
      <c r="B16" s="14">
        <v>1360699.4820899998</v>
      </c>
    </row>
    <row r="17" spans="1:2" x14ac:dyDescent="0.2">
      <c r="A17" s="13" t="s">
        <v>3192</v>
      </c>
      <c r="B17" s="14">
        <v>1423158.9581900002</v>
      </c>
    </row>
    <row r="18" spans="1:2" x14ac:dyDescent="0.2">
      <c r="A18" s="10" t="s">
        <v>3390</v>
      </c>
      <c r="B18" s="14">
        <v>3688571.6413799999</v>
      </c>
    </row>
    <row r="19" spans="1:2" x14ac:dyDescent="0.2">
      <c r="A19" s="13" t="s">
        <v>3192</v>
      </c>
      <c r="B19" s="14">
        <v>3688571.6413799999</v>
      </c>
    </row>
    <row r="20" spans="1:2" x14ac:dyDescent="0.2">
      <c r="A20" s="9" t="s">
        <v>3293</v>
      </c>
      <c r="B20" s="14">
        <v>849451.43619696004</v>
      </c>
    </row>
    <row r="21" spans="1:2" x14ac:dyDescent="0.2">
      <c r="A21" s="10" t="s">
        <v>1833</v>
      </c>
      <c r="B21" s="14">
        <v>849451.43619696004</v>
      </c>
    </row>
    <row r="22" spans="1:2" x14ac:dyDescent="0.2">
      <c r="A22" s="13" t="s">
        <v>3191</v>
      </c>
      <c r="B22" s="14">
        <v>849451.43619696004</v>
      </c>
    </row>
    <row r="23" spans="1:2" x14ac:dyDescent="0.2">
      <c r="A23" s="13" t="s">
        <v>3547</v>
      </c>
      <c r="B23" s="14"/>
    </row>
    <row r="24" spans="1:2" x14ac:dyDescent="0.2">
      <c r="A24" s="9" t="s">
        <v>3195</v>
      </c>
      <c r="B24" s="14">
        <v>27149571.942699999</v>
      </c>
    </row>
    <row r="25" spans="1:2" x14ac:dyDescent="0.2">
      <c r="A25" s="10" t="s">
        <v>1833</v>
      </c>
      <c r="B25" s="14">
        <v>24784595.942699999</v>
      </c>
    </row>
    <row r="26" spans="1:2" x14ac:dyDescent="0.2">
      <c r="A26" s="13" t="s">
        <v>3191</v>
      </c>
      <c r="B26" s="14">
        <v>24767085.942699999</v>
      </c>
    </row>
    <row r="27" spans="1:2" x14ac:dyDescent="0.2">
      <c r="A27" s="13" t="s">
        <v>3192</v>
      </c>
      <c r="B27" s="14">
        <v>17510</v>
      </c>
    </row>
    <row r="28" spans="1:2" x14ac:dyDescent="0.2">
      <c r="A28" s="13" t="s">
        <v>3547</v>
      </c>
      <c r="B28" s="14"/>
    </row>
    <row r="29" spans="1:2" x14ac:dyDescent="0.2">
      <c r="A29" s="10" t="s">
        <v>3345</v>
      </c>
      <c r="B29" s="14">
        <v>162723</v>
      </c>
    </row>
    <row r="30" spans="1:2" x14ac:dyDescent="0.2">
      <c r="A30" s="13" t="s">
        <v>3191</v>
      </c>
      <c r="B30" s="14">
        <v>162723</v>
      </c>
    </row>
    <row r="31" spans="1:2" x14ac:dyDescent="0.2">
      <c r="A31" s="13" t="s">
        <v>3547</v>
      </c>
      <c r="B31" s="14"/>
    </row>
    <row r="32" spans="1:2" x14ac:dyDescent="0.2">
      <c r="A32" s="10" t="s">
        <v>29</v>
      </c>
      <c r="B32" s="14">
        <v>2202253</v>
      </c>
    </row>
    <row r="33" spans="1:2" x14ac:dyDescent="0.2">
      <c r="A33" s="13" t="s">
        <v>3191</v>
      </c>
      <c r="B33" s="14">
        <v>2202253</v>
      </c>
    </row>
    <row r="34" spans="1:2" x14ac:dyDescent="0.2">
      <c r="A34" s="9" t="s">
        <v>3224</v>
      </c>
      <c r="B34" s="14">
        <v>2038725.5966059999</v>
      </c>
    </row>
    <row r="35" spans="1:2" x14ac:dyDescent="0.2">
      <c r="A35" s="10" t="s">
        <v>1833</v>
      </c>
      <c r="B35" s="14">
        <v>2014813.7453659999</v>
      </c>
    </row>
    <row r="36" spans="1:2" x14ac:dyDescent="0.2">
      <c r="A36" s="13" t="s">
        <v>3191</v>
      </c>
      <c r="B36" s="14">
        <v>196018.875616</v>
      </c>
    </row>
    <row r="37" spans="1:2" x14ac:dyDescent="0.2">
      <c r="A37" s="13" t="s">
        <v>3192</v>
      </c>
      <c r="B37" s="14">
        <v>1818794.8697499998</v>
      </c>
    </row>
    <row r="38" spans="1:2" x14ac:dyDescent="0.2">
      <c r="A38" s="10" t="s">
        <v>29</v>
      </c>
      <c r="B38" s="14">
        <v>6150.7075199999999</v>
      </c>
    </row>
    <row r="39" spans="1:2" x14ac:dyDescent="0.2">
      <c r="A39" s="13" t="s">
        <v>3191</v>
      </c>
      <c r="B39" s="14">
        <v>6150.7075199999999</v>
      </c>
    </row>
    <row r="40" spans="1:2" x14ac:dyDescent="0.2">
      <c r="A40" s="13" t="s">
        <v>3547</v>
      </c>
      <c r="B40" s="14"/>
    </row>
    <row r="41" spans="1:2" x14ac:dyDescent="0.2">
      <c r="A41" s="10" t="s">
        <v>173</v>
      </c>
      <c r="B41" s="14">
        <v>17761.14372</v>
      </c>
    </row>
    <row r="42" spans="1:2" x14ac:dyDescent="0.2">
      <c r="A42" s="13" t="s">
        <v>3192</v>
      </c>
      <c r="B42" s="14">
        <v>17761.14372</v>
      </c>
    </row>
    <row r="43" spans="1:2" x14ac:dyDescent="0.2">
      <c r="A43" s="9" t="s">
        <v>1833</v>
      </c>
      <c r="B43" s="14">
        <v>351018</v>
      </c>
    </row>
    <row r="44" spans="1:2" x14ac:dyDescent="0.2">
      <c r="A44" s="10" t="s">
        <v>1819</v>
      </c>
      <c r="B44" s="14">
        <v>351018</v>
      </c>
    </row>
    <row r="45" spans="1:2" x14ac:dyDescent="0.2">
      <c r="A45" s="13" t="s">
        <v>3191</v>
      </c>
      <c r="B45" s="14">
        <v>351018</v>
      </c>
    </row>
    <row r="46" spans="1:2" x14ac:dyDescent="0.2">
      <c r="A46" s="9" t="s">
        <v>3</v>
      </c>
      <c r="B46" s="14">
        <v>3235941.2267219974</v>
      </c>
    </row>
    <row r="47" spans="1:2" x14ac:dyDescent="0.2">
      <c r="A47" s="10" t="s">
        <v>1027</v>
      </c>
      <c r="B47" s="14">
        <v>179.622432</v>
      </c>
    </row>
    <row r="48" spans="1:2" x14ac:dyDescent="0.2">
      <c r="A48" s="13" t="s">
        <v>3191</v>
      </c>
      <c r="B48" s="14">
        <v>179.622432</v>
      </c>
    </row>
    <row r="49" spans="1:2" x14ac:dyDescent="0.2">
      <c r="A49" s="10" t="s">
        <v>209</v>
      </c>
      <c r="B49" s="14">
        <v>48284.046280000024</v>
      </c>
    </row>
    <row r="50" spans="1:2" x14ac:dyDescent="0.2">
      <c r="A50" s="13" t="s">
        <v>3191</v>
      </c>
      <c r="B50" s="14">
        <v>47284.698040000025</v>
      </c>
    </row>
    <row r="51" spans="1:2" x14ac:dyDescent="0.2">
      <c r="A51" s="13" t="s">
        <v>3192</v>
      </c>
      <c r="B51" s="14">
        <v>999.34824000000003</v>
      </c>
    </row>
    <row r="52" spans="1:2" x14ac:dyDescent="0.2">
      <c r="A52" s="10" t="s">
        <v>849</v>
      </c>
      <c r="B52" s="14">
        <v>3182044.4330339972</v>
      </c>
    </row>
    <row r="53" spans="1:2" x14ac:dyDescent="0.2">
      <c r="A53" s="13" t="s">
        <v>3191</v>
      </c>
      <c r="B53" s="14">
        <v>2939320.1584239975</v>
      </c>
    </row>
    <row r="54" spans="1:2" x14ac:dyDescent="0.2">
      <c r="A54" s="13" t="s">
        <v>3192</v>
      </c>
      <c r="B54" s="14">
        <v>242724.27460999996</v>
      </c>
    </row>
    <row r="55" spans="1:2" x14ac:dyDescent="0.2">
      <c r="A55" s="10" t="s">
        <v>19</v>
      </c>
      <c r="B55" s="14">
        <v>5433.1249759999992</v>
      </c>
    </row>
    <row r="56" spans="1:2" x14ac:dyDescent="0.2">
      <c r="A56" s="13" t="s">
        <v>3191</v>
      </c>
      <c r="B56" s="14">
        <v>5433.1249759999992</v>
      </c>
    </row>
    <row r="57" spans="1:2" x14ac:dyDescent="0.2">
      <c r="A57" s="9" t="s">
        <v>209</v>
      </c>
      <c r="B57" s="14">
        <v>56534.346103999989</v>
      </c>
    </row>
    <row r="58" spans="1:2" x14ac:dyDescent="0.2">
      <c r="A58" s="10" t="s">
        <v>173</v>
      </c>
      <c r="B58" s="14">
        <v>56534.346103999989</v>
      </c>
    </row>
    <row r="59" spans="1:2" x14ac:dyDescent="0.2">
      <c r="A59" s="13" t="s">
        <v>3191</v>
      </c>
      <c r="B59" s="14">
        <v>56534.346103999989</v>
      </c>
    </row>
    <row r="60" spans="1:2" x14ac:dyDescent="0.2">
      <c r="A60" s="9" t="s">
        <v>3263</v>
      </c>
      <c r="B60" s="14">
        <v>4292269</v>
      </c>
    </row>
    <row r="61" spans="1:2" x14ac:dyDescent="0.2">
      <c r="A61" s="10" t="s">
        <v>1833</v>
      </c>
      <c r="B61" s="14">
        <v>3460526</v>
      </c>
    </row>
    <row r="62" spans="1:2" x14ac:dyDescent="0.2">
      <c r="A62" s="13" t="s">
        <v>3191</v>
      </c>
      <c r="B62" s="14">
        <v>3324693</v>
      </c>
    </row>
    <row r="63" spans="1:2" x14ac:dyDescent="0.2">
      <c r="A63" s="13" t="s">
        <v>3192</v>
      </c>
      <c r="B63" s="14">
        <v>135833</v>
      </c>
    </row>
    <row r="64" spans="1:2" x14ac:dyDescent="0.2">
      <c r="A64" s="10" t="s">
        <v>3345</v>
      </c>
      <c r="B64" s="14">
        <v>831743</v>
      </c>
    </row>
    <row r="65" spans="1:2" x14ac:dyDescent="0.2">
      <c r="A65" s="13" t="s">
        <v>3192</v>
      </c>
      <c r="B65" s="14">
        <v>831743</v>
      </c>
    </row>
    <row r="66" spans="1:2" x14ac:dyDescent="0.2">
      <c r="A66" s="9" t="s">
        <v>1819</v>
      </c>
      <c r="B66" s="14">
        <v>7674104.4166560005</v>
      </c>
    </row>
    <row r="67" spans="1:2" x14ac:dyDescent="0.2">
      <c r="A67" s="10" t="s">
        <v>1833</v>
      </c>
      <c r="B67" s="14">
        <v>7674104.4166560005</v>
      </c>
    </row>
    <row r="68" spans="1:2" x14ac:dyDescent="0.2">
      <c r="A68" s="13" t="s">
        <v>3191</v>
      </c>
      <c r="B68" s="14">
        <v>7674104.4166560005</v>
      </c>
    </row>
    <row r="69" spans="1:2" x14ac:dyDescent="0.2">
      <c r="A69" s="9" t="s">
        <v>29</v>
      </c>
      <c r="B69" s="14">
        <v>531884.79019999993</v>
      </c>
    </row>
    <row r="70" spans="1:2" x14ac:dyDescent="0.2">
      <c r="A70" s="10" t="s">
        <v>1027</v>
      </c>
      <c r="B70" s="14">
        <v>7229</v>
      </c>
    </row>
    <row r="71" spans="1:2" x14ac:dyDescent="0.2">
      <c r="A71" s="13" t="s">
        <v>3191</v>
      </c>
      <c r="B71" s="14">
        <v>7229</v>
      </c>
    </row>
    <row r="72" spans="1:2" x14ac:dyDescent="0.2">
      <c r="A72" s="10" t="s">
        <v>209</v>
      </c>
      <c r="B72" s="14">
        <v>487147.79019999999</v>
      </c>
    </row>
    <row r="73" spans="1:2" x14ac:dyDescent="0.2">
      <c r="A73" s="13" t="s">
        <v>3191</v>
      </c>
      <c r="B73" s="14">
        <v>478945</v>
      </c>
    </row>
    <row r="74" spans="1:2" x14ac:dyDescent="0.2">
      <c r="A74" s="13" t="s">
        <v>3192</v>
      </c>
      <c r="B74" s="14">
        <v>8202.7901999999995</v>
      </c>
    </row>
    <row r="75" spans="1:2" x14ac:dyDescent="0.2">
      <c r="A75" s="10" t="s">
        <v>1819</v>
      </c>
      <c r="B75" s="14">
        <v>22400</v>
      </c>
    </row>
    <row r="76" spans="1:2" x14ac:dyDescent="0.2">
      <c r="A76" s="13" t="s">
        <v>3191</v>
      </c>
      <c r="B76" s="14">
        <v>13160</v>
      </c>
    </row>
    <row r="77" spans="1:2" x14ac:dyDescent="0.2">
      <c r="A77" s="13" t="s">
        <v>3192</v>
      </c>
      <c r="B77" s="14">
        <v>9240</v>
      </c>
    </row>
    <row r="78" spans="1:2" x14ac:dyDescent="0.2">
      <c r="A78" s="10" t="s">
        <v>19</v>
      </c>
      <c r="B78" s="14">
        <v>15108</v>
      </c>
    </row>
    <row r="79" spans="1:2" x14ac:dyDescent="0.2">
      <c r="A79" s="13" t="s">
        <v>3191</v>
      </c>
      <c r="B79" s="14">
        <v>15108</v>
      </c>
    </row>
    <row r="80" spans="1:2" x14ac:dyDescent="0.2">
      <c r="A80" s="9" t="s">
        <v>1779</v>
      </c>
      <c r="B80" s="14">
        <v>535897.16871800006</v>
      </c>
    </row>
    <row r="81" spans="1:2" x14ac:dyDescent="0.2">
      <c r="A81" s="10" t="s">
        <v>1819</v>
      </c>
      <c r="B81" s="14">
        <v>53885.311350000004</v>
      </c>
    </row>
    <row r="82" spans="1:2" x14ac:dyDescent="0.2">
      <c r="A82" s="13" t="s">
        <v>3192</v>
      </c>
      <c r="B82" s="14">
        <v>53885.311350000004</v>
      </c>
    </row>
    <row r="83" spans="1:2" x14ac:dyDescent="0.2">
      <c r="A83" s="10" t="s">
        <v>849</v>
      </c>
      <c r="B83" s="14">
        <v>482011.85736800003</v>
      </c>
    </row>
    <row r="84" spans="1:2" x14ac:dyDescent="0.2">
      <c r="A84" s="13" t="s">
        <v>3191</v>
      </c>
      <c r="B84" s="14">
        <v>168365.81116799999</v>
      </c>
    </row>
    <row r="85" spans="1:2" x14ac:dyDescent="0.2">
      <c r="A85" s="13" t="s">
        <v>3192</v>
      </c>
      <c r="B85" s="14">
        <v>313646.04620000004</v>
      </c>
    </row>
    <row r="86" spans="1:2" x14ac:dyDescent="0.2">
      <c r="A86" s="9" t="s">
        <v>1801</v>
      </c>
      <c r="B86" s="14">
        <v>22003.98</v>
      </c>
    </row>
    <row r="87" spans="1:2" x14ac:dyDescent="0.2">
      <c r="A87" s="10" t="s">
        <v>849</v>
      </c>
      <c r="B87" s="14">
        <v>22003.98</v>
      </c>
    </row>
    <row r="88" spans="1:2" x14ac:dyDescent="0.2">
      <c r="A88" s="13" t="s">
        <v>3191</v>
      </c>
      <c r="B88" s="14">
        <v>22003.98</v>
      </c>
    </row>
    <row r="89" spans="1:2" x14ac:dyDescent="0.2">
      <c r="A89" s="9" t="s">
        <v>3362</v>
      </c>
      <c r="B89" s="14">
        <v>4327.2676799999999</v>
      </c>
    </row>
    <row r="90" spans="1:2" x14ac:dyDescent="0.2">
      <c r="A90" s="10" t="s">
        <v>1779</v>
      </c>
      <c r="B90" s="14">
        <v>4327.2676799999999</v>
      </c>
    </row>
    <row r="91" spans="1:2" x14ac:dyDescent="0.2">
      <c r="A91" s="13" t="s">
        <v>3191</v>
      </c>
      <c r="B91" s="14">
        <v>4327.2676799999999</v>
      </c>
    </row>
    <row r="92" spans="1:2" x14ac:dyDescent="0.2">
      <c r="A92" s="9" t="s">
        <v>3316</v>
      </c>
      <c r="B92" s="14">
        <v>570631.63044999994</v>
      </c>
    </row>
    <row r="93" spans="1:2" x14ac:dyDescent="0.2">
      <c r="A93" s="10" t="s">
        <v>3345</v>
      </c>
      <c r="B93" s="14">
        <v>570631.63044999994</v>
      </c>
    </row>
    <row r="94" spans="1:2" x14ac:dyDescent="0.2">
      <c r="A94" s="13" t="s">
        <v>3192</v>
      </c>
      <c r="B94" s="14">
        <v>570631.63044999994</v>
      </c>
    </row>
    <row r="95" spans="1:2" x14ac:dyDescent="0.2">
      <c r="A95" s="9" t="s">
        <v>2075</v>
      </c>
      <c r="B95" s="14">
        <v>15125.025239999999</v>
      </c>
    </row>
    <row r="96" spans="1:2" x14ac:dyDescent="0.2">
      <c r="A96" s="10" t="s">
        <v>209</v>
      </c>
      <c r="B96" s="14">
        <v>15125.025239999999</v>
      </c>
    </row>
    <row r="97" spans="1:2" x14ac:dyDescent="0.2">
      <c r="A97" s="13" t="s">
        <v>3191</v>
      </c>
      <c r="B97" s="14">
        <v>15125.025239999999</v>
      </c>
    </row>
    <row r="98" spans="1:2" x14ac:dyDescent="0.2">
      <c r="A98" s="9" t="s">
        <v>173</v>
      </c>
      <c r="B98" s="14" t="e">
        <v>#VALUE!</v>
      </c>
    </row>
    <row r="99" spans="1:2" x14ac:dyDescent="0.2">
      <c r="A99" s="10" t="s">
        <v>1027</v>
      </c>
      <c r="B99" s="14">
        <v>48324.330903999988</v>
      </c>
    </row>
    <row r="100" spans="1:2" x14ac:dyDescent="0.2">
      <c r="A100" s="13" t="s">
        <v>3191</v>
      </c>
      <c r="B100" s="14">
        <v>48324.330903999988</v>
      </c>
    </row>
    <row r="101" spans="1:2" x14ac:dyDescent="0.2">
      <c r="A101" s="10" t="s">
        <v>209</v>
      </c>
      <c r="B101" s="14" t="e">
        <v>#VALUE!</v>
      </c>
    </row>
    <row r="102" spans="1:2" x14ac:dyDescent="0.2">
      <c r="A102" s="13" t="s">
        <v>3191</v>
      </c>
      <c r="B102" s="14" t="e">
        <v>#VALUE!</v>
      </c>
    </row>
    <row r="103" spans="1:2" x14ac:dyDescent="0.2">
      <c r="A103" s="10" t="s">
        <v>19</v>
      </c>
      <c r="B103" s="14">
        <v>11617.546711999999</v>
      </c>
    </row>
    <row r="104" spans="1:2" x14ac:dyDescent="0.2">
      <c r="A104" s="13" t="s">
        <v>3191</v>
      </c>
      <c r="B104" s="14">
        <v>11617.546711999999</v>
      </c>
    </row>
    <row r="105" spans="1:2" x14ac:dyDescent="0.2">
      <c r="A105" s="9" t="s">
        <v>3190</v>
      </c>
      <c r="B105" s="14" t="e">
        <v>#VALUE!</v>
      </c>
    </row>
  </sheetData>
  <autoFilter ref="A3:A2187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88"/>
  <sheetViews>
    <sheetView topLeftCell="O1" workbookViewId="0">
      <selection activeCell="Z3789" sqref="Z3789"/>
    </sheetView>
  </sheetViews>
  <sheetFormatPr baseColWidth="10" defaultRowHeight="16" x14ac:dyDescent="0.2"/>
  <sheetData>
    <row r="1" spans="1:28" ht="66" x14ac:dyDescent="0.2">
      <c r="A1" s="7" t="s">
        <v>3163</v>
      </c>
      <c r="B1" s="7" t="s">
        <v>3164</v>
      </c>
      <c r="C1" s="7" t="s">
        <v>3165</v>
      </c>
      <c r="D1" s="7" t="s">
        <v>3166</v>
      </c>
      <c r="E1" s="7" t="s">
        <v>3167</v>
      </c>
      <c r="F1" s="7" t="s">
        <v>3168</v>
      </c>
      <c r="G1" s="7" t="s">
        <v>3169</v>
      </c>
      <c r="H1" s="7" t="s">
        <v>3170</v>
      </c>
      <c r="I1" s="7" t="s">
        <v>3171</v>
      </c>
      <c r="J1" s="7" t="s">
        <v>3172</v>
      </c>
      <c r="K1" s="7" t="s">
        <v>3173</v>
      </c>
      <c r="L1" s="7" t="s">
        <v>3174</v>
      </c>
      <c r="M1" s="7" t="s">
        <v>3175</v>
      </c>
      <c r="N1" s="7" t="s">
        <v>3176</v>
      </c>
      <c r="O1" s="7" t="s">
        <v>3177</v>
      </c>
      <c r="P1" s="7" t="s">
        <v>3545</v>
      </c>
      <c r="Q1" s="7" t="s">
        <v>3544</v>
      </c>
      <c r="R1" s="7" t="s">
        <v>3178</v>
      </c>
      <c r="S1" s="7" t="s">
        <v>3179</v>
      </c>
      <c r="T1" s="7" t="s">
        <v>3180</v>
      </c>
      <c r="U1" s="7" t="s">
        <v>3181</v>
      </c>
      <c r="V1" s="7" t="s">
        <v>3182</v>
      </c>
      <c r="W1" s="7" t="s">
        <v>3183</v>
      </c>
      <c r="X1" s="7" t="s">
        <v>3184</v>
      </c>
      <c r="Y1" s="7" t="s">
        <v>3185</v>
      </c>
      <c r="Z1" s="7" t="s">
        <v>3186</v>
      </c>
      <c r="AA1" s="7" t="s">
        <v>3187</v>
      </c>
      <c r="AB1" s="7" t="s">
        <v>3188</v>
      </c>
    </row>
    <row r="2" spans="1:28" x14ac:dyDescent="0.2">
      <c r="A2">
        <v>2011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>
        <v>16</v>
      </c>
      <c r="M2" t="s">
        <v>10</v>
      </c>
      <c r="N2">
        <v>1962</v>
      </c>
      <c r="O2" t="s">
        <v>11</v>
      </c>
      <c r="P2">
        <f>N2*0.453592</f>
        <v>889.94750399999998</v>
      </c>
      <c r="Q2" t="s">
        <v>3191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</v>
      </c>
      <c r="Y2" t="s">
        <v>18</v>
      </c>
      <c r="Z2" t="s">
        <v>19</v>
      </c>
      <c r="AA2" t="s">
        <v>20</v>
      </c>
      <c r="AB2" t="s">
        <v>21</v>
      </c>
    </row>
    <row r="3" spans="1:28" x14ac:dyDescent="0.2">
      <c r="A3">
        <v>2011</v>
      </c>
      <c r="B3" t="s">
        <v>22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>
        <v>8</v>
      </c>
      <c r="M3" t="s">
        <v>10</v>
      </c>
      <c r="N3">
        <v>1107</v>
      </c>
      <c r="O3" t="s">
        <v>11</v>
      </c>
      <c r="P3">
        <f t="shared" ref="P3:P8" si="0">N3*0.453592</f>
        <v>502.12634400000002</v>
      </c>
      <c r="Q3" t="s">
        <v>3191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</v>
      </c>
      <c r="Y3" t="s">
        <v>18</v>
      </c>
      <c r="Z3" t="s">
        <v>19</v>
      </c>
      <c r="AA3" t="s">
        <v>20</v>
      </c>
      <c r="AB3" t="s">
        <v>21</v>
      </c>
    </row>
    <row r="4" spans="1:28" x14ac:dyDescent="0.2">
      <c r="A4">
        <v>2011</v>
      </c>
      <c r="B4" t="s">
        <v>22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>
        <v>3</v>
      </c>
      <c r="M4" t="s">
        <v>10</v>
      </c>
      <c r="N4">
        <v>284</v>
      </c>
      <c r="O4" t="s">
        <v>11</v>
      </c>
      <c r="P4">
        <f t="shared" si="0"/>
        <v>128.82012800000001</v>
      </c>
      <c r="Q4" t="s">
        <v>3191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</v>
      </c>
      <c r="Y4" t="s">
        <v>18</v>
      </c>
      <c r="Z4" t="s">
        <v>19</v>
      </c>
      <c r="AA4" t="s">
        <v>20</v>
      </c>
      <c r="AB4" t="s">
        <v>21</v>
      </c>
    </row>
    <row r="5" spans="1:28" x14ac:dyDescent="0.2">
      <c r="A5">
        <v>2011</v>
      </c>
      <c r="B5" t="s">
        <v>23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>
        <v>2</v>
      </c>
      <c r="M5" t="s">
        <v>10</v>
      </c>
      <c r="N5">
        <v>2164</v>
      </c>
      <c r="O5" t="s">
        <v>11</v>
      </c>
      <c r="P5">
        <f t="shared" si="0"/>
        <v>981.57308799999998</v>
      </c>
      <c r="Q5" t="s">
        <v>3191</v>
      </c>
      <c r="R5" t="s">
        <v>12</v>
      </c>
      <c r="S5" t="s">
        <v>13</v>
      </c>
      <c r="T5" t="s">
        <v>14</v>
      </c>
      <c r="U5" t="s">
        <v>15</v>
      </c>
      <c r="V5" t="s">
        <v>16</v>
      </c>
      <c r="W5" t="s">
        <v>17</v>
      </c>
      <c r="X5" t="s">
        <v>1</v>
      </c>
      <c r="Y5" t="s">
        <v>18</v>
      </c>
      <c r="Z5" t="s">
        <v>19</v>
      </c>
      <c r="AA5" t="s">
        <v>20</v>
      </c>
      <c r="AB5" t="s">
        <v>21</v>
      </c>
    </row>
    <row r="6" spans="1:28" x14ac:dyDescent="0.2">
      <c r="A6">
        <v>2011</v>
      </c>
      <c r="B6" t="s">
        <v>24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>
        <v>12</v>
      </c>
      <c r="M6" t="s">
        <v>10</v>
      </c>
      <c r="N6">
        <v>2189</v>
      </c>
      <c r="O6" t="s">
        <v>11</v>
      </c>
      <c r="P6">
        <f t="shared" si="0"/>
        <v>992.91288799999995</v>
      </c>
      <c r="Q6" t="s">
        <v>3191</v>
      </c>
      <c r="R6" t="s">
        <v>12</v>
      </c>
      <c r="S6" t="s">
        <v>13</v>
      </c>
      <c r="T6" t="s">
        <v>14</v>
      </c>
      <c r="U6" t="s">
        <v>15</v>
      </c>
      <c r="V6" t="s">
        <v>16</v>
      </c>
      <c r="W6" t="s">
        <v>17</v>
      </c>
      <c r="X6" t="s">
        <v>1</v>
      </c>
      <c r="Y6" t="s">
        <v>18</v>
      </c>
      <c r="Z6" t="s">
        <v>19</v>
      </c>
      <c r="AA6" t="s">
        <v>20</v>
      </c>
      <c r="AB6" t="s">
        <v>21</v>
      </c>
    </row>
    <row r="7" spans="1:28" x14ac:dyDescent="0.2">
      <c r="A7">
        <v>2011</v>
      </c>
      <c r="B7" t="s">
        <v>25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>
        <v>8</v>
      </c>
      <c r="M7" t="s">
        <v>10</v>
      </c>
      <c r="N7">
        <v>2105</v>
      </c>
      <c r="O7" t="s">
        <v>11</v>
      </c>
      <c r="P7">
        <f t="shared" si="0"/>
        <v>954.81115999999997</v>
      </c>
      <c r="Q7" t="s">
        <v>3191</v>
      </c>
      <c r="R7" t="s">
        <v>12</v>
      </c>
      <c r="S7" t="s">
        <v>13</v>
      </c>
      <c r="T7" t="s">
        <v>14</v>
      </c>
      <c r="U7" t="s">
        <v>15</v>
      </c>
      <c r="V7" t="s">
        <v>16</v>
      </c>
      <c r="W7" t="s">
        <v>17</v>
      </c>
      <c r="X7" t="s">
        <v>1</v>
      </c>
      <c r="Y7" t="s">
        <v>18</v>
      </c>
      <c r="Z7" t="s">
        <v>19</v>
      </c>
      <c r="AA7" t="s">
        <v>20</v>
      </c>
      <c r="AB7" t="s">
        <v>21</v>
      </c>
    </row>
    <row r="8" spans="1:28" x14ac:dyDescent="0.2">
      <c r="A8">
        <v>2011</v>
      </c>
      <c r="B8" t="s">
        <v>26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>
        <v>5</v>
      </c>
      <c r="M8" t="s">
        <v>10</v>
      </c>
      <c r="N8">
        <v>2167</v>
      </c>
      <c r="O8" t="s">
        <v>11</v>
      </c>
      <c r="P8">
        <f t="shared" si="0"/>
        <v>982.93386399999997</v>
      </c>
      <c r="Q8" t="s">
        <v>3191</v>
      </c>
      <c r="R8" t="s">
        <v>12</v>
      </c>
      <c r="S8" t="s">
        <v>13</v>
      </c>
      <c r="T8" t="s">
        <v>14</v>
      </c>
      <c r="U8" t="s">
        <v>15</v>
      </c>
      <c r="V8" t="s">
        <v>16</v>
      </c>
      <c r="W8" t="s">
        <v>17</v>
      </c>
      <c r="X8" t="s">
        <v>1</v>
      </c>
      <c r="Y8" t="s">
        <v>18</v>
      </c>
      <c r="Z8" t="s">
        <v>19</v>
      </c>
      <c r="AA8" t="s">
        <v>20</v>
      </c>
      <c r="AB8" t="s">
        <v>21</v>
      </c>
    </row>
    <row r="9" spans="1:28" x14ac:dyDescent="0.2">
      <c r="A9">
        <v>2011</v>
      </c>
      <c r="B9" t="s">
        <v>27</v>
      </c>
      <c r="C9" t="s">
        <v>1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L9">
        <v>1</v>
      </c>
      <c r="M9" t="s">
        <v>10</v>
      </c>
      <c r="N9">
        <v>1</v>
      </c>
      <c r="O9" t="s">
        <v>35</v>
      </c>
      <c r="P9">
        <f>N9</f>
        <v>1</v>
      </c>
      <c r="Q9" t="s">
        <v>3191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17</v>
      </c>
      <c r="X9" t="s">
        <v>1</v>
      </c>
      <c r="Y9" t="s">
        <v>18</v>
      </c>
      <c r="Z9" t="s">
        <v>19</v>
      </c>
      <c r="AA9" t="s">
        <v>20</v>
      </c>
      <c r="AB9" t="s">
        <v>21</v>
      </c>
    </row>
    <row r="10" spans="1:28" x14ac:dyDescent="0.2">
      <c r="A10">
        <v>2011</v>
      </c>
      <c r="B10" t="s">
        <v>27</v>
      </c>
      <c r="C10" t="s">
        <v>1</v>
      </c>
      <c r="D10" t="s">
        <v>28</v>
      </c>
      <c r="E10" t="s">
        <v>29</v>
      </c>
      <c r="F10" t="s">
        <v>30</v>
      </c>
      <c r="G10" t="s">
        <v>31</v>
      </c>
      <c r="H10" t="s">
        <v>41</v>
      </c>
      <c r="I10" t="s">
        <v>42</v>
      </c>
      <c r="J10" t="s">
        <v>43</v>
      </c>
      <c r="L10">
        <v>2</v>
      </c>
      <c r="M10" t="s">
        <v>10</v>
      </c>
      <c r="N10">
        <v>2</v>
      </c>
      <c r="O10" t="s">
        <v>35</v>
      </c>
      <c r="P10">
        <f t="shared" ref="P10:P59" si="1">N10</f>
        <v>2</v>
      </c>
      <c r="Q10" t="s">
        <v>3191</v>
      </c>
      <c r="R10" t="s">
        <v>36</v>
      </c>
      <c r="S10" t="s">
        <v>37</v>
      </c>
      <c r="T10" t="s">
        <v>38</v>
      </c>
      <c r="U10" t="s">
        <v>39</v>
      </c>
      <c r="V10" t="s">
        <v>40</v>
      </c>
      <c r="W10" t="s">
        <v>17</v>
      </c>
      <c r="X10" t="s">
        <v>1</v>
      </c>
      <c r="Y10" t="s">
        <v>18</v>
      </c>
      <c r="Z10" t="s">
        <v>19</v>
      </c>
      <c r="AA10" t="s">
        <v>20</v>
      </c>
      <c r="AB10" t="s">
        <v>21</v>
      </c>
    </row>
    <row r="11" spans="1:28" x14ac:dyDescent="0.2">
      <c r="A11">
        <v>2011</v>
      </c>
      <c r="B11" t="s">
        <v>27</v>
      </c>
      <c r="C11" t="s">
        <v>1</v>
      </c>
      <c r="D11" t="s">
        <v>28</v>
      </c>
      <c r="E11" t="s">
        <v>29</v>
      </c>
      <c r="F11" t="s">
        <v>30</v>
      </c>
      <c r="G11" t="s">
        <v>31</v>
      </c>
      <c r="H11" t="s">
        <v>44</v>
      </c>
      <c r="I11" t="s">
        <v>45</v>
      </c>
      <c r="L11">
        <v>2</v>
      </c>
      <c r="M11" t="s">
        <v>10</v>
      </c>
      <c r="N11">
        <v>2</v>
      </c>
      <c r="O11" t="s">
        <v>35</v>
      </c>
      <c r="P11">
        <f t="shared" si="1"/>
        <v>2</v>
      </c>
      <c r="Q11" t="s">
        <v>3191</v>
      </c>
      <c r="R11" t="s">
        <v>36</v>
      </c>
      <c r="S11" t="s">
        <v>37</v>
      </c>
      <c r="T11" t="s">
        <v>38</v>
      </c>
      <c r="U11" t="s">
        <v>39</v>
      </c>
      <c r="V11" t="s">
        <v>40</v>
      </c>
      <c r="W11" t="s">
        <v>17</v>
      </c>
      <c r="X11" t="s">
        <v>1</v>
      </c>
      <c r="Y11" t="s">
        <v>18</v>
      </c>
      <c r="Z11" t="s">
        <v>19</v>
      </c>
      <c r="AA11" t="s">
        <v>20</v>
      </c>
      <c r="AB11" t="s">
        <v>21</v>
      </c>
    </row>
    <row r="12" spans="1:28" x14ac:dyDescent="0.2">
      <c r="A12">
        <v>2011</v>
      </c>
      <c r="B12" t="s">
        <v>27</v>
      </c>
      <c r="C12" t="s">
        <v>1</v>
      </c>
      <c r="D12" t="s">
        <v>28</v>
      </c>
      <c r="E12" t="s">
        <v>29</v>
      </c>
      <c r="F12" t="s">
        <v>30</v>
      </c>
      <c r="G12" t="s">
        <v>31</v>
      </c>
      <c r="H12" t="s">
        <v>46</v>
      </c>
      <c r="I12" t="s">
        <v>47</v>
      </c>
      <c r="J12" t="s">
        <v>48</v>
      </c>
      <c r="L12">
        <v>3</v>
      </c>
      <c r="M12" t="s">
        <v>10</v>
      </c>
      <c r="N12">
        <v>9</v>
      </c>
      <c r="O12" t="s">
        <v>35</v>
      </c>
      <c r="P12">
        <f t="shared" si="1"/>
        <v>9</v>
      </c>
      <c r="Q12" t="s">
        <v>3191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  <c r="W12" t="s">
        <v>17</v>
      </c>
      <c r="X12" t="s">
        <v>1</v>
      </c>
      <c r="Y12" t="s">
        <v>18</v>
      </c>
      <c r="Z12" t="s">
        <v>19</v>
      </c>
      <c r="AA12" t="s">
        <v>20</v>
      </c>
      <c r="AB12" t="s">
        <v>21</v>
      </c>
    </row>
    <row r="13" spans="1:28" x14ac:dyDescent="0.2">
      <c r="A13">
        <v>2011</v>
      </c>
      <c r="B13" t="s">
        <v>27</v>
      </c>
      <c r="C13" t="s">
        <v>1</v>
      </c>
      <c r="D13" t="s">
        <v>28</v>
      </c>
      <c r="E13" t="s">
        <v>29</v>
      </c>
      <c r="F13" t="s">
        <v>30</v>
      </c>
      <c r="G13" t="s">
        <v>31</v>
      </c>
      <c r="H13" t="s">
        <v>49</v>
      </c>
      <c r="I13" t="s">
        <v>50</v>
      </c>
      <c r="J13" t="s">
        <v>51</v>
      </c>
      <c r="L13">
        <v>1</v>
      </c>
      <c r="M13" t="s">
        <v>10</v>
      </c>
      <c r="N13">
        <v>3</v>
      </c>
      <c r="O13" t="s">
        <v>35</v>
      </c>
      <c r="P13">
        <f t="shared" si="1"/>
        <v>3</v>
      </c>
      <c r="Q13" t="s">
        <v>3191</v>
      </c>
      <c r="R13" t="s">
        <v>36</v>
      </c>
      <c r="S13" t="s">
        <v>52</v>
      </c>
      <c r="T13" t="s">
        <v>53</v>
      </c>
      <c r="U13" t="s">
        <v>39</v>
      </c>
      <c r="V13" t="s">
        <v>40</v>
      </c>
      <c r="W13" t="s">
        <v>17</v>
      </c>
      <c r="X13" t="s">
        <v>1</v>
      </c>
      <c r="Y13" t="s">
        <v>18</v>
      </c>
      <c r="Z13" t="s">
        <v>19</v>
      </c>
      <c r="AA13" t="s">
        <v>20</v>
      </c>
      <c r="AB13" t="s">
        <v>21</v>
      </c>
    </row>
    <row r="14" spans="1:28" x14ac:dyDescent="0.2">
      <c r="A14">
        <v>2011</v>
      </c>
      <c r="B14" t="s">
        <v>27</v>
      </c>
      <c r="C14" t="s">
        <v>1</v>
      </c>
      <c r="D14" t="s">
        <v>28</v>
      </c>
      <c r="E14" t="s">
        <v>29</v>
      </c>
      <c r="F14" t="s">
        <v>30</v>
      </c>
      <c r="G14" t="s">
        <v>31</v>
      </c>
      <c r="H14" t="s">
        <v>54</v>
      </c>
      <c r="I14" t="s">
        <v>55</v>
      </c>
      <c r="J14" t="s">
        <v>56</v>
      </c>
      <c r="L14">
        <v>3</v>
      </c>
      <c r="M14" t="s">
        <v>10</v>
      </c>
      <c r="N14">
        <v>9</v>
      </c>
      <c r="O14" t="s">
        <v>35</v>
      </c>
      <c r="P14">
        <f t="shared" si="1"/>
        <v>9</v>
      </c>
      <c r="Q14" t="s">
        <v>3191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W14" t="s">
        <v>17</v>
      </c>
      <c r="X14" t="s">
        <v>1</v>
      </c>
      <c r="Y14" t="s">
        <v>18</v>
      </c>
      <c r="Z14" t="s">
        <v>19</v>
      </c>
      <c r="AA14" t="s">
        <v>20</v>
      </c>
      <c r="AB14" t="s">
        <v>21</v>
      </c>
    </row>
    <row r="15" spans="1:28" x14ac:dyDescent="0.2">
      <c r="A15">
        <v>2011</v>
      </c>
      <c r="B15" t="s">
        <v>27</v>
      </c>
      <c r="C15" t="s">
        <v>1</v>
      </c>
      <c r="D15" t="s">
        <v>28</v>
      </c>
      <c r="E15" t="s">
        <v>29</v>
      </c>
      <c r="F15" t="s">
        <v>30</v>
      </c>
      <c r="G15" t="s">
        <v>31</v>
      </c>
      <c r="H15" t="s">
        <v>57</v>
      </c>
      <c r="I15" t="s">
        <v>58</v>
      </c>
      <c r="J15" t="s">
        <v>59</v>
      </c>
      <c r="L15">
        <v>1</v>
      </c>
      <c r="M15" t="s">
        <v>10</v>
      </c>
      <c r="N15">
        <v>1</v>
      </c>
      <c r="O15" t="s">
        <v>35</v>
      </c>
      <c r="P15">
        <f t="shared" si="1"/>
        <v>1</v>
      </c>
      <c r="Q15" t="s">
        <v>3191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17</v>
      </c>
      <c r="X15" t="s">
        <v>1</v>
      </c>
      <c r="Y15" t="s">
        <v>18</v>
      </c>
      <c r="Z15" t="s">
        <v>19</v>
      </c>
      <c r="AA15" t="s">
        <v>20</v>
      </c>
      <c r="AB15" t="s">
        <v>21</v>
      </c>
    </row>
    <row r="16" spans="1:28" x14ac:dyDescent="0.2">
      <c r="A16">
        <v>2011</v>
      </c>
      <c r="B16" t="s">
        <v>27</v>
      </c>
      <c r="C16" t="s">
        <v>1</v>
      </c>
      <c r="D16" t="s">
        <v>28</v>
      </c>
      <c r="E16" t="s">
        <v>29</v>
      </c>
      <c r="F16" t="s">
        <v>30</v>
      </c>
      <c r="G16" t="s">
        <v>31</v>
      </c>
      <c r="H16" t="s">
        <v>60</v>
      </c>
      <c r="I16" t="s">
        <v>58</v>
      </c>
      <c r="J16" t="s">
        <v>59</v>
      </c>
      <c r="L16">
        <v>1</v>
      </c>
      <c r="M16" t="s">
        <v>10</v>
      </c>
      <c r="N16">
        <v>4</v>
      </c>
      <c r="O16" t="s">
        <v>35</v>
      </c>
      <c r="P16">
        <f t="shared" si="1"/>
        <v>4</v>
      </c>
      <c r="Q16" t="s">
        <v>3191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17</v>
      </c>
      <c r="X16" t="s">
        <v>1</v>
      </c>
      <c r="Y16" t="s">
        <v>18</v>
      </c>
      <c r="Z16" t="s">
        <v>19</v>
      </c>
      <c r="AA16" t="s">
        <v>20</v>
      </c>
      <c r="AB16" t="s">
        <v>21</v>
      </c>
    </row>
    <row r="17" spans="1:28" x14ac:dyDescent="0.2">
      <c r="A17">
        <v>2011</v>
      </c>
      <c r="B17" t="s">
        <v>27</v>
      </c>
      <c r="C17" t="s">
        <v>1</v>
      </c>
      <c r="D17" t="s">
        <v>28</v>
      </c>
      <c r="E17" t="s">
        <v>29</v>
      </c>
      <c r="F17" t="s">
        <v>30</v>
      </c>
      <c r="G17" t="s">
        <v>31</v>
      </c>
      <c r="H17" t="s">
        <v>61</v>
      </c>
      <c r="I17" t="s">
        <v>62</v>
      </c>
      <c r="J17" t="s">
        <v>63</v>
      </c>
      <c r="L17">
        <v>1</v>
      </c>
      <c r="M17" t="s">
        <v>10</v>
      </c>
      <c r="N17">
        <v>1</v>
      </c>
      <c r="O17" t="s">
        <v>35</v>
      </c>
      <c r="P17">
        <f t="shared" si="1"/>
        <v>1</v>
      </c>
      <c r="Q17" t="s">
        <v>3191</v>
      </c>
      <c r="S17" t="s">
        <v>37</v>
      </c>
      <c r="T17" t="s">
        <v>38</v>
      </c>
      <c r="U17" t="s">
        <v>39</v>
      </c>
      <c r="V17" t="s">
        <v>40</v>
      </c>
      <c r="W17" t="s">
        <v>17</v>
      </c>
      <c r="X17" t="s">
        <v>1</v>
      </c>
      <c r="Y17" t="s">
        <v>18</v>
      </c>
      <c r="Z17" t="s">
        <v>19</v>
      </c>
      <c r="AA17" t="s">
        <v>20</v>
      </c>
      <c r="AB17" t="s">
        <v>21</v>
      </c>
    </row>
    <row r="18" spans="1:28" x14ac:dyDescent="0.2">
      <c r="A18">
        <v>2011</v>
      </c>
      <c r="B18" t="s">
        <v>27</v>
      </c>
      <c r="C18" t="s">
        <v>1</v>
      </c>
      <c r="D18" t="s">
        <v>28</v>
      </c>
      <c r="E18" t="s">
        <v>29</v>
      </c>
      <c r="F18" t="s">
        <v>30</v>
      </c>
      <c r="G18" t="s">
        <v>31</v>
      </c>
      <c r="H18" t="s">
        <v>64</v>
      </c>
      <c r="I18" t="s">
        <v>65</v>
      </c>
      <c r="J18" t="s">
        <v>66</v>
      </c>
      <c r="L18">
        <v>1</v>
      </c>
      <c r="M18" t="s">
        <v>10</v>
      </c>
      <c r="N18">
        <v>1</v>
      </c>
      <c r="O18" t="s">
        <v>35</v>
      </c>
      <c r="P18">
        <f t="shared" si="1"/>
        <v>1</v>
      </c>
      <c r="Q18" t="s">
        <v>3191</v>
      </c>
      <c r="R18" t="s">
        <v>36</v>
      </c>
      <c r="S18" t="s">
        <v>37</v>
      </c>
      <c r="T18" t="s">
        <v>38</v>
      </c>
      <c r="U18" t="s">
        <v>39</v>
      </c>
      <c r="V18" t="s">
        <v>40</v>
      </c>
      <c r="W18" t="s">
        <v>17</v>
      </c>
      <c r="X18" t="s">
        <v>1</v>
      </c>
      <c r="Y18" t="s">
        <v>18</v>
      </c>
      <c r="Z18" t="s">
        <v>19</v>
      </c>
      <c r="AA18" t="s">
        <v>20</v>
      </c>
      <c r="AB18" t="s">
        <v>21</v>
      </c>
    </row>
    <row r="19" spans="1:28" x14ac:dyDescent="0.2">
      <c r="A19">
        <v>2011</v>
      </c>
      <c r="B19" t="s">
        <v>27</v>
      </c>
      <c r="C19" t="s">
        <v>1</v>
      </c>
      <c r="D19" t="s">
        <v>28</v>
      </c>
      <c r="E19" t="s">
        <v>29</v>
      </c>
      <c r="F19" t="s">
        <v>30</v>
      </c>
      <c r="G19" t="s">
        <v>31</v>
      </c>
      <c r="H19" t="s">
        <v>67</v>
      </c>
      <c r="I19" t="s">
        <v>68</v>
      </c>
      <c r="J19" t="s">
        <v>69</v>
      </c>
      <c r="L19">
        <v>3</v>
      </c>
      <c r="M19" t="s">
        <v>10</v>
      </c>
      <c r="N19">
        <v>3</v>
      </c>
      <c r="O19" t="s">
        <v>35</v>
      </c>
      <c r="P19">
        <f t="shared" si="1"/>
        <v>3</v>
      </c>
      <c r="Q19" t="s">
        <v>3191</v>
      </c>
      <c r="R19" t="s">
        <v>70</v>
      </c>
      <c r="S19" t="s">
        <v>13</v>
      </c>
      <c r="T19" t="s">
        <v>14</v>
      </c>
      <c r="U19" t="s">
        <v>39</v>
      </c>
      <c r="V19" t="s">
        <v>40</v>
      </c>
      <c r="W19" t="s">
        <v>17</v>
      </c>
      <c r="X19" t="s">
        <v>1</v>
      </c>
      <c r="Y19" t="s">
        <v>18</v>
      </c>
      <c r="Z19" t="s">
        <v>19</v>
      </c>
      <c r="AA19" t="s">
        <v>20</v>
      </c>
      <c r="AB19" t="s">
        <v>21</v>
      </c>
    </row>
    <row r="20" spans="1:28" x14ac:dyDescent="0.2">
      <c r="A20">
        <v>2011</v>
      </c>
      <c r="B20" t="s">
        <v>27</v>
      </c>
      <c r="C20" t="s">
        <v>1</v>
      </c>
      <c r="D20" t="s">
        <v>28</v>
      </c>
      <c r="E20" t="s">
        <v>29</v>
      </c>
      <c r="F20" t="s">
        <v>30</v>
      </c>
      <c r="G20" t="s">
        <v>31</v>
      </c>
      <c r="H20" t="s">
        <v>71</v>
      </c>
      <c r="I20" t="s">
        <v>72</v>
      </c>
      <c r="L20">
        <v>6</v>
      </c>
      <c r="M20" t="s">
        <v>10</v>
      </c>
      <c r="N20">
        <v>18</v>
      </c>
      <c r="O20" t="s">
        <v>35</v>
      </c>
      <c r="P20">
        <f t="shared" si="1"/>
        <v>18</v>
      </c>
      <c r="Q20" t="s">
        <v>3191</v>
      </c>
      <c r="R20" t="s">
        <v>70</v>
      </c>
      <c r="S20" t="s">
        <v>13</v>
      </c>
      <c r="T20" t="s">
        <v>14</v>
      </c>
      <c r="U20" t="s">
        <v>39</v>
      </c>
      <c r="V20" t="s">
        <v>40</v>
      </c>
      <c r="W20" t="s">
        <v>17</v>
      </c>
      <c r="X20" t="s">
        <v>1</v>
      </c>
      <c r="Y20" t="s">
        <v>18</v>
      </c>
      <c r="Z20" t="s">
        <v>19</v>
      </c>
      <c r="AA20" t="s">
        <v>20</v>
      </c>
      <c r="AB20" t="s">
        <v>21</v>
      </c>
    </row>
    <row r="21" spans="1:28" x14ac:dyDescent="0.2">
      <c r="A21">
        <v>2011</v>
      </c>
      <c r="B21" t="s">
        <v>27</v>
      </c>
      <c r="C21" t="s">
        <v>1</v>
      </c>
      <c r="D21" t="s">
        <v>28</v>
      </c>
      <c r="E21" t="s">
        <v>29</v>
      </c>
      <c r="F21" t="s">
        <v>30</v>
      </c>
      <c r="G21" t="s">
        <v>31</v>
      </c>
      <c r="H21" t="s">
        <v>73</v>
      </c>
      <c r="I21" t="s">
        <v>62</v>
      </c>
      <c r="J21" t="s">
        <v>63</v>
      </c>
      <c r="L21">
        <v>1</v>
      </c>
      <c r="M21" t="s">
        <v>10</v>
      </c>
      <c r="N21">
        <v>1</v>
      </c>
      <c r="O21" t="s">
        <v>35</v>
      </c>
      <c r="P21">
        <f t="shared" si="1"/>
        <v>1</v>
      </c>
      <c r="Q21" t="s">
        <v>3191</v>
      </c>
      <c r="S21" t="s">
        <v>37</v>
      </c>
      <c r="T21" t="s">
        <v>38</v>
      </c>
      <c r="U21" t="s">
        <v>39</v>
      </c>
      <c r="V21" t="s">
        <v>40</v>
      </c>
      <c r="W21" t="s">
        <v>17</v>
      </c>
      <c r="X21" t="s">
        <v>1</v>
      </c>
      <c r="Y21" t="s">
        <v>18</v>
      </c>
      <c r="Z21" t="s">
        <v>19</v>
      </c>
      <c r="AA21" t="s">
        <v>20</v>
      </c>
      <c r="AB21" t="s">
        <v>21</v>
      </c>
    </row>
    <row r="22" spans="1:28" x14ac:dyDescent="0.2">
      <c r="A22">
        <v>2011</v>
      </c>
      <c r="B22" t="s">
        <v>27</v>
      </c>
      <c r="C22" t="s">
        <v>1</v>
      </c>
      <c r="D22" t="s">
        <v>28</v>
      </c>
      <c r="E22" t="s">
        <v>29</v>
      </c>
      <c r="F22" t="s">
        <v>30</v>
      </c>
      <c r="G22" t="s">
        <v>31</v>
      </c>
      <c r="H22" t="s">
        <v>74</v>
      </c>
      <c r="I22" t="s">
        <v>62</v>
      </c>
      <c r="J22" t="s">
        <v>63</v>
      </c>
      <c r="L22">
        <v>1</v>
      </c>
      <c r="M22" t="s">
        <v>10</v>
      </c>
      <c r="N22">
        <v>4</v>
      </c>
      <c r="O22" t="s">
        <v>35</v>
      </c>
      <c r="P22">
        <f t="shared" si="1"/>
        <v>4</v>
      </c>
      <c r="Q22" t="s">
        <v>3191</v>
      </c>
      <c r="S22" t="s">
        <v>37</v>
      </c>
      <c r="T22" t="s">
        <v>38</v>
      </c>
      <c r="U22" t="s">
        <v>39</v>
      </c>
      <c r="V22" t="s">
        <v>40</v>
      </c>
      <c r="W22" t="s">
        <v>17</v>
      </c>
      <c r="X22" t="s">
        <v>1</v>
      </c>
      <c r="Y22" t="s">
        <v>18</v>
      </c>
      <c r="Z22" t="s">
        <v>19</v>
      </c>
      <c r="AA22" t="s">
        <v>20</v>
      </c>
      <c r="AB22" t="s">
        <v>21</v>
      </c>
    </row>
    <row r="23" spans="1:28" x14ac:dyDescent="0.2">
      <c r="A23">
        <v>2011</v>
      </c>
      <c r="B23" t="s">
        <v>27</v>
      </c>
      <c r="C23" t="s">
        <v>1</v>
      </c>
      <c r="D23" t="s">
        <v>28</v>
      </c>
      <c r="E23" t="s">
        <v>29</v>
      </c>
      <c r="F23" t="s">
        <v>30</v>
      </c>
      <c r="G23" t="s">
        <v>31</v>
      </c>
      <c r="H23" t="s">
        <v>75</v>
      </c>
      <c r="I23" t="s">
        <v>62</v>
      </c>
      <c r="J23" t="s">
        <v>63</v>
      </c>
      <c r="L23">
        <v>1</v>
      </c>
      <c r="M23" t="s">
        <v>10</v>
      </c>
      <c r="N23">
        <v>1</v>
      </c>
      <c r="O23" t="s">
        <v>35</v>
      </c>
      <c r="P23">
        <f t="shared" si="1"/>
        <v>1</v>
      </c>
      <c r="Q23" t="s">
        <v>3191</v>
      </c>
      <c r="S23" t="s">
        <v>37</v>
      </c>
      <c r="T23" t="s">
        <v>38</v>
      </c>
      <c r="U23" t="s">
        <v>39</v>
      </c>
      <c r="V23" t="s">
        <v>40</v>
      </c>
      <c r="W23" t="s">
        <v>17</v>
      </c>
      <c r="X23" t="s">
        <v>1</v>
      </c>
      <c r="Y23" t="s">
        <v>18</v>
      </c>
      <c r="Z23" t="s">
        <v>19</v>
      </c>
      <c r="AA23" t="s">
        <v>20</v>
      </c>
      <c r="AB23" t="s">
        <v>21</v>
      </c>
    </row>
    <row r="24" spans="1:28" x14ac:dyDescent="0.2">
      <c r="A24">
        <v>2011</v>
      </c>
      <c r="B24" t="s">
        <v>76</v>
      </c>
      <c r="C24" t="s">
        <v>1</v>
      </c>
      <c r="D24" t="s">
        <v>28</v>
      </c>
      <c r="E24" t="s">
        <v>29</v>
      </c>
      <c r="F24" t="s">
        <v>30</v>
      </c>
      <c r="G24" t="s">
        <v>31</v>
      </c>
      <c r="H24" t="s">
        <v>77</v>
      </c>
      <c r="I24" t="s">
        <v>62</v>
      </c>
      <c r="J24" t="s">
        <v>63</v>
      </c>
      <c r="L24">
        <v>7</v>
      </c>
      <c r="M24" t="s">
        <v>10</v>
      </c>
      <c r="N24">
        <v>7</v>
      </c>
      <c r="O24" t="s">
        <v>35</v>
      </c>
      <c r="P24">
        <f t="shared" si="1"/>
        <v>7</v>
      </c>
      <c r="Q24" t="s">
        <v>3191</v>
      </c>
      <c r="R24" t="s">
        <v>36</v>
      </c>
      <c r="S24" t="s">
        <v>52</v>
      </c>
      <c r="T24" t="s">
        <v>53</v>
      </c>
      <c r="U24" t="s">
        <v>39</v>
      </c>
      <c r="V24" t="s">
        <v>40</v>
      </c>
      <c r="W24" t="s">
        <v>17</v>
      </c>
      <c r="X24" t="s">
        <v>1</v>
      </c>
      <c r="Y24" t="s">
        <v>18</v>
      </c>
      <c r="Z24" t="s">
        <v>19</v>
      </c>
      <c r="AA24" t="s">
        <v>20</v>
      </c>
      <c r="AB24" t="s">
        <v>21</v>
      </c>
    </row>
    <row r="25" spans="1:28" x14ac:dyDescent="0.2">
      <c r="A25">
        <v>2011</v>
      </c>
      <c r="B25" t="s">
        <v>76</v>
      </c>
      <c r="C25" t="s">
        <v>1</v>
      </c>
      <c r="D25" t="s">
        <v>28</v>
      </c>
      <c r="E25" t="s">
        <v>29</v>
      </c>
      <c r="F25" t="s">
        <v>30</v>
      </c>
      <c r="G25" t="s">
        <v>31</v>
      </c>
      <c r="H25" t="s">
        <v>78</v>
      </c>
      <c r="I25" t="s">
        <v>79</v>
      </c>
      <c r="L25">
        <v>3</v>
      </c>
      <c r="M25" t="s">
        <v>10</v>
      </c>
      <c r="N25">
        <v>3</v>
      </c>
      <c r="O25" t="s">
        <v>35</v>
      </c>
      <c r="P25">
        <f t="shared" si="1"/>
        <v>3</v>
      </c>
      <c r="Q25" t="s">
        <v>3191</v>
      </c>
      <c r="S25" t="s">
        <v>52</v>
      </c>
      <c r="T25" t="s">
        <v>53</v>
      </c>
      <c r="U25" t="s">
        <v>39</v>
      </c>
      <c r="V25" t="s">
        <v>40</v>
      </c>
      <c r="W25" t="s">
        <v>17</v>
      </c>
      <c r="X25" t="s">
        <v>1</v>
      </c>
      <c r="Y25" t="s">
        <v>18</v>
      </c>
      <c r="Z25" t="s">
        <v>19</v>
      </c>
      <c r="AA25" t="s">
        <v>20</v>
      </c>
      <c r="AB25" t="s">
        <v>21</v>
      </c>
    </row>
    <row r="26" spans="1:28" x14ac:dyDescent="0.2">
      <c r="A26">
        <v>2011</v>
      </c>
      <c r="B26" t="s">
        <v>76</v>
      </c>
      <c r="C26" t="s">
        <v>1</v>
      </c>
      <c r="D26" t="s">
        <v>28</v>
      </c>
      <c r="E26" t="s">
        <v>29</v>
      </c>
      <c r="F26" t="s">
        <v>30</v>
      </c>
      <c r="G26" t="s">
        <v>31</v>
      </c>
      <c r="H26" t="s">
        <v>80</v>
      </c>
      <c r="I26" t="s">
        <v>81</v>
      </c>
      <c r="J26" t="s">
        <v>82</v>
      </c>
      <c r="K26" t="s">
        <v>9</v>
      </c>
      <c r="L26">
        <v>1</v>
      </c>
      <c r="M26" t="s">
        <v>10</v>
      </c>
      <c r="N26">
        <v>1</v>
      </c>
      <c r="O26" t="s">
        <v>35</v>
      </c>
      <c r="P26">
        <f t="shared" si="1"/>
        <v>1</v>
      </c>
      <c r="Q26" t="s">
        <v>3191</v>
      </c>
      <c r="R26" t="s">
        <v>70</v>
      </c>
      <c r="S26" t="s">
        <v>13</v>
      </c>
      <c r="T26" t="s">
        <v>14</v>
      </c>
      <c r="U26" t="s">
        <v>39</v>
      </c>
      <c r="V26" t="s">
        <v>40</v>
      </c>
      <c r="W26" t="s">
        <v>17</v>
      </c>
      <c r="X26" t="s">
        <v>1</v>
      </c>
      <c r="Y26" t="s">
        <v>18</v>
      </c>
      <c r="Z26" t="s">
        <v>19</v>
      </c>
      <c r="AA26" t="s">
        <v>20</v>
      </c>
      <c r="AB26" t="s">
        <v>21</v>
      </c>
    </row>
    <row r="27" spans="1:28" x14ac:dyDescent="0.2">
      <c r="A27">
        <v>2011</v>
      </c>
      <c r="B27" t="s">
        <v>76</v>
      </c>
      <c r="C27" t="s">
        <v>1</v>
      </c>
      <c r="D27" t="s">
        <v>28</v>
      </c>
      <c r="E27" t="s">
        <v>29</v>
      </c>
      <c r="F27" t="s">
        <v>30</v>
      </c>
      <c r="G27" t="s">
        <v>31</v>
      </c>
      <c r="H27" t="s">
        <v>83</v>
      </c>
      <c r="I27" t="s">
        <v>68</v>
      </c>
      <c r="J27" t="s">
        <v>69</v>
      </c>
      <c r="K27" t="s">
        <v>9</v>
      </c>
      <c r="L27">
        <v>5</v>
      </c>
      <c r="M27" t="s">
        <v>10</v>
      </c>
      <c r="N27">
        <v>5</v>
      </c>
      <c r="O27" t="s">
        <v>35</v>
      </c>
      <c r="P27">
        <f t="shared" si="1"/>
        <v>5</v>
      </c>
      <c r="Q27" t="s">
        <v>3191</v>
      </c>
      <c r="R27" t="s">
        <v>70</v>
      </c>
      <c r="S27" t="s">
        <v>13</v>
      </c>
      <c r="T27" t="s">
        <v>14</v>
      </c>
      <c r="U27" t="s">
        <v>39</v>
      </c>
      <c r="V27" t="s">
        <v>40</v>
      </c>
      <c r="W27" t="s">
        <v>17</v>
      </c>
      <c r="X27" t="s">
        <v>1</v>
      </c>
      <c r="Y27" t="s">
        <v>18</v>
      </c>
      <c r="Z27" t="s">
        <v>19</v>
      </c>
      <c r="AA27" t="s">
        <v>20</v>
      </c>
      <c r="AB27" t="s">
        <v>21</v>
      </c>
    </row>
    <row r="28" spans="1:28" x14ac:dyDescent="0.2">
      <c r="A28">
        <v>2011</v>
      </c>
      <c r="B28" t="s">
        <v>76</v>
      </c>
      <c r="C28" t="s">
        <v>1</v>
      </c>
      <c r="D28" t="s">
        <v>28</v>
      </c>
      <c r="E28" t="s">
        <v>29</v>
      </c>
      <c r="F28" t="s">
        <v>30</v>
      </c>
      <c r="G28" t="s">
        <v>31</v>
      </c>
      <c r="H28" t="s">
        <v>84</v>
      </c>
      <c r="I28" t="s">
        <v>68</v>
      </c>
      <c r="J28" t="s">
        <v>69</v>
      </c>
      <c r="K28" t="s">
        <v>9</v>
      </c>
      <c r="L28">
        <v>1</v>
      </c>
      <c r="M28" t="s">
        <v>10</v>
      </c>
      <c r="N28">
        <v>1</v>
      </c>
      <c r="O28" t="s">
        <v>35</v>
      </c>
      <c r="P28">
        <f t="shared" si="1"/>
        <v>1</v>
      </c>
      <c r="Q28" t="s">
        <v>3191</v>
      </c>
      <c r="R28" t="s">
        <v>70</v>
      </c>
      <c r="S28" t="s">
        <v>13</v>
      </c>
      <c r="T28" t="s">
        <v>14</v>
      </c>
      <c r="U28" t="s">
        <v>39</v>
      </c>
      <c r="V28" t="s">
        <v>40</v>
      </c>
      <c r="W28" t="s">
        <v>17</v>
      </c>
      <c r="X28" t="s">
        <v>1</v>
      </c>
      <c r="Y28" t="s">
        <v>18</v>
      </c>
      <c r="Z28" t="s">
        <v>19</v>
      </c>
      <c r="AA28" t="s">
        <v>20</v>
      </c>
      <c r="AB28" t="s">
        <v>21</v>
      </c>
    </row>
    <row r="29" spans="1:28" x14ac:dyDescent="0.2">
      <c r="A29">
        <v>2011</v>
      </c>
      <c r="B29" t="s">
        <v>76</v>
      </c>
      <c r="C29" t="s">
        <v>1</v>
      </c>
      <c r="D29" t="s">
        <v>28</v>
      </c>
      <c r="E29" t="s">
        <v>29</v>
      </c>
      <c r="F29" t="s">
        <v>30</v>
      </c>
      <c r="G29" t="s">
        <v>31</v>
      </c>
      <c r="H29" t="s">
        <v>85</v>
      </c>
      <c r="I29" t="s">
        <v>68</v>
      </c>
      <c r="J29" t="s">
        <v>69</v>
      </c>
      <c r="K29" t="s">
        <v>9</v>
      </c>
      <c r="L29">
        <v>1</v>
      </c>
      <c r="M29" t="s">
        <v>10</v>
      </c>
      <c r="N29">
        <v>2</v>
      </c>
      <c r="O29" t="s">
        <v>35</v>
      </c>
      <c r="P29">
        <f t="shared" si="1"/>
        <v>2</v>
      </c>
      <c r="Q29" t="s">
        <v>3191</v>
      </c>
      <c r="R29" t="s">
        <v>70</v>
      </c>
      <c r="S29" t="s">
        <v>13</v>
      </c>
      <c r="T29" t="s">
        <v>14</v>
      </c>
      <c r="U29" t="s">
        <v>39</v>
      </c>
      <c r="V29" t="s">
        <v>40</v>
      </c>
      <c r="W29" t="s">
        <v>17</v>
      </c>
      <c r="X29" t="s">
        <v>1</v>
      </c>
      <c r="Y29" t="s">
        <v>18</v>
      </c>
      <c r="Z29" t="s">
        <v>19</v>
      </c>
      <c r="AA29" t="s">
        <v>20</v>
      </c>
      <c r="AB29" t="s">
        <v>21</v>
      </c>
    </row>
    <row r="30" spans="1:28" x14ac:dyDescent="0.2">
      <c r="A30">
        <v>2011</v>
      </c>
      <c r="B30" t="s">
        <v>76</v>
      </c>
      <c r="C30" t="s">
        <v>1</v>
      </c>
      <c r="D30" t="s">
        <v>28</v>
      </c>
      <c r="E30" t="s">
        <v>29</v>
      </c>
      <c r="F30" t="s">
        <v>30</v>
      </c>
      <c r="G30" t="s">
        <v>31</v>
      </c>
      <c r="H30" t="s">
        <v>86</v>
      </c>
      <c r="I30" t="s">
        <v>87</v>
      </c>
      <c r="J30" t="s">
        <v>88</v>
      </c>
      <c r="L30">
        <v>8</v>
      </c>
      <c r="M30" t="s">
        <v>10</v>
      </c>
      <c r="N30">
        <v>8</v>
      </c>
      <c r="O30" t="s">
        <v>35</v>
      </c>
      <c r="P30">
        <f t="shared" si="1"/>
        <v>8</v>
      </c>
      <c r="Q30" t="s">
        <v>3191</v>
      </c>
      <c r="S30" t="s">
        <v>89</v>
      </c>
      <c r="U30" t="s">
        <v>39</v>
      </c>
      <c r="V30" t="s">
        <v>40</v>
      </c>
      <c r="W30" t="s">
        <v>17</v>
      </c>
      <c r="X30" t="s">
        <v>1</v>
      </c>
      <c r="Y30" t="s">
        <v>18</v>
      </c>
      <c r="Z30" t="s">
        <v>19</v>
      </c>
      <c r="AA30" t="s">
        <v>20</v>
      </c>
      <c r="AB30" t="s">
        <v>21</v>
      </c>
    </row>
    <row r="31" spans="1:28" x14ac:dyDescent="0.2">
      <c r="A31">
        <v>2011</v>
      </c>
      <c r="B31" t="s">
        <v>90</v>
      </c>
      <c r="C31" t="s">
        <v>1</v>
      </c>
      <c r="D31" t="s">
        <v>28</v>
      </c>
      <c r="E31" t="s">
        <v>29</v>
      </c>
      <c r="F31" t="s">
        <v>30</v>
      </c>
      <c r="G31" t="s">
        <v>31</v>
      </c>
      <c r="H31" t="s">
        <v>49</v>
      </c>
      <c r="I31" t="s">
        <v>50</v>
      </c>
      <c r="J31" t="s">
        <v>51</v>
      </c>
      <c r="L31">
        <v>1</v>
      </c>
      <c r="M31" t="s">
        <v>10</v>
      </c>
      <c r="N31">
        <v>1</v>
      </c>
      <c r="O31" t="s">
        <v>35</v>
      </c>
      <c r="P31">
        <f t="shared" si="1"/>
        <v>1</v>
      </c>
      <c r="Q31" t="s">
        <v>3191</v>
      </c>
      <c r="R31" t="s">
        <v>36</v>
      </c>
      <c r="S31" t="s">
        <v>52</v>
      </c>
      <c r="T31" t="s">
        <v>53</v>
      </c>
      <c r="U31" t="s">
        <v>91</v>
      </c>
      <c r="V31" t="s">
        <v>92</v>
      </c>
      <c r="W31" t="s">
        <v>17</v>
      </c>
      <c r="X31" t="s">
        <v>1</v>
      </c>
      <c r="Y31" t="s">
        <v>18</v>
      </c>
      <c r="Z31" t="s">
        <v>19</v>
      </c>
      <c r="AA31" t="s">
        <v>20</v>
      </c>
      <c r="AB31" t="s">
        <v>21</v>
      </c>
    </row>
    <row r="32" spans="1:28" x14ac:dyDescent="0.2">
      <c r="A32">
        <v>2011</v>
      </c>
      <c r="B32" t="s">
        <v>90</v>
      </c>
      <c r="C32" t="s">
        <v>1</v>
      </c>
      <c r="D32" t="s">
        <v>28</v>
      </c>
      <c r="E32" t="s">
        <v>29</v>
      </c>
      <c r="F32" t="s">
        <v>30</v>
      </c>
      <c r="G32" t="s">
        <v>31</v>
      </c>
      <c r="H32" t="s">
        <v>93</v>
      </c>
      <c r="I32" t="s">
        <v>94</v>
      </c>
      <c r="J32" t="s">
        <v>95</v>
      </c>
      <c r="L32">
        <v>2</v>
      </c>
      <c r="M32" t="s">
        <v>10</v>
      </c>
      <c r="N32">
        <v>2</v>
      </c>
      <c r="O32" t="s">
        <v>35</v>
      </c>
      <c r="P32">
        <f t="shared" si="1"/>
        <v>2</v>
      </c>
      <c r="Q32" t="s">
        <v>3191</v>
      </c>
      <c r="R32" t="s">
        <v>36</v>
      </c>
      <c r="S32" t="s">
        <v>13</v>
      </c>
      <c r="T32" t="s">
        <v>14</v>
      </c>
      <c r="U32" t="s">
        <v>91</v>
      </c>
      <c r="V32" t="s">
        <v>92</v>
      </c>
      <c r="W32" t="s">
        <v>17</v>
      </c>
      <c r="X32" t="s">
        <v>1</v>
      </c>
      <c r="Y32" t="s">
        <v>18</v>
      </c>
      <c r="Z32" t="s">
        <v>19</v>
      </c>
      <c r="AA32" t="s">
        <v>20</v>
      </c>
      <c r="AB32" t="s">
        <v>21</v>
      </c>
    </row>
    <row r="33" spans="1:28" x14ac:dyDescent="0.2">
      <c r="A33">
        <v>2011</v>
      </c>
      <c r="B33" t="s">
        <v>90</v>
      </c>
      <c r="C33" t="s">
        <v>1</v>
      </c>
      <c r="D33" t="s">
        <v>28</v>
      </c>
      <c r="E33" t="s">
        <v>29</v>
      </c>
      <c r="F33" t="s">
        <v>30</v>
      </c>
      <c r="G33" t="s">
        <v>31</v>
      </c>
      <c r="H33" t="s">
        <v>96</v>
      </c>
      <c r="I33" t="s">
        <v>97</v>
      </c>
      <c r="J33" t="s">
        <v>98</v>
      </c>
      <c r="L33">
        <v>8</v>
      </c>
      <c r="M33" t="s">
        <v>10</v>
      </c>
      <c r="N33">
        <v>8</v>
      </c>
      <c r="O33" t="s">
        <v>35</v>
      </c>
      <c r="P33">
        <f t="shared" si="1"/>
        <v>8</v>
      </c>
      <c r="Q33" t="s">
        <v>3191</v>
      </c>
      <c r="R33" t="s">
        <v>36</v>
      </c>
      <c r="S33" t="s">
        <v>52</v>
      </c>
      <c r="T33" t="s">
        <v>53</v>
      </c>
      <c r="U33" t="s">
        <v>91</v>
      </c>
      <c r="V33" t="s">
        <v>92</v>
      </c>
      <c r="W33" t="s">
        <v>17</v>
      </c>
      <c r="X33" t="s">
        <v>1</v>
      </c>
      <c r="Y33" t="s">
        <v>18</v>
      </c>
      <c r="Z33" t="s">
        <v>19</v>
      </c>
      <c r="AA33" t="s">
        <v>20</v>
      </c>
      <c r="AB33" t="s">
        <v>21</v>
      </c>
    </row>
    <row r="34" spans="1:28" x14ac:dyDescent="0.2">
      <c r="A34">
        <v>2011</v>
      </c>
      <c r="B34" t="s">
        <v>90</v>
      </c>
      <c r="C34" t="s">
        <v>1</v>
      </c>
      <c r="D34" t="s">
        <v>28</v>
      </c>
      <c r="E34" t="s">
        <v>29</v>
      </c>
      <c r="F34" t="s">
        <v>30</v>
      </c>
      <c r="G34" t="s">
        <v>31</v>
      </c>
      <c r="H34" t="s">
        <v>99</v>
      </c>
      <c r="I34" t="s">
        <v>100</v>
      </c>
      <c r="J34" t="s">
        <v>101</v>
      </c>
      <c r="L34">
        <v>9</v>
      </c>
      <c r="M34" t="s">
        <v>10</v>
      </c>
      <c r="N34">
        <v>9</v>
      </c>
      <c r="O34" t="s">
        <v>35</v>
      </c>
      <c r="P34">
        <f t="shared" si="1"/>
        <v>9</v>
      </c>
      <c r="Q34" t="s">
        <v>3191</v>
      </c>
      <c r="R34" t="s">
        <v>36</v>
      </c>
      <c r="S34" t="s">
        <v>52</v>
      </c>
      <c r="T34" t="s">
        <v>53</v>
      </c>
      <c r="U34" t="s">
        <v>91</v>
      </c>
      <c r="V34" t="s">
        <v>92</v>
      </c>
      <c r="W34" t="s">
        <v>17</v>
      </c>
      <c r="X34" t="s">
        <v>1</v>
      </c>
      <c r="Y34" t="s">
        <v>18</v>
      </c>
      <c r="Z34" t="s">
        <v>19</v>
      </c>
      <c r="AA34" t="s">
        <v>20</v>
      </c>
      <c r="AB34" t="s">
        <v>21</v>
      </c>
    </row>
    <row r="35" spans="1:28" x14ac:dyDescent="0.2">
      <c r="A35">
        <v>2011</v>
      </c>
      <c r="B35" t="s">
        <v>90</v>
      </c>
      <c r="C35" t="s">
        <v>1</v>
      </c>
      <c r="D35" t="s">
        <v>28</v>
      </c>
      <c r="E35" t="s">
        <v>29</v>
      </c>
      <c r="F35" t="s">
        <v>30</v>
      </c>
      <c r="G35" t="s">
        <v>31</v>
      </c>
      <c r="H35" t="s">
        <v>102</v>
      </c>
      <c r="I35" t="s">
        <v>103</v>
      </c>
      <c r="J35" t="s">
        <v>104</v>
      </c>
      <c r="L35">
        <v>3</v>
      </c>
      <c r="M35" t="s">
        <v>10</v>
      </c>
      <c r="N35">
        <v>3</v>
      </c>
      <c r="O35" t="s">
        <v>35</v>
      </c>
      <c r="P35">
        <f t="shared" si="1"/>
        <v>3</v>
      </c>
      <c r="Q35" t="s">
        <v>3191</v>
      </c>
      <c r="R35" t="s">
        <v>36</v>
      </c>
      <c r="S35" t="s">
        <v>13</v>
      </c>
      <c r="T35" t="s">
        <v>14</v>
      </c>
      <c r="U35" t="s">
        <v>91</v>
      </c>
      <c r="V35" t="s">
        <v>92</v>
      </c>
      <c r="W35" t="s">
        <v>17</v>
      </c>
      <c r="X35" t="s">
        <v>1</v>
      </c>
      <c r="Y35" t="s">
        <v>18</v>
      </c>
      <c r="Z35" t="s">
        <v>19</v>
      </c>
      <c r="AA35" t="s">
        <v>20</v>
      </c>
      <c r="AB35" t="s">
        <v>21</v>
      </c>
    </row>
    <row r="36" spans="1:28" x14ac:dyDescent="0.2">
      <c r="A36">
        <v>2011</v>
      </c>
      <c r="B36" t="s">
        <v>90</v>
      </c>
      <c r="C36" t="s">
        <v>1</v>
      </c>
      <c r="D36" t="s">
        <v>28</v>
      </c>
      <c r="E36" t="s">
        <v>29</v>
      </c>
      <c r="F36" t="s">
        <v>30</v>
      </c>
      <c r="G36" t="s">
        <v>31</v>
      </c>
      <c r="H36" t="s">
        <v>105</v>
      </c>
      <c r="I36" t="s">
        <v>106</v>
      </c>
      <c r="J36" t="s">
        <v>107</v>
      </c>
      <c r="L36">
        <v>1</v>
      </c>
      <c r="M36" t="s">
        <v>10</v>
      </c>
      <c r="N36">
        <v>1</v>
      </c>
      <c r="O36" t="s">
        <v>35</v>
      </c>
      <c r="P36">
        <f t="shared" si="1"/>
        <v>1</v>
      </c>
      <c r="Q36" t="s">
        <v>3191</v>
      </c>
      <c r="R36" t="s">
        <v>36</v>
      </c>
      <c r="S36" t="s">
        <v>13</v>
      </c>
      <c r="T36" t="s">
        <v>14</v>
      </c>
      <c r="U36" t="s">
        <v>91</v>
      </c>
      <c r="V36" t="s">
        <v>92</v>
      </c>
      <c r="W36" t="s">
        <v>17</v>
      </c>
      <c r="X36" t="s">
        <v>1</v>
      </c>
      <c r="Y36" t="s">
        <v>18</v>
      </c>
      <c r="Z36" t="s">
        <v>19</v>
      </c>
      <c r="AA36" t="s">
        <v>20</v>
      </c>
      <c r="AB36" t="s">
        <v>21</v>
      </c>
    </row>
    <row r="37" spans="1:28" x14ac:dyDescent="0.2">
      <c r="A37">
        <v>2011</v>
      </c>
      <c r="B37" t="s">
        <v>90</v>
      </c>
      <c r="C37" t="s">
        <v>1</v>
      </c>
      <c r="D37" t="s">
        <v>28</v>
      </c>
      <c r="E37" t="s">
        <v>29</v>
      </c>
      <c r="F37" t="s">
        <v>30</v>
      </c>
      <c r="G37" t="s">
        <v>31</v>
      </c>
      <c r="H37" t="s">
        <v>44</v>
      </c>
      <c r="I37" t="s">
        <v>106</v>
      </c>
      <c r="J37" t="s">
        <v>107</v>
      </c>
      <c r="L37">
        <v>1</v>
      </c>
      <c r="M37" t="s">
        <v>10</v>
      </c>
      <c r="N37">
        <v>1</v>
      </c>
      <c r="O37" t="s">
        <v>35</v>
      </c>
      <c r="P37">
        <f t="shared" si="1"/>
        <v>1</v>
      </c>
      <c r="Q37" t="s">
        <v>3191</v>
      </c>
      <c r="R37" t="s">
        <v>36</v>
      </c>
      <c r="S37" t="s">
        <v>13</v>
      </c>
      <c r="T37" t="s">
        <v>14</v>
      </c>
      <c r="U37" t="s">
        <v>91</v>
      </c>
      <c r="V37" t="s">
        <v>92</v>
      </c>
      <c r="W37" t="s">
        <v>17</v>
      </c>
      <c r="X37" t="s">
        <v>1</v>
      </c>
      <c r="Y37" t="s">
        <v>18</v>
      </c>
      <c r="Z37" t="s">
        <v>19</v>
      </c>
      <c r="AA37" t="s">
        <v>20</v>
      </c>
      <c r="AB37" t="s">
        <v>21</v>
      </c>
    </row>
    <row r="38" spans="1:28" x14ac:dyDescent="0.2">
      <c r="A38">
        <v>2011</v>
      </c>
      <c r="B38" t="s">
        <v>90</v>
      </c>
      <c r="C38" t="s">
        <v>1</v>
      </c>
      <c r="D38" t="s">
        <v>28</v>
      </c>
      <c r="E38" t="s">
        <v>29</v>
      </c>
      <c r="F38" t="s">
        <v>30</v>
      </c>
      <c r="G38" t="s">
        <v>31</v>
      </c>
      <c r="H38" t="s">
        <v>108</v>
      </c>
      <c r="I38" t="s">
        <v>109</v>
      </c>
      <c r="J38" t="s">
        <v>110</v>
      </c>
      <c r="L38">
        <v>1</v>
      </c>
      <c r="M38" t="s">
        <v>10</v>
      </c>
      <c r="N38">
        <v>1</v>
      </c>
      <c r="O38" t="s">
        <v>35</v>
      </c>
      <c r="P38">
        <f t="shared" si="1"/>
        <v>1</v>
      </c>
      <c r="Q38" t="s">
        <v>3191</v>
      </c>
      <c r="R38" t="s">
        <v>36</v>
      </c>
      <c r="S38" t="s">
        <v>13</v>
      </c>
      <c r="T38" t="s">
        <v>14</v>
      </c>
      <c r="U38" t="s">
        <v>91</v>
      </c>
      <c r="V38" t="s">
        <v>92</v>
      </c>
      <c r="W38" t="s">
        <v>17</v>
      </c>
      <c r="X38" t="s">
        <v>1</v>
      </c>
      <c r="Y38" t="s">
        <v>18</v>
      </c>
      <c r="Z38" t="s">
        <v>19</v>
      </c>
      <c r="AA38" t="s">
        <v>20</v>
      </c>
      <c r="AB38" t="s">
        <v>21</v>
      </c>
    </row>
    <row r="39" spans="1:28" x14ac:dyDescent="0.2">
      <c r="A39">
        <v>2011</v>
      </c>
      <c r="B39" t="s">
        <v>90</v>
      </c>
      <c r="C39" t="s">
        <v>1</v>
      </c>
      <c r="D39" t="s">
        <v>28</v>
      </c>
      <c r="E39" t="s">
        <v>29</v>
      </c>
      <c r="F39" t="s">
        <v>30</v>
      </c>
      <c r="G39" t="s">
        <v>31</v>
      </c>
      <c r="H39" t="s">
        <v>111</v>
      </c>
      <c r="I39" t="s">
        <v>112</v>
      </c>
      <c r="J39" t="s">
        <v>113</v>
      </c>
      <c r="L39">
        <v>2</v>
      </c>
      <c r="M39" t="s">
        <v>10</v>
      </c>
      <c r="N39">
        <v>2</v>
      </c>
      <c r="O39" t="s">
        <v>35</v>
      </c>
      <c r="P39">
        <f t="shared" si="1"/>
        <v>2</v>
      </c>
      <c r="Q39" t="s">
        <v>3191</v>
      </c>
      <c r="R39" t="s">
        <v>36</v>
      </c>
      <c r="S39" t="s">
        <v>13</v>
      </c>
      <c r="T39" t="s">
        <v>14</v>
      </c>
      <c r="U39" t="s">
        <v>91</v>
      </c>
      <c r="V39" t="s">
        <v>92</v>
      </c>
      <c r="W39" t="s">
        <v>17</v>
      </c>
      <c r="X39" t="s">
        <v>1</v>
      </c>
      <c r="Y39" t="s">
        <v>18</v>
      </c>
      <c r="Z39" t="s">
        <v>19</v>
      </c>
      <c r="AA39" t="s">
        <v>20</v>
      </c>
      <c r="AB39" t="s">
        <v>21</v>
      </c>
    </row>
    <row r="40" spans="1:28" x14ac:dyDescent="0.2">
      <c r="A40">
        <v>2011</v>
      </c>
      <c r="B40" t="s">
        <v>90</v>
      </c>
      <c r="C40" t="s">
        <v>1</v>
      </c>
      <c r="D40" t="s">
        <v>28</v>
      </c>
      <c r="E40" t="s">
        <v>29</v>
      </c>
      <c r="F40" t="s">
        <v>30</v>
      </c>
      <c r="G40" t="s">
        <v>31</v>
      </c>
      <c r="H40" t="s">
        <v>114</v>
      </c>
      <c r="I40" t="s">
        <v>115</v>
      </c>
      <c r="J40" t="s">
        <v>116</v>
      </c>
      <c r="L40">
        <v>1</v>
      </c>
      <c r="M40" t="s">
        <v>10</v>
      </c>
      <c r="N40">
        <v>1</v>
      </c>
      <c r="O40" t="s">
        <v>35</v>
      </c>
      <c r="P40">
        <f t="shared" si="1"/>
        <v>1</v>
      </c>
      <c r="Q40" t="s">
        <v>3191</v>
      </c>
      <c r="R40" t="s">
        <v>36</v>
      </c>
      <c r="S40" t="s">
        <v>13</v>
      </c>
      <c r="T40" t="s">
        <v>14</v>
      </c>
      <c r="U40" t="s">
        <v>91</v>
      </c>
      <c r="V40" t="s">
        <v>92</v>
      </c>
      <c r="W40" t="s">
        <v>17</v>
      </c>
      <c r="X40" t="s">
        <v>1</v>
      </c>
      <c r="Y40" t="s">
        <v>18</v>
      </c>
      <c r="Z40" t="s">
        <v>19</v>
      </c>
      <c r="AA40" t="s">
        <v>20</v>
      </c>
      <c r="AB40" t="s">
        <v>21</v>
      </c>
    </row>
    <row r="41" spans="1:28" x14ac:dyDescent="0.2">
      <c r="A41">
        <v>2011</v>
      </c>
      <c r="B41" t="s">
        <v>90</v>
      </c>
      <c r="C41" t="s">
        <v>1</v>
      </c>
      <c r="D41" t="s">
        <v>28</v>
      </c>
      <c r="E41" t="s">
        <v>29</v>
      </c>
      <c r="F41" t="s">
        <v>30</v>
      </c>
      <c r="G41" t="s">
        <v>31</v>
      </c>
      <c r="H41" t="s">
        <v>117</v>
      </c>
      <c r="I41" t="s">
        <v>62</v>
      </c>
      <c r="J41" t="s">
        <v>63</v>
      </c>
      <c r="L41">
        <v>3</v>
      </c>
      <c r="M41" t="s">
        <v>10</v>
      </c>
      <c r="N41">
        <v>3</v>
      </c>
      <c r="O41" t="s">
        <v>35</v>
      </c>
      <c r="P41">
        <f t="shared" si="1"/>
        <v>3</v>
      </c>
      <c r="Q41" t="s">
        <v>3191</v>
      </c>
      <c r="R41" t="s">
        <v>36</v>
      </c>
      <c r="S41" t="s">
        <v>13</v>
      </c>
      <c r="T41" t="s">
        <v>14</v>
      </c>
      <c r="U41" t="s">
        <v>91</v>
      </c>
      <c r="V41" t="s">
        <v>92</v>
      </c>
      <c r="W41" t="s">
        <v>17</v>
      </c>
      <c r="X41" t="s">
        <v>1</v>
      </c>
      <c r="Y41" t="s">
        <v>18</v>
      </c>
      <c r="Z41" t="s">
        <v>19</v>
      </c>
      <c r="AA41" t="s">
        <v>20</v>
      </c>
      <c r="AB41" t="s">
        <v>21</v>
      </c>
    </row>
    <row r="42" spans="1:28" x14ac:dyDescent="0.2">
      <c r="A42">
        <v>2011</v>
      </c>
      <c r="B42" t="s">
        <v>90</v>
      </c>
      <c r="C42" t="s">
        <v>1</v>
      </c>
      <c r="D42" t="s">
        <v>28</v>
      </c>
      <c r="E42" t="s">
        <v>29</v>
      </c>
      <c r="F42" t="s">
        <v>30</v>
      </c>
      <c r="G42" t="s">
        <v>31</v>
      </c>
      <c r="H42" t="s">
        <v>118</v>
      </c>
      <c r="I42" t="s">
        <v>62</v>
      </c>
      <c r="J42" t="s">
        <v>63</v>
      </c>
      <c r="L42">
        <v>1</v>
      </c>
      <c r="M42" t="s">
        <v>10</v>
      </c>
      <c r="N42">
        <v>1</v>
      </c>
      <c r="O42" t="s">
        <v>35</v>
      </c>
      <c r="P42">
        <f t="shared" si="1"/>
        <v>1</v>
      </c>
      <c r="Q42" t="s">
        <v>3191</v>
      </c>
      <c r="R42" t="s">
        <v>36</v>
      </c>
      <c r="S42" t="s">
        <v>37</v>
      </c>
      <c r="T42" t="s">
        <v>38</v>
      </c>
      <c r="U42" t="s">
        <v>91</v>
      </c>
      <c r="V42" t="s">
        <v>92</v>
      </c>
      <c r="W42" t="s">
        <v>17</v>
      </c>
      <c r="X42" t="s">
        <v>1</v>
      </c>
      <c r="Y42" t="s">
        <v>18</v>
      </c>
      <c r="Z42" t="s">
        <v>19</v>
      </c>
      <c r="AA42" t="s">
        <v>20</v>
      </c>
      <c r="AB42" t="s">
        <v>21</v>
      </c>
    </row>
    <row r="43" spans="1:28" x14ac:dyDescent="0.2">
      <c r="A43">
        <v>2011</v>
      </c>
      <c r="B43" t="s">
        <v>90</v>
      </c>
      <c r="C43" t="s">
        <v>1</v>
      </c>
      <c r="D43" t="s">
        <v>28</v>
      </c>
      <c r="E43" t="s">
        <v>29</v>
      </c>
      <c r="F43" t="s">
        <v>30</v>
      </c>
      <c r="G43" t="s">
        <v>31</v>
      </c>
      <c r="H43" t="s">
        <v>119</v>
      </c>
      <c r="I43" t="s">
        <v>120</v>
      </c>
      <c r="J43" t="s">
        <v>121</v>
      </c>
      <c r="L43">
        <v>2</v>
      </c>
      <c r="M43" t="s">
        <v>10</v>
      </c>
      <c r="N43">
        <v>2</v>
      </c>
      <c r="O43" t="s">
        <v>35</v>
      </c>
      <c r="P43">
        <f t="shared" si="1"/>
        <v>2</v>
      </c>
      <c r="Q43" t="s">
        <v>3191</v>
      </c>
      <c r="R43" t="s">
        <v>122</v>
      </c>
      <c r="S43" t="s">
        <v>52</v>
      </c>
      <c r="T43" t="s">
        <v>53</v>
      </c>
      <c r="U43" t="s">
        <v>91</v>
      </c>
      <c r="V43" t="s">
        <v>92</v>
      </c>
      <c r="W43" t="s">
        <v>17</v>
      </c>
      <c r="X43" t="s">
        <v>1</v>
      </c>
      <c r="Y43" t="s">
        <v>18</v>
      </c>
      <c r="Z43" t="s">
        <v>19</v>
      </c>
      <c r="AA43" t="s">
        <v>20</v>
      </c>
      <c r="AB43" t="s">
        <v>21</v>
      </c>
    </row>
    <row r="44" spans="1:28" x14ac:dyDescent="0.2">
      <c r="A44">
        <v>2011</v>
      </c>
      <c r="B44" t="s">
        <v>90</v>
      </c>
      <c r="C44" t="s">
        <v>1</v>
      </c>
      <c r="D44" t="s">
        <v>28</v>
      </c>
      <c r="E44" t="s">
        <v>29</v>
      </c>
      <c r="F44" t="s">
        <v>30</v>
      </c>
      <c r="G44" t="s">
        <v>31</v>
      </c>
      <c r="H44" t="s">
        <v>123</v>
      </c>
      <c r="I44" t="s">
        <v>124</v>
      </c>
      <c r="J44" t="s">
        <v>125</v>
      </c>
      <c r="L44">
        <v>2</v>
      </c>
      <c r="M44" t="s">
        <v>10</v>
      </c>
      <c r="N44">
        <v>2</v>
      </c>
      <c r="O44" t="s">
        <v>35</v>
      </c>
      <c r="P44">
        <f t="shared" si="1"/>
        <v>2</v>
      </c>
      <c r="Q44" t="s">
        <v>3191</v>
      </c>
      <c r="R44" t="s">
        <v>122</v>
      </c>
      <c r="S44" t="s">
        <v>52</v>
      </c>
      <c r="T44" t="s">
        <v>53</v>
      </c>
      <c r="U44" t="s">
        <v>91</v>
      </c>
      <c r="V44" t="s">
        <v>92</v>
      </c>
      <c r="W44" t="s">
        <v>17</v>
      </c>
      <c r="X44" t="s">
        <v>1</v>
      </c>
      <c r="Y44" t="s">
        <v>18</v>
      </c>
      <c r="Z44" t="s">
        <v>19</v>
      </c>
      <c r="AA44" t="s">
        <v>20</v>
      </c>
      <c r="AB44" t="s">
        <v>21</v>
      </c>
    </row>
    <row r="45" spans="1:28" x14ac:dyDescent="0.2">
      <c r="A45">
        <v>2011</v>
      </c>
      <c r="B45" t="s">
        <v>90</v>
      </c>
      <c r="C45" t="s">
        <v>1</v>
      </c>
      <c r="D45" t="s">
        <v>28</v>
      </c>
      <c r="E45" t="s">
        <v>29</v>
      </c>
      <c r="F45" t="s">
        <v>30</v>
      </c>
      <c r="G45" t="s">
        <v>31</v>
      </c>
      <c r="H45" t="s">
        <v>126</v>
      </c>
      <c r="I45" t="s">
        <v>127</v>
      </c>
      <c r="J45" t="s">
        <v>128</v>
      </c>
      <c r="L45">
        <v>2</v>
      </c>
      <c r="M45" t="s">
        <v>10</v>
      </c>
      <c r="N45">
        <v>2</v>
      </c>
      <c r="O45" t="s">
        <v>35</v>
      </c>
      <c r="P45">
        <f t="shared" si="1"/>
        <v>2</v>
      </c>
      <c r="Q45" t="s">
        <v>3191</v>
      </c>
      <c r="R45" t="s">
        <v>36</v>
      </c>
      <c r="S45" t="s">
        <v>13</v>
      </c>
      <c r="T45" t="s">
        <v>14</v>
      </c>
      <c r="U45" t="s">
        <v>91</v>
      </c>
      <c r="V45" t="s">
        <v>92</v>
      </c>
      <c r="W45" t="s">
        <v>17</v>
      </c>
      <c r="X45" t="s">
        <v>1</v>
      </c>
      <c r="Y45" t="s">
        <v>18</v>
      </c>
      <c r="Z45" t="s">
        <v>19</v>
      </c>
      <c r="AA45" t="s">
        <v>20</v>
      </c>
      <c r="AB45" t="s">
        <v>21</v>
      </c>
    </row>
    <row r="46" spans="1:28" x14ac:dyDescent="0.2">
      <c r="A46">
        <v>2011</v>
      </c>
      <c r="B46" t="s">
        <v>90</v>
      </c>
      <c r="C46" t="s">
        <v>1</v>
      </c>
      <c r="D46" t="s">
        <v>28</v>
      </c>
      <c r="E46" t="s">
        <v>29</v>
      </c>
      <c r="F46" t="s">
        <v>30</v>
      </c>
      <c r="G46" t="s">
        <v>31</v>
      </c>
      <c r="H46" t="s">
        <v>129</v>
      </c>
      <c r="I46" t="s">
        <v>130</v>
      </c>
      <c r="J46" t="s">
        <v>131</v>
      </c>
      <c r="L46">
        <v>1</v>
      </c>
      <c r="M46" t="s">
        <v>10</v>
      </c>
      <c r="N46">
        <v>1</v>
      </c>
      <c r="O46" t="s">
        <v>35</v>
      </c>
      <c r="P46">
        <f t="shared" si="1"/>
        <v>1</v>
      </c>
      <c r="Q46" t="s">
        <v>3191</v>
      </c>
      <c r="R46" t="s">
        <v>132</v>
      </c>
      <c r="S46" t="s">
        <v>13</v>
      </c>
      <c r="T46" t="s">
        <v>14</v>
      </c>
      <c r="U46" t="s">
        <v>91</v>
      </c>
      <c r="V46" t="s">
        <v>92</v>
      </c>
      <c r="W46" t="s">
        <v>17</v>
      </c>
      <c r="X46" t="s">
        <v>1</v>
      </c>
      <c r="Y46" t="s">
        <v>18</v>
      </c>
      <c r="Z46" t="s">
        <v>19</v>
      </c>
      <c r="AA46" t="s">
        <v>20</v>
      </c>
      <c r="AB46" t="s">
        <v>21</v>
      </c>
    </row>
    <row r="47" spans="1:28" x14ac:dyDescent="0.2">
      <c r="A47">
        <v>2011</v>
      </c>
      <c r="B47" t="s">
        <v>90</v>
      </c>
      <c r="C47" t="s">
        <v>1</v>
      </c>
      <c r="D47" t="s">
        <v>28</v>
      </c>
      <c r="E47" t="s">
        <v>29</v>
      </c>
      <c r="F47" t="s">
        <v>30</v>
      </c>
      <c r="G47" t="s">
        <v>31</v>
      </c>
      <c r="H47" t="s">
        <v>133</v>
      </c>
      <c r="I47" t="s">
        <v>134</v>
      </c>
      <c r="J47" t="s">
        <v>135</v>
      </c>
      <c r="L47">
        <v>1</v>
      </c>
      <c r="M47" t="s">
        <v>10</v>
      </c>
      <c r="N47">
        <v>1</v>
      </c>
      <c r="O47" t="s">
        <v>35</v>
      </c>
      <c r="P47">
        <f t="shared" si="1"/>
        <v>1</v>
      </c>
      <c r="Q47" t="s">
        <v>3191</v>
      </c>
      <c r="R47" t="s">
        <v>136</v>
      </c>
      <c r="S47" t="s">
        <v>13</v>
      </c>
      <c r="T47" t="s">
        <v>14</v>
      </c>
      <c r="U47" t="s">
        <v>91</v>
      </c>
      <c r="V47" t="s">
        <v>92</v>
      </c>
      <c r="W47" t="s">
        <v>17</v>
      </c>
      <c r="X47" t="s">
        <v>1</v>
      </c>
      <c r="Y47" t="s">
        <v>18</v>
      </c>
      <c r="Z47" t="s">
        <v>19</v>
      </c>
      <c r="AA47" t="s">
        <v>20</v>
      </c>
      <c r="AB47" t="s">
        <v>21</v>
      </c>
    </row>
    <row r="48" spans="1:28" x14ac:dyDescent="0.2">
      <c r="A48">
        <v>2011</v>
      </c>
      <c r="B48" t="s">
        <v>90</v>
      </c>
      <c r="C48" t="s">
        <v>1</v>
      </c>
      <c r="D48" t="s">
        <v>28</v>
      </c>
      <c r="E48" t="s">
        <v>29</v>
      </c>
      <c r="F48" t="s">
        <v>30</v>
      </c>
      <c r="G48" t="s">
        <v>31</v>
      </c>
      <c r="H48" t="s">
        <v>137</v>
      </c>
      <c r="I48" t="s">
        <v>138</v>
      </c>
      <c r="J48" t="s">
        <v>139</v>
      </c>
      <c r="L48">
        <v>1</v>
      </c>
      <c r="M48" t="s">
        <v>10</v>
      </c>
      <c r="N48">
        <v>1</v>
      </c>
      <c r="O48" t="s">
        <v>35</v>
      </c>
      <c r="P48">
        <f t="shared" si="1"/>
        <v>1</v>
      </c>
      <c r="Q48" t="s">
        <v>3191</v>
      </c>
      <c r="R48" t="s">
        <v>36</v>
      </c>
      <c r="S48" t="s">
        <v>13</v>
      </c>
      <c r="T48" t="s">
        <v>14</v>
      </c>
      <c r="U48" t="s">
        <v>91</v>
      </c>
      <c r="V48" t="s">
        <v>92</v>
      </c>
      <c r="W48" t="s">
        <v>17</v>
      </c>
      <c r="X48" t="s">
        <v>1</v>
      </c>
      <c r="Y48" t="s">
        <v>18</v>
      </c>
      <c r="Z48" t="s">
        <v>19</v>
      </c>
      <c r="AA48" t="s">
        <v>20</v>
      </c>
      <c r="AB48" t="s">
        <v>21</v>
      </c>
    </row>
    <row r="49" spans="1:28" x14ac:dyDescent="0.2">
      <c r="A49">
        <v>2011</v>
      </c>
      <c r="B49" t="s">
        <v>90</v>
      </c>
      <c r="C49" t="s">
        <v>1</v>
      </c>
      <c r="D49" t="s">
        <v>28</v>
      </c>
      <c r="E49" t="s">
        <v>29</v>
      </c>
      <c r="F49" t="s">
        <v>30</v>
      </c>
      <c r="G49" t="s">
        <v>31</v>
      </c>
      <c r="H49" t="s">
        <v>140</v>
      </c>
      <c r="I49" t="s">
        <v>141</v>
      </c>
      <c r="J49" t="s">
        <v>142</v>
      </c>
      <c r="L49">
        <v>7</v>
      </c>
      <c r="M49" t="s">
        <v>10</v>
      </c>
      <c r="N49">
        <v>7</v>
      </c>
      <c r="O49" t="s">
        <v>35</v>
      </c>
      <c r="P49">
        <f t="shared" si="1"/>
        <v>7</v>
      </c>
      <c r="Q49" t="s">
        <v>3191</v>
      </c>
      <c r="R49" t="s">
        <v>36</v>
      </c>
      <c r="S49" t="s">
        <v>13</v>
      </c>
      <c r="T49" t="s">
        <v>14</v>
      </c>
      <c r="U49" t="s">
        <v>91</v>
      </c>
      <c r="V49" t="s">
        <v>92</v>
      </c>
      <c r="W49" t="s">
        <v>17</v>
      </c>
      <c r="X49" t="s">
        <v>1</v>
      </c>
      <c r="Y49" t="s">
        <v>18</v>
      </c>
      <c r="Z49" t="s">
        <v>19</v>
      </c>
      <c r="AA49" t="s">
        <v>20</v>
      </c>
      <c r="AB49" t="s">
        <v>21</v>
      </c>
    </row>
    <row r="50" spans="1:28" x14ac:dyDescent="0.2">
      <c r="A50">
        <v>2011</v>
      </c>
      <c r="B50" t="s">
        <v>90</v>
      </c>
      <c r="C50" t="s">
        <v>1</v>
      </c>
      <c r="D50" t="s">
        <v>28</v>
      </c>
      <c r="E50" t="s">
        <v>29</v>
      </c>
      <c r="F50" t="s">
        <v>30</v>
      </c>
      <c r="G50" t="s">
        <v>31</v>
      </c>
      <c r="H50" t="s">
        <v>143</v>
      </c>
      <c r="I50" t="s">
        <v>130</v>
      </c>
      <c r="J50" t="s">
        <v>131</v>
      </c>
      <c r="L50">
        <v>1</v>
      </c>
      <c r="M50" t="s">
        <v>10</v>
      </c>
      <c r="N50">
        <v>1</v>
      </c>
      <c r="O50" t="s">
        <v>35</v>
      </c>
      <c r="P50">
        <f t="shared" si="1"/>
        <v>1</v>
      </c>
      <c r="Q50" t="s">
        <v>3191</v>
      </c>
      <c r="R50" t="s">
        <v>36</v>
      </c>
      <c r="S50" t="s">
        <v>13</v>
      </c>
      <c r="T50" t="s">
        <v>14</v>
      </c>
      <c r="U50" t="s">
        <v>91</v>
      </c>
      <c r="V50" t="s">
        <v>92</v>
      </c>
      <c r="W50" t="s">
        <v>17</v>
      </c>
      <c r="X50" t="s">
        <v>1</v>
      </c>
      <c r="Y50" t="s">
        <v>18</v>
      </c>
      <c r="Z50" t="s">
        <v>19</v>
      </c>
      <c r="AA50" t="s">
        <v>20</v>
      </c>
      <c r="AB50" t="s">
        <v>21</v>
      </c>
    </row>
    <row r="51" spans="1:28" x14ac:dyDescent="0.2">
      <c r="A51">
        <v>2011</v>
      </c>
      <c r="B51" t="s">
        <v>90</v>
      </c>
      <c r="C51" t="s">
        <v>1</v>
      </c>
      <c r="D51" t="s">
        <v>28</v>
      </c>
      <c r="E51" t="s">
        <v>29</v>
      </c>
      <c r="F51" t="s">
        <v>30</v>
      </c>
      <c r="G51" t="s">
        <v>31</v>
      </c>
      <c r="H51" t="s">
        <v>144</v>
      </c>
      <c r="I51" t="s">
        <v>145</v>
      </c>
      <c r="J51" t="s">
        <v>146</v>
      </c>
      <c r="L51">
        <v>1</v>
      </c>
      <c r="M51" t="s">
        <v>10</v>
      </c>
      <c r="N51">
        <v>1</v>
      </c>
      <c r="O51" t="s">
        <v>35</v>
      </c>
      <c r="P51">
        <f t="shared" si="1"/>
        <v>1</v>
      </c>
      <c r="Q51" t="s">
        <v>3191</v>
      </c>
      <c r="R51" t="s">
        <v>122</v>
      </c>
      <c r="S51" t="s">
        <v>13</v>
      </c>
      <c r="T51" t="s">
        <v>14</v>
      </c>
      <c r="U51" t="s">
        <v>91</v>
      </c>
      <c r="V51" t="s">
        <v>92</v>
      </c>
      <c r="W51" t="s">
        <v>17</v>
      </c>
      <c r="X51" t="s">
        <v>1</v>
      </c>
      <c r="Y51" t="s">
        <v>18</v>
      </c>
      <c r="Z51" t="s">
        <v>19</v>
      </c>
      <c r="AA51" t="s">
        <v>20</v>
      </c>
      <c r="AB51" t="s">
        <v>21</v>
      </c>
    </row>
    <row r="52" spans="1:28" x14ac:dyDescent="0.2">
      <c r="A52">
        <v>2011</v>
      </c>
      <c r="B52" t="s">
        <v>90</v>
      </c>
      <c r="C52" t="s">
        <v>1</v>
      </c>
      <c r="D52" t="s">
        <v>28</v>
      </c>
      <c r="E52" t="s">
        <v>29</v>
      </c>
      <c r="F52" t="s">
        <v>30</v>
      </c>
      <c r="G52" t="s">
        <v>31</v>
      </c>
      <c r="H52" t="s">
        <v>147</v>
      </c>
      <c r="I52" t="s">
        <v>148</v>
      </c>
      <c r="J52" t="s">
        <v>149</v>
      </c>
      <c r="L52">
        <v>1</v>
      </c>
      <c r="M52" t="s">
        <v>10</v>
      </c>
      <c r="N52">
        <v>1</v>
      </c>
      <c r="O52" t="s">
        <v>35</v>
      </c>
      <c r="P52">
        <f t="shared" si="1"/>
        <v>1</v>
      </c>
      <c r="Q52" t="s">
        <v>3191</v>
      </c>
      <c r="R52" t="s">
        <v>36</v>
      </c>
      <c r="S52" t="s">
        <v>13</v>
      </c>
      <c r="T52" t="s">
        <v>14</v>
      </c>
      <c r="U52" t="s">
        <v>91</v>
      </c>
      <c r="V52" t="s">
        <v>92</v>
      </c>
      <c r="W52" t="s">
        <v>17</v>
      </c>
      <c r="X52" t="s">
        <v>1</v>
      </c>
      <c r="Y52" t="s">
        <v>18</v>
      </c>
      <c r="Z52" t="s">
        <v>19</v>
      </c>
      <c r="AA52" t="s">
        <v>20</v>
      </c>
      <c r="AB52" t="s">
        <v>21</v>
      </c>
    </row>
    <row r="53" spans="1:28" x14ac:dyDescent="0.2">
      <c r="A53">
        <v>2011</v>
      </c>
      <c r="B53" t="s">
        <v>90</v>
      </c>
      <c r="C53" t="s">
        <v>1</v>
      </c>
      <c r="D53" t="s">
        <v>28</v>
      </c>
      <c r="E53" t="s">
        <v>29</v>
      </c>
      <c r="F53" t="s">
        <v>30</v>
      </c>
      <c r="G53" t="s">
        <v>31</v>
      </c>
      <c r="H53" t="s">
        <v>150</v>
      </c>
      <c r="I53" t="s">
        <v>151</v>
      </c>
      <c r="J53" t="s">
        <v>152</v>
      </c>
      <c r="L53">
        <v>2</v>
      </c>
      <c r="M53" t="s">
        <v>10</v>
      </c>
      <c r="N53">
        <v>2</v>
      </c>
      <c r="O53" t="s">
        <v>35</v>
      </c>
      <c r="P53">
        <f t="shared" si="1"/>
        <v>2</v>
      </c>
      <c r="Q53" t="s">
        <v>3191</v>
      </c>
      <c r="R53" t="s">
        <v>36</v>
      </c>
      <c r="S53" t="s">
        <v>13</v>
      </c>
      <c r="T53" t="s">
        <v>14</v>
      </c>
      <c r="U53" t="s">
        <v>91</v>
      </c>
      <c r="V53" t="s">
        <v>92</v>
      </c>
      <c r="W53" t="s">
        <v>17</v>
      </c>
      <c r="X53" t="s">
        <v>1</v>
      </c>
      <c r="Y53" t="s">
        <v>18</v>
      </c>
      <c r="Z53" t="s">
        <v>19</v>
      </c>
      <c r="AA53" t="s">
        <v>20</v>
      </c>
      <c r="AB53" t="s">
        <v>21</v>
      </c>
    </row>
    <row r="54" spans="1:28" x14ac:dyDescent="0.2">
      <c r="A54">
        <v>2011</v>
      </c>
      <c r="B54" t="s">
        <v>90</v>
      </c>
      <c r="C54" t="s">
        <v>1</v>
      </c>
      <c r="D54" t="s">
        <v>28</v>
      </c>
      <c r="E54" t="s">
        <v>29</v>
      </c>
      <c r="F54" t="s">
        <v>30</v>
      </c>
      <c r="G54" t="s">
        <v>31</v>
      </c>
      <c r="H54" t="s">
        <v>153</v>
      </c>
      <c r="I54" t="s">
        <v>154</v>
      </c>
      <c r="J54" t="s">
        <v>155</v>
      </c>
      <c r="K54" t="s">
        <v>156</v>
      </c>
      <c r="L54">
        <v>3</v>
      </c>
      <c r="M54" t="s">
        <v>10</v>
      </c>
      <c r="N54">
        <v>3</v>
      </c>
      <c r="O54" t="s">
        <v>35</v>
      </c>
      <c r="P54">
        <f t="shared" si="1"/>
        <v>3</v>
      </c>
      <c r="Q54" t="s">
        <v>3191</v>
      </c>
      <c r="R54" t="s">
        <v>132</v>
      </c>
      <c r="S54" t="s">
        <v>13</v>
      </c>
      <c r="T54" t="s">
        <v>14</v>
      </c>
      <c r="U54" t="s">
        <v>91</v>
      </c>
      <c r="V54" t="s">
        <v>92</v>
      </c>
      <c r="W54" t="s">
        <v>17</v>
      </c>
      <c r="X54" t="s">
        <v>1</v>
      </c>
      <c r="Y54" t="s">
        <v>18</v>
      </c>
      <c r="Z54" t="s">
        <v>19</v>
      </c>
      <c r="AA54" t="s">
        <v>20</v>
      </c>
      <c r="AB54" t="s">
        <v>21</v>
      </c>
    </row>
    <row r="55" spans="1:28" x14ac:dyDescent="0.2">
      <c r="A55">
        <v>2011</v>
      </c>
      <c r="B55" t="s">
        <v>90</v>
      </c>
      <c r="C55" t="s">
        <v>1</v>
      </c>
      <c r="D55" t="s">
        <v>28</v>
      </c>
      <c r="E55" t="s">
        <v>29</v>
      </c>
      <c r="F55" t="s">
        <v>30</v>
      </c>
      <c r="G55" t="s">
        <v>31</v>
      </c>
      <c r="H55" t="s">
        <v>157</v>
      </c>
      <c r="I55" t="s">
        <v>158</v>
      </c>
      <c r="J55" t="s">
        <v>159</v>
      </c>
      <c r="K55" t="s">
        <v>156</v>
      </c>
      <c r="L55">
        <v>2</v>
      </c>
      <c r="M55" t="s">
        <v>10</v>
      </c>
      <c r="N55">
        <v>2</v>
      </c>
      <c r="O55" t="s">
        <v>35</v>
      </c>
      <c r="P55">
        <f t="shared" si="1"/>
        <v>2</v>
      </c>
      <c r="Q55" t="s">
        <v>3191</v>
      </c>
      <c r="R55" t="s">
        <v>36</v>
      </c>
      <c r="S55" t="s">
        <v>13</v>
      </c>
      <c r="T55" t="s">
        <v>14</v>
      </c>
      <c r="U55" t="s">
        <v>91</v>
      </c>
      <c r="V55" t="s">
        <v>92</v>
      </c>
      <c r="W55" t="s">
        <v>17</v>
      </c>
      <c r="X55" t="s">
        <v>1</v>
      </c>
      <c r="Y55" t="s">
        <v>18</v>
      </c>
      <c r="Z55" t="s">
        <v>19</v>
      </c>
      <c r="AA55" t="s">
        <v>20</v>
      </c>
      <c r="AB55" t="s">
        <v>21</v>
      </c>
    </row>
    <row r="56" spans="1:28" x14ac:dyDescent="0.2">
      <c r="A56">
        <v>2011</v>
      </c>
      <c r="B56" t="s">
        <v>90</v>
      </c>
      <c r="C56" t="s">
        <v>1</v>
      </c>
      <c r="D56" t="s">
        <v>28</v>
      </c>
      <c r="E56" t="s">
        <v>29</v>
      </c>
      <c r="F56" t="s">
        <v>30</v>
      </c>
      <c r="G56" t="s">
        <v>31</v>
      </c>
      <c r="H56" t="s">
        <v>160</v>
      </c>
      <c r="I56" t="s">
        <v>161</v>
      </c>
      <c r="J56" t="s">
        <v>162</v>
      </c>
      <c r="L56">
        <v>1</v>
      </c>
      <c r="M56" t="s">
        <v>10</v>
      </c>
      <c r="N56">
        <v>1</v>
      </c>
      <c r="O56" t="s">
        <v>35</v>
      </c>
      <c r="P56">
        <f t="shared" si="1"/>
        <v>1</v>
      </c>
      <c r="Q56" t="s">
        <v>3191</v>
      </c>
      <c r="R56" t="s">
        <v>163</v>
      </c>
      <c r="S56" t="s">
        <v>52</v>
      </c>
      <c r="T56" t="s">
        <v>53</v>
      </c>
      <c r="U56" t="s">
        <v>91</v>
      </c>
      <c r="V56" t="s">
        <v>92</v>
      </c>
      <c r="W56" t="s">
        <v>17</v>
      </c>
      <c r="X56" t="s">
        <v>1</v>
      </c>
      <c r="Y56" t="s">
        <v>18</v>
      </c>
      <c r="Z56" t="s">
        <v>19</v>
      </c>
      <c r="AA56" t="s">
        <v>20</v>
      </c>
      <c r="AB56" t="s">
        <v>21</v>
      </c>
    </row>
    <row r="57" spans="1:28" x14ac:dyDescent="0.2">
      <c r="A57">
        <v>2011</v>
      </c>
      <c r="B57" t="s">
        <v>90</v>
      </c>
      <c r="C57" t="s">
        <v>1</v>
      </c>
      <c r="D57" t="s">
        <v>28</v>
      </c>
      <c r="E57" t="s">
        <v>29</v>
      </c>
      <c r="F57" t="s">
        <v>30</v>
      </c>
      <c r="G57" t="s">
        <v>31</v>
      </c>
      <c r="H57" t="s">
        <v>164</v>
      </c>
      <c r="I57" t="s">
        <v>165</v>
      </c>
      <c r="J57" t="s">
        <v>166</v>
      </c>
      <c r="K57" t="s">
        <v>9</v>
      </c>
      <c r="L57">
        <v>1</v>
      </c>
      <c r="M57" t="s">
        <v>10</v>
      </c>
      <c r="N57">
        <v>1</v>
      </c>
      <c r="O57" t="s">
        <v>35</v>
      </c>
      <c r="P57">
        <f t="shared" si="1"/>
        <v>1</v>
      </c>
      <c r="Q57" t="s">
        <v>3191</v>
      </c>
      <c r="R57" t="s">
        <v>163</v>
      </c>
      <c r="S57" t="s">
        <v>52</v>
      </c>
      <c r="T57" t="s">
        <v>53</v>
      </c>
      <c r="U57" t="s">
        <v>91</v>
      </c>
      <c r="V57" t="s">
        <v>92</v>
      </c>
      <c r="W57" t="s">
        <v>17</v>
      </c>
      <c r="X57" t="s">
        <v>1</v>
      </c>
      <c r="Y57" t="s">
        <v>18</v>
      </c>
      <c r="Z57" t="s">
        <v>19</v>
      </c>
      <c r="AA57" t="s">
        <v>20</v>
      </c>
      <c r="AB57" t="s">
        <v>21</v>
      </c>
    </row>
    <row r="58" spans="1:28" x14ac:dyDescent="0.2">
      <c r="A58">
        <v>2011</v>
      </c>
      <c r="B58" t="s">
        <v>90</v>
      </c>
      <c r="C58" t="s">
        <v>1</v>
      </c>
      <c r="D58" t="s">
        <v>28</v>
      </c>
      <c r="E58" t="s">
        <v>29</v>
      </c>
      <c r="F58" t="s">
        <v>30</v>
      </c>
      <c r="G58" t="s">
        <v>31</v>
      </c>
      <c r="H58" t="s">
        <v>167</v>
      </c>
      <c r="I58" t="s">
        <v>168</v>
      </c>
      <c r="J58" t="s">
        <v>169</v>
      </c>
      <c r="L58">
        <v>2</v>
      </c>
      <c r="M58" t="s">
        <v>10</v>
      </c>
      <c r="N58">
        <v>2</v>
      </c>
      <c r="O58" t="s">
        <v>35</v>
      </c>
      <c r="P58">
        <f t="shared" si="1"/>
        <v>2</v>
      </c>
      <c r="Q58" t="s">
        <v>3191</v>
      </c>
      <c r="R58" t="s">
        <v>36</v>
      </c>
      <c r="S58" t="s">
        <v>13</v>
      </c>
      <c r="T58" t="s">
        <v>14</v>
      </c>
      <c r="U58" t="s">
        <v>91</v>
      </c>
      <c r="V58" t="s">
        <v>92</v>
      </c>
      <c r="W58" t="s">
        <v>17</v>
      </c>
      <c r="X58" t="s">
        <v>1</v>
      </c>
      <c r="Y58" t="s">
        <v>18</v>
      </c>
      <c r="Z58" t="s">
        <v>19</v>
      </c>
      <c r="AA58" t="s">
        <v>20</v>
      </c>
      <c r="AB58" t="s">
        <v>21</v>
      </c>
    </row>
    <row r="59" spans="1:28" x14ac:dyDescent="0.2">
      <c r="A59">
        <v>2011</v>
      </c>
      <c r="B59" t="s">
        <v>90</v>
      </c>
      <c r="C59" t="s">
        <v>1</v>
      </c>
      <c r="D59" t="s">
        <v>28</v>
      </c>
      <c r="E59" t="s">
        <v>29</v>
      </c>
      <c r="F59" t="s">
        <v>30</v>
      </c>
      <c r="G59" t="s">
        <v>31</v>
      </c>
      <c r="H59" t="s">
        <v>170</v>
      </c>
      <c r="I59" t="s">
        <v>62</v>
      </c>
      <c r="J59" t="s">
        <v>63</v>
      </c>
      <c r="L59">
        <v>2</v>
      </c>
      <c r="M59" t="s">
        <v>10</v>
      </c>
      <c r="N59">
        <v>2</v>
      </c>
      <c r="O59" t="s">
        <v>35</v>
      </c>
      <c r="P59">
        <f t="shared" si="1"/>
        <v>2</v>
      </c>
      <c r="Q59" t="s">
        <v>3191</v>
      </c>
      <c r="S59" t="s">
        <v>37</v>
      </c>
      <c r="T59" t="s">
        <v>38</v>
      </c>
      <c r="U59" t="s">
        <v>91</v>
      </c>
      <c r="V59" t="s">
        <v>92</v>
      </c>
      <c r="W59" t="s">
        <v>17</v>
      </c>
      <c r="X59" t="s">
        <v>1</v>
      </c>
      <c r="Y59" t="s">
        <v>18</v>
      </c>
      <c r="Z59" t="s">
        <v>19</v>
      </c>
      <c r="AA59" t="s">
        <v>20</v>
      </c>
      <c r="AB59" t="s">
        <v>21</v>
      </c>
    </row>
    <row r="60" spans="1:28" x14ac:dyDescent="0.2">
      <c r="A60">
        <v>2011</v>
      </c>
      <c r="B60" t="s">
        <v>171</v>
      </c>
      <c r="C60" t="s">
        <v>1</v>
      </c>
      <c r="D60" t="s">
        <v>172</v>
      </c>
      <c r="E60" t="s">
        <v>173</v>
      </c>
      <c r="F60" t="s">
        <v>174</v>
      </c>
      <c r="G60" t="s">
        <v>175</v>
      </c>
      <c r="H60" t="s">
        <v>176</v>
      </c>
      <c r="I60" t="s">
        <v>68</v>
      </c>
      <c r="J60" t="s">
        <v>69</v>
      </c>
      <c r="K60" t="s">
        <v>9</v>
      </c>
      <c r="L60">
        <v>2</v>
      </c>
      <c r="M60" t="s">
        <v>10</v>
      </c>
      <c r="N60">
        <v>2</v>
      </c>
      <c r="O60" t="s">
        <v>11</v>
      </c>
      <c r="P60">
        <f t="shared" ref="P60:P62" si="2">N60*0.453592</f>
        <v>0.90718399999999999</v>
      </c>
      <c r="Q60" t="s">
        <v>3191</v>
      </c>
      <c r="R60" t="s">
        <v>70</v>
      </c>
      <c r="S60" t="s">
        <v>13</v>
      </c>
      <c r="T60" t="s">
        <v>14</v>
      </c>
      <c r="U60" t="s">
        <v>39</v>
      </c>
      <c r="V60" t="s">
        <v>40</v>
      </c>
      <c r="W60" t="s">
        <v>17</v>
      </c>
      <c r="X60" t="s">
        <v>1</v>
      </c>
      <c r="Y60" t="s">
        <v>18</v>
      </c>
      <c r="Z60" t="s">
        <v>19</v>
      </c>
      <c r="AA60" t="s">
        <v>20</v>
      </c>
      <c r="AB60" t="s">
        <v>21</v>
      </c>
    </row>
    <row r="61" spans="1:28" x14ac:dyDescent="0.2">
      <c r="A61">
        <v>2011</v>
      </c>
      <c r="B61" t="s">
        <v>171</v>
      </c>
      <c r="C61" t="s">
        <v>1</v>
      </c>
      <c r="D61" t="s">
        <v>172</v>
      </c>
      <c r="E61" t="s">
        <v>173</v>
      </c>
      <c r="F61" t="s">
        <v>174</v>
      </c>
      <c r="G61" t="s">
        <v>175</v>
      </c>
      <c r="H61" t="s">
        <v>177</v>
      </c>
      <c r="I61" t="s">
        <v>68</v>
      </c>
      <c r="J61" t="s">
        <v>69</v>
      </c>
      <c r="K61" t="s">
        <v>9</v>
      </c>
      <c r="L61">
        <v>11</v>
      </c>
      <c r="M61" t="s">
        <v>10</v>
      </c>
      <c r="N61">
        <v>68</v>
      </c>
      <c r="O61" t="s">
        <v>11</v>
      </c>
      <c r="P61">
        <f t="shared" si="2"/>
        <v>30.844256000000001</v>
      </c>
      <c r="Q61" t="s">
        <v>3191</v>
      </c>
      <c r="R61" t="s">
        <v>70</v>
      </c>
      <c r="S61" t="s">
        <v>13</v>
      </c>
      <c r="T61" t="s">
        <v>14</v>
      </c>
      <c r="U61" t="s">
        <v>39</v>
      </c>
      <c r="V61" t="s">
        <v>40</v>
      </c>
      <c r="W61" t="s">
        <v>17</v>
      </c>
      <c r="X61" t="s">
        <v>1</v>
      </c>
      <c r="Y61" t="s">
        <v>18</v>
      </c>
      <c r="Z61" t="s">
        <v>19</v>
      </c>
      <c r="AA61" t="s">
        <v>20</v>
      </c>
      <c r="AB61" t="s">
        <v>21</v>
      </c>
    </row>
    <row r="62" spans="1:28" x14ac:dyDescent="0.2">
      <c r="A62">
        <v>2011</v>
      </c>
      <c r="B62" t="s">
        <v>171</v>
      </c>
      <c r="C62" t="s">
        <v>1</v>
      </c>
      <c r="D62" t="s">
        <v>172</v>
      </c>
      <c r="E62" t="s">
        <v>173</v>
      </c>
      <c r="F62" t="s">
        <v>174</v>
      </c>
      <c r="G62" t="s">
        <v>175</v>
      </c>
      <c r="H62" t="s">
        <v>84</v>
      </c>
      <c r="I62" t="s">
        <v>68</v>
      </c>
      <c r="J62" t="s">
        <v>69</v>
      </c>
      <c r="K62" t="s">
        <v>9</v>
      </c>
      <c r="L62">
        <v>2</v>
      </c>
      <c r="M62" t="s">
        <v>10</v>
      </c>
      <c r="N62">
        <v>8</v>
      </c>
      <c r="O62" t="s">
        <v>11</v>
      </c>
      <c r="P62">
        <f t="shared" si="2"/>
        <v>3.628736</v>
      </c>
      <c r="Q62" t="s">
        <v>3191</v>
      </c>
      <c r="R62" t="s">
        <v>70</v>
      </c>
      <c r="S62" t="s">
        <v>13</v>
      </c>
      <c r="T62" t="s">
        <v>14</v>
      </c>
      <c r="U62" t="s">
        <v>39</v>
      </c>
      <c r="V62" t="s">
        <v>40</v>
      </c>
      <c r="W62" t="s">
        <v>17</v>
      </c>
      <c r="X62" t="s">
        <v>1</v>
      </c>
      <c r="Y62" t="s">
        <v>18</v>
      </c>
      <c r="Z62" t="s">
        <v>19</v>
      </c>
      <c r="AA62" t="s">
        <v>20</v>
      </c>
      <c r="AB62" t="s">
        <v>21</v>
      </c>
    </row>
    <row r="63" spans="1:28" x14ac:dyDescent="0.2">
      <c r="A63">
        <v>2011</v>
      </c>
      <c r="B63" t="s">
        <v>178</v>
      </c>
      <c r="C63" t="s">
        <v>1</v>
      </c>
      <c r="D63" t="s">
        <v>28</v>
      </c>
      <c r="E63" t="s">
        <v>29</v>
      </c>
      <c r="F63" t="s">
        <v>30</v>
      </c>
      <c r="G63" t="s">
        <v>31</v>
      </c>
      <c r="H63" t="s">
        <v>179</v>
      </c>
      <c r="I63" t="s">
        <v>180</v>
      </c>
      <c r="J63" t="s">
        <v>181</v>
      </c>
      <c r="K63" t="s">
        <v>156</v>
      </c>
      <c r="L63">
        <v>2</v>
      </c>
      <c r="M63" t="s">
        <v>182</v>
      </c>
      <c r="N63">
        <v>493</v>
      </c>
      <c r="O63" t="s">
        <v>35</v>
      </c>
      <c r="P63">
        <f t="shared" ref="P63:P72" si="3">N63</f>
        <v>493</v>
      </c>
      <c r="Q63" t="s">
        <v>3191</v>
      </c>
      <c r="R63" t="s">
        <v>183</v>
      </c>
      <c r="S63" t="s">
        <v>184</v>
      </c>
      <c r="T63" t="s">
        <v>185</v>
      </c>
      <c r="U63" t="s">
        <v>91</v>
      </c>
      <c r="V63" t="s">
        <v>92</v>
      </c>
      <c r="W63" t="s">
        <v>186</v>
      </c>
      <c r="X63" t="s">
        <v>1</v>
      </c>
      <c r="Y63" t="s">
        <v>187</v>
      </c>
      <c r="Z63" t="s">
        <v>19</v>
      </c>
      <c r="AA63" t="s">
        <v>20</v>
      </c>
      <c r="AB63" t="s">
        <v>21</v>
      </c>
    </row>
    <row r="64" spans="1:28" x14ac:dyDescent="0.2">
      <c r="A64">
        <v>2011</v>
      </c>
      <c r="B64" t="s">
        <v>178</v>
      </c>
      <c r="C64" t="s">
        <v>1</v>
      </c>
      <c r="D64" t="s">
        <v>28</v>
      </c>
      <c r="E64" t="s">
        <v>29</v>
      </c>
      <c r="F64" t="s">
        <v>30</v>
      </c>
      <c r="G64" t="s">
        <v>31</v>
      </c>
      <c r="H64" t="s">
        <v>188</v>
      </c>
      <c r="I64" t="s">
        <v>180</v>
      </c>
      <c r="J64" t="s">
        <v>181</v>
      </c>
      <c r="K64" t="s">
        <v>156</v>
      </c>
      <c r="L64">
        <v>8</v>
      </c>
      <c r="M64" t="s">
        <v>182</v>
      </c>
      <c r="N64">
        <v>1800</v>
      </c>
      <c r="O64" t="s">
        <v>35</v>
      </c>
      <c r="P64">
        <f t="shared" si="3"/>
        <v>1800</v>
      </c>
      <c r="Q64" t="s">
        <v>3191</v>
      </c>
      <c r="R64" t="s">
        <v>189</v>
      </c>
      <c r="S64" t="s">
        <v>184</v>
      </c>
      <c r="T64" t="s">
        <v>185</v>
      </c>
      <c r="U64" t="s">
        <v>91</v>
      </c>
      <c r="V64" t="s">
        <v>92</v>
      </c>
      <c r="W64" t="s">
        <v>186</v>
      </c>
      <c r="X64" t="s">
        <v>1</v>
      </c>
      <c r="Y64" t="s">
        <v>187</v>
      </c>
      <c r="Z64" t="s">
        <v>19</v>
      </c>
      <c r="AA64" t="s">
        <v>20</v>
      </c>
      <c r="AB64" t="s">
        <v>21</v>
      </c>
    </row>
    <row r="65" spans="1:28" x14ac:dyDescent="0.2">
      <c r="A65">
        <v>2011</v>
      </c>
      <c r="B65" t="s">
        <v>178</v>
      </c>
      <c r="C65" t="s">
        <v>1</v>
      </c>
      <c r="D65" t="s">
        <v>28</v>
      </c>
      <c r="E65" t="s">
        <v>29</v>
      </c>
      <c r="F65" t="s">
        <v>30</v>
      </c>
      <c r="G65" t="s">
        <v>31</v>
      </c>
      <c r="H65" t="s">
        <v>190</v>
      </c>
      <c r="I65" t="s">
        <v>191</v>
      </c>
      <c r="J65" t="s">
        <v>192</v>
      </c>
      <c r="K65" t="s">
        <v>156</v>
      </c>
      <c r="L65">
        <v>1</v>
      </c>
      <c r="M65" t="s">
        <v>182</v>
      </c>
      <c r="N65">
        <v>309</v>
      </c>
      <c r="O65" t="s">
        <v>35</v>
      </c>
      <c r="P65">
        <f t="shared" si="3"/>
        <v>309</v>
      </c>
      <c r="Q65" t="s">
        <v>3191</v>
      </c>
      <c r="S65" t="s">
        <v>184</v>
      </c>
      <c r="T65" t="s">
        <v>185</v>
      </c>
      <c r="U65" t="s">
        <v>91</v>
      </c>
      <c r="V65" t="s">
        <v>92</v>
      </c>
      <c r="W65" t="s">
        <v>186</v>
      </c>
      <c r="X65" t="s">
        <v>1</v>
      </c>
      <c r="Y65" t="s">
        <v>187</v>
      </c>
      <c r="Z65" t="s">
        <v>19</v>
      </c>
      <c r="AA65" t="s">
        <v>20</v>
      </c>
      <c r="AB65" t="s">
        <v>21</v>
      </c>
    </row>
    <row r="66" spans="1:28" x14ac:dyDescent="0.2">
      <c r="A66">
        <v>2011</v>
      </c>
      <c r="B66" t="s">
        <v>178</v>
      </c>
      <c r="C66" t="s">
        <v>1</v>
      </c>
      <c r="D66" t="s">
        <v>28</v>
      </c>
      <c r="E66" t="s">
        <v>29</v>
      </c>
      <c r="F66" t="s">
        <v>30</v>
      </c>
      <c r="G66" t="s">
        <v>31</v>
      </c>
      <c r="H66" t="s">
        <v>193</v>
      </c>
      <c r="I66" t="s">
        <v>191</v>
      </c>
      <c r="J66" t="s">
        <v>192</v>
      </c>
      <c r="K66" t="s">
        <v>194</v>
      </c>
      <c r="L66">
        <v>1</v>
      </c>
      <c r="M66" t="s">
        <v>195</v>
      </c>
      <c r="N66">
        <v>80</v>
      </c>
      <c r="O66" t="s">
        <v>35</v>
      </c>
      <c r="P66">
        <f t="shared" si="3"/>
        <v>80</v>
      </c>
      <c r="Q66" t="s">
        <v>3191</v>
      </c>
      <c r="S66" t="s">
        <v>184</v>
      </c>
      <c r="T66" t="s">
        <v>185</v>
      </c>
      <c r="U66" t="s">
        <v>91</v>
      </c>
      <c r="V66" t="s">
        <v>92</v>
      </c>
      <c r="W66" t="s">
        <v>186</v>
      </c>
      <c r="X66" t="s">
        <v>1</v>
      </c>
      <c r="Y66" t="s">
        <v>187</v>
      </c>
      <c r="Z66" t="s">
        <v>19</v>
      </c>
      <c r="AA66" t="s">
        <v>20</v>
      </c>
      <c r="AB66" t="s">
        <v>21</v>
      </c>
    </row>
    <row r="67" spans="1:28" x14ac:dyDescent="0.2">
      <c r="A67">
        <v>2011</v>
      </c>
      <c r="B67" t="s">
        <v>178</v>
      </c>
      <c r="C67" t="s">
        <v>1</v>
      </c>
      <c r="D67" t="s">
        <v>28</v>
      </c>
      <c r="E67" t="s">
        <v>29</v>
      </c>
      <c r="F67" t="s">
        <v>30</v>
      </c>
      <c r="G67" t="s">
        <v>31</v>
      </c>
      <c r="H67" t="s">
        <v>196</v>
      </c>
      <c r="I67" t="s">
        <v>197</v>
      </c>
      <c r="J67" t="s">
        <v>198</v>
      </c>
      <c r="K67" t="s">
        <v>194</v>
      </c>
      <c r="L67">
        <v>20</v>
      </c>
      <c r="M67" t="s">
        <v>195</v>
      </c>
      <c r="N67">
        <v>2088</v>
      </c>
      <c r="O67" t="s">
        <v>35</v>
      </c>
      <c r="P67">
        <f t="shared" si="3"/>
        <v>2088</v>
      </c>
      <c r="Q67" t="s">
        <v>3191</v>
      </c>
      <c r="S67" t="s">
        <v>184</v>
      </c>
      <c r="T67" t="s">
        <v>185</v>
      </c>
      <c r="U67" t="s">
        <v>91</v>
      </c>
      <c r="V67" t="s">
        <v>92</v>
      </c>
      <c r="W67" t="s">
        <v>186</v>
      </c>
      <c r="X67" t="s">
        <v>1</v>
      </c>
      <c r="Y67" t="s">
        <v>187</v>
      </c>
      <c r="Z67" t="s">
        <v>19</v>
      </c>
      <c r="AA67" t="s">
        <v>20</v>
      </c>
      <c r="AB67" t="s">
        <v>21</v>
      </c>
    </row>
    <row r="68" spans="1:28" x14ac:dyDescent="0.2">
      <c r="A68">
        <v>2011</v>
      </c>
      <c r="B68" t="s">
        <v>178</v>
      </c>
      <c r="C68" t="s">
        <v>1</v>
      </c>
      <c r="D68" t="s">
        <v>28</v>
      </c>
      <c r="E68" t="s">
        <v>29</v>
      </c>
      <c r="F68" t="s">
        <v>30</v>
      </c>
      <c r="G68" t="s">
        <v>31</v>
      </c>
      <c r="H68" t="s">
        <v>199</v>
      </c>
      <c r="I68" t="s">
        <v>197</v>
      </c>
      <c r="J68" t="s">
        <v>198</v>
      </c>
      <c r="K68" t="s">
        <v>194</v>
      </c>
      <c r="L68">
        <v>10</v>
      </c>
      <c r="M68" t="s">
        <v>195</v>
      </c>
      <c r="N68">
        <v>800</v>
      </c>
      <c r="O68" t="s">
        <v>35</v>
      </c>
      <c r="P68">
        <f t="shared" si="3"/>
        <v>800</v>
      </c>
      <c r="Q68" t="s">
        <v>3191</v>
      </c>
      <c r="R68" t="s">
        <v>183</v>
      </c>
      <c r="S68" t="s">
        <v>184</v>
      </c>
      <c r="T68" t="s">
        <v>185</v>
      </c>
      <c r="U68" t="s">
        <v>91</v>
      </c>
      <c r="V68" t="s">
        <v>92</v>
      </c>
      <c r="W68" t="s">
        <v>186</v>
      </c>
      <c r="X68" t="s">
        <v>1</v>
      </c>
      <c r="Y68" t="s">
        <v>187</v>
      </c>
      <c r="Z68" t="s">
        <v>19</v>
      </c>
      <c r="AA68" t="s">
        <v>20</v>
      </c>
      <c r="AB68" t="s">
        <v>21</v>
      </c>
    </row>
    <row r="69" spans="1:28" x14ac:dyDescent="0.2">
      <c r="A69">
        <v>2011</v>
      </c>
      <c r="B69" t="s">
        <v>178</v>
      </c>
      <c r="C69" t="s">
        <v>1</v>
      </c>
      <c r="D69" t="s">
        <v>28</v>
      </c>
      <c r="E69" t="s">
        <v>29</v>
      </c>
      <c r="F69" t="s">
        <v>30</v>
      </c>
      <c r="G69" t="s">
        <v>31</v>
      </c>
      <c r="H69" t="s">
        <v>200</v>
      </c>
      <c r="I69" t="s">
        <v>197</v>
      </c>
      <c r="J69" t="s">
        <v>198</v>
      </c>
      <c r="K69" t="s">
        <v>194</v>
      </c>
      <c r="L69">
        <v>1</v>
      </c>
      <c r="M69" t="s">
        <v>195</v>
      </c>
      <c r="N69">
        <v>50</v>
      </c>
      <c r="O69" t="s">
        <v>35</v>
      </c>
      <c r="P69">
        <f t="shared" si="3"/>
        <v>50</v>
      </c>
      <c r="Q69" t="s">
        <v>3191</v>
      </c>
      <c r="R69" t="s">
        <v>183</v>
      </c>
      <c r="S69" t="s">
        <v>184</v>
      </c>
      <c r="T69" t="s">
        <v>185</v>
      </c>
      <c r="U69" t="s">
        <v>91</v>
      </c>
      <c r="V69" t="s">
        <v>92</v>
      </c>
      <c r="W69" t="s">
        <v>186</v>
      </c>
      <c r="X69" t="s">
        <v>1</v>
      </c>
      <c r="Y69" t="s">
        <v>187</v>
      </c>
      <c r="Z69" t="s">
        <v>19</v>
      </c>
      <c r="AA69" t="s">
        <v>20</v>
      </c>
      <c r="AB69" t="s">
        <v>21</v>
      </c>
    </row>
    <row r="70" spans="1:28" x14ac:dyDescent="0.2">
      <c r="A70">
        <v>2011</v>
      </c>
      <c r="B70" t="s">
        <v>178</v>
      </c>
      <c r="C70" t="s">
        <v>1</v>
      </c>
      <c r="D70" t="s">
        <v>28</v>
      </c>
      <c r="E70" t="s">
        <v>29</v>
      </c>
      <c r="F70" t="s">
        <v>30</v>
      </c>
      <c r="G70" t="s">
        <v>31</v>
      </c>
      <c r="H70" t="s">
        <v>201</v>
      </c>
      <c r="I70" t="s">
        <v>197</v>
      </c>
      <c r="J70" t="s">
        <v>198</v>
      </c>
      <c r="K70" t="s">
        <v>194</v>
      </c>
      <c r="L70">
        <v>2</v>
      </c>
      <c r="M70" t="s">
        <v>182</v>
      </c>
      <c r="N70">
        <v>400</v>
      </c>
      <c r="O70" t="s">
        <v>35</v>
      </c>
      <c r="P70">
        <f t="shared" si="3"/>
        <v>400</v>
      </c>
      <c r="Q70" t="s">
        <v>3191</v>
      </c>
      <c r="S70" t="s">
        <v>184</v>
      </c>
      <c r="T70" t="s">
        <v>185</v>
      </c>
      <c r="U70" t="s">
        <v>91</v>
      </c>
      <c r="V70" t="s">
        <v>92</v>
      </c>
      <c r="W70" t="s">
        <v>186</v>
      </c>
      <c r="X70" t="s">
        <v>1</v>
      </c>
      <c r="Y70" t="s">
        <v>187</v>
      </c>
      <c r="Z70" t="s">
        <v>19</v>
      </c>
      <c r="AA70" t="s">
        <v>20</v>
      </c>
      <c r="AB70" t="s">
        <v>21</v>
      </c>
    </row>
    <row r="71" spans="1:28" x14ac:dyDescent="0.2">
      <c r="A71">
        <v>2011</v>
      </c>
      <c r="B71" t="s">
        <v>178</v>
      </c>
      <c r="C71" t="s">
        <v>1</v>
      </c>
      <c r="D71" t="s">
        <v>28</v>
      </c>
      <c r="E71" t="s">
        <v>29</v>
      </c>
      <c r="F71" t="s">
        <v>30</v>
      </c>
      <c r="G71" t="s">
        <v>31</v>
      </c>
      <c r="H71" t="s">
        <v>202</v>
      </c>
      <c r="I71" t="s">
        <v>203</v>
      </c>
      <c r="L71">
        <v>4</v>
      </c>
      <c r="M71" t="s">
        <v>195</v>
      </c>
      <c r="N71">
        <v>323</v>
      </c>
      <c r="O71" t="s">
        <v>35</v>
      </c>
      <c r="P71">
        <f t="shared" si="3"/>
        <v>323</v>
      </c>
      <c r="Q71" t="s">
        <v>3191</v>
      </c>
      <c r="S71" t="s">
        <v>184</v>
      </c>
      <c r="T71" t="s">
        <v>185</v>
      </c>
      <c r="U71" t="s">
        <v>91</v>
      </c>
      <c r="V71" t="s">
        <v>92</v>
      </c>
      <c r="W71" t="s">
        <v>186</v>
      </c>
      <c r="X71" t="s">
        <v>1</v>
      </c>
      <c r="Y71" t="s">
        <v>187</v>
      </c>
      <c r="Z71" t="s">
        <v>19</v>
      </c>
      <c r="AA71" t="s">
        <v>20</v>
      </c>
      <c r="AB71" t="s">
        <v>21</v>
      </c>
    </row>
    <row r="72" spans="1:28" x14ac:dyDescent="0.2">
      <c r="A72">
        <v>2011</v>
      </c>
      <c r="B72" t="s">
        <v>178</v>
      </c>
      <c r="C72" t="s">
        <v>1</v>
      </c>
      <c r="D72" t="s">
        <v>28</v>
      </c>
      <c r="E72" t="s">
        <v>29</v>
      </c>
      <c r="F72" t="s">
        <v>30</v>
      </c>
      <c r="G72" t="s">
        <v>31</v>
      </c>
      <c r="H72" t="s">
        <v>204</v>
      </c>
      <c r="I72" t="s">
        <v>203</v>
      </c>
      <c r="L72">
        <v>4</v>
      </c>
      <c r="M72" t="s">
        <v>195</v>
      </c>
      <c r="N72">
        <v>1481</v>
      </c>
      <c r="O72" t="s">
        <v>35</v>
      </c>
      <c r="P72">
        <f t="shared" si="3"/>
        <v>1481</v>
      </c>
      <c r="Q72" t="s">
        <v>3191</v>
      </c>
      <c r="S72" t="s">
        <v>184</v>
      </c>
      <c r="T72" t="s">
        <v>185</v>
      </c>
      <c r="U72" t="s">
        <v>91</v>
      </c>
      <c r="V72" t="s">
        <v>92</v>
      </c>
      <c r="W72" t="s">
        <v>186</v>
      </c>
      <c r="X72" t="s">
        <v>1</v>
      </c>
      <c r="Y72" t="s">
        <v>187</v>
      </c>
      <c r="Z72" t="s">
        <v>19</v>
      </c>
      <c r="AA72" t="s">
        <v>20</v>
      </c>
      <c r="AB72" t="s">
        <v>21</v>
      </c>
    </row>
    <row r="73" spans="1:28" x14ac:dyDescent="0.2">
      <c r="A73">
        <v>2011</v>
      </c>
      <c r="B73" t="s">
        <v>205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206</v>
      </c>
      <c r="I73" t="s">
        <v>62</v>
      </c>
      <c r="J73" t="s">
        <v>63</v>
      </c>
      <c r="L73">
        <v>1</v>
      </c>
      <c r="M73" t="s">
        <v>195</v>
      </c>
      <c r="N73">
        <v>26</v>
      </c>
      <c r="O73" t="s">
        <v>11</v>
      </c>
      <c r="P73">
        <f t="shared" ref="P73:P94" si="4">N73*0.453592</f>
        <v>11.793392000000001</v>
      </c>
      <c r="Q73" t="s">
        <v>3191</v>
      </c>
      <c r="S73" t="s">
        <v>184</v>
      </c>
      <c r="T73" t="s">
        <v>185</v>
      </c>
      <c r="U73" t="s">
        <v>15</v>
      </c>
      <c r="V73" t="s">
        <v>16</v>
      </c>
      <c r="W73" t="s">
        <v>207</v>
      </c>
      <c r="X73" t="s">
        <v>1</v>
      </c>
      <c r="Y73" t="s">
        <v>208</v>
      </c>
      <c r="Z73" t="s">
        <v>209</v>
      </c>
      <c r="AA73" t="s">
        <v>210</v>
      </c>
      <c r="AB73" t="s">
        <v>211</v>
      </c>
    </row>
    <row r="74" spans="1:28" x14ac:dyDescent="0.2">
      <c r="A74">
        <v>2011</v>
      </c>
      <c r="B74" t="s">
        <v>205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212</v>
      </c>
      <c r="I74" t="s">
        <v>213</v>
      </c>
      <c r="J74" t="s">
        <v>214</v>
      </c>
      <c r="K74" t="s">
        <v>156</v>
      </c>
      <c r="L74">
        <v>1</v>
      </c>
      <c r="M74" t="s">
        <v>195</v>
      </c>
      <c r="N74">
        <v>7</v>
      </c>
      <c r="O74" t="s">
        <v>11</v>
      </c>
      <c r="P74">
        <f t="shared" si="4"/>
        <v>3.175144</v>
      </c>
      <c r="Q74" t="s">
        <v>3191</v>
      </c>
      <c r="R74" t="s">
        <v>70</v>
      </c>
      <c r="S74" t="s">
        <v>184</v>
      </c>
      <c r="T74" t="s">
        <v>185</v>
      </c>
      <c r="U74" t="s">
        <v>15</v>
      </c>
      <c r="V74" t="s">
        <v>16</v>
      </c>
      <c r="W74" t="s">
        <v>207</v>
      </c>
      <c r="X74" t="s">
        <v>1</v>
      </c>
      <c r="Y74" t="s">
        <v>208</v>
      </c>
      <c r="Z74" t="s">
        <v>209</v>
      </c>
      <c r="AA74" t="s">
        <v>210</v>
      </c>
      <c r="AB74" t="s">
        <v>211</v>
      </c>
    </row>
    <row r="75" spans="1:28" x14ac:dyDescent="0.2">
      <c r="A75">
        <v>2011</v>
      </c>
      <c r="B75" t="s">
        <v>205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215</v>
      </c>
      <c r="I75" t="s">
        <v>216</v>
      </c>
      <c r="J75" t="s">
        <v>217</v>
      </c>
      <c r="K75" t="s">
        <v>156</v>
      </c>
      <c r="L75">
        <v>1</v>
      </c>
      <c r="M75" t="s">
        <v>195</v>
      </c>
      <c r="N75">
        <v>4</v>
      </c>
      <c r="O75" t="s">
        <v>11</v>
      </c>
      <c r="P75">
        <f t="shared" si="4"/>
        <v>1.814368</v>
      </c>
      <c r="Q75" t="s">
        <v>3191</v>
      </c>
      <c r="R75" t="s">
        <v>122</v>
      </c>
      <c r="S75" t="s">
        <v>184</v>
      </c>
      <c r="T75" t="s">
        <v>185</v>
      </c>
      <c r="U75" t="s">
        <v>15</v>
      </c>
      <c r="V75" t="s">
        <v>16</v>
      </c>
      <c r="W75" t="s">
        <v>207</v>
      </c>
      <c r="X75" t="s">
        <v>1</v>
      </c>
      <c r="Y75" t="s">
        <v>208</v>
      </c>
      <c r="Z75" t="s">
        <v>209</v>
      </c>
      <c r="AA75" t="s">
        <v>210</v>
      </c>
      <c r="AB75" t="s">
        <v>211</v>
      </c>
    </row>
    <row r="76" spans="1:28" x14ac:dyDescent="0.2">
      <c r="A76">
        <v>2011</v>
      </c>
      <c r="B76" t="s">
        <v>205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218</v>
      </c>
      <c r="I76" t="s">
        <v>216</v>
      </c>
      <c r="J76" t="s">
        <v>217</v>
      </c>
      <c r="K76" t="s">
        <v>156</v>
      </c>
      <c r="L76">
        <v>1</v>
      </c>
      <c r="M76" t="s">
        <v>219</v>
      </c>
      <c r="N76">
        <v>7</v>
      </c>
      <c r="O76" t="s">
        <v>11</v>
      </c>
      <c r="P76">
        <f t="shared" si="4"/>
        <v>3.175144</v>
      </c>
      <c r="Q76" t="s">
        <v>3191</v>
      </c>
      <c r="R76" t="s">
        <v>122</v>
      </c>
      <c r="S76" t="s">
        <v>184</v>
      </c>
      <c r="T76" t="s">
        <v>185</v>
      </c>
      <c r="U76" t="s">
        <v>15</v>
      </c>
      <c r="V76" t="s">
        <v>16</v>
      </c>
      <c r="W76" t="s">
        <v>207</v>
      </c>
      <c r="X76" t="s">
        <v>1</v>
      </c>
      <c r="Y76" t="s">
        <v>208</v>
      </c>
      <c r="Z76" t="s">
        <v>209</v>
      </c>
      <c r="AA76" t="s">
        <v>210</v>
      </c>
      <c r="AB76" t="s">
        <v>211</v>
      </c>
    </row>
    <row r="77" spans="1:28" x14ac:dyDescent="0.2">
      <c r="A77">
        <v>2011</v>
      </c>
      <c r="B77" t="s">
        <v>220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221</v>
      </c>
      <c r="I77" t="s">
        <v>222</v>
      </c>
      <c r="J77" t="s">
        <v>223</v>
      </c>
      <c r="K77" t="s">
        <v>156</v>
      </c>
      <c r="L77">
        <v>1</v>
      </c>
      <c r="M77" t="s">
        <v>195</v>
      </c>
      <c r="N77">
        <v>176</v>
      </c>
      <c r="O77" t="s">
        <v>11</v>
      </c>
      <c r="P77">
        <f t="shared" si="4"/>
        <v>79.832191999999992</v>
      </c>
      <c r="Q77" t="s">
        <v>3191</v>
      </c>
      <c r="R77" t="s">
        <v>36</v>
      </c>
      <c r="S77" t="s">
        <v>184</v>
      </c>
      <c r="T77" t="s">
        <v>185</v>
      </c>
      <c r="U77" t="s">
        <v>15</v>
      </c>
      <c r="V77" t="s">
        <v>16</v>
      </c>
      <c r="W77" t="s">
        <v>207</v>
      </c>
      <c r="X77" t="s">
        <v>1</v>
      </c>
      <c r="Y77" t="s">
        <v>208</v>
      </c>
      <c r="Z77" t="s">
        <v>209</v>
      </c>
      <c r="AA77" t="s">
        <v>210</v>
      </c>
      <c r="AB77" t="s">
        <v>211</v>
      </c>
    </row>
    <row r="78" spans="1:28" x14ac:dyDescent="0.2">
      <c r="A78">
        <v>2011</v>
      </c>
      <c r="B78" t="s">
        <v>224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225</v>
      </c>
      <c r="I78" t="s">
        <v>226</v>
      </c>
      <c r="J78" t="s">
        <v>227</v>
      </c>
      <c r="L78">
        <v>8</v>
      </c>
      <c r="M78" t="s">
        <v>195</v>
      </c>
      <c r="N78">
        <v>1419</v>
      </c>
      <c r="O78" t="s">
        <v>11</v>
      </c>
      <c r="P78">
        <f t="shared" si="4"/>
        <v>643.64704800000004</v>
      </c>
      <c r="Q78" t="s">
        <v>3191</v>
      </c>
      <c r="R78" t="s">
        <v>36</v>
      </c>
      <c r="S78" t="s">
        <v>184</v>
      </c>
      <c r="T78" t="s">
        <v>185</v>
      </c>
      <c r="U78" t="s">
        <v>15</v>
      </c>
      <c r="V78" t="s">
        <v>16</v>
      </c>
      <c r="W78" t="s">
        <v>207</v>
      </c>
      <c r="X78" t="s">
        <v>1</v>
      </c>
      <c r="Y78" t="s">
        <v>208</v>
      </c>
      <c r="Z78" t="s">
        <v>209</v>
      </c>
      <c r="AA78" t="s">
        <v>210</v>
      </c>
      <c r="AB78" t="s">
        <v>211</v>
      </c>
    </row>
    <row r="79" spans="1:28" x14ac:dyDescent="0.2">
      <c r="A79">
        <v>2011</v>
      </c>
      <c r="B79" t="s">
        <v>224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228</v>
      </c>
      <c r="I79" t="s">
        <v>229</v>
      </c>
      <c r="J79" t="s">
        <v>230</v>
      </c>
      <c r="K79" t="s">
        <v>156</v>
      </c>
      <c r="L79">
        <v>1</v>
      </c>
      <c r="M79" t="s">
        <v>195</v>
      </c>
      <c r="N79">
        <v>229</v>
      </c>
      <c r="O79" t="s">
        <v>11</v>
      </c>
      <c r="P79">
        <f t="shared" si="4"/>
        <v>103.872568</v>
      </c>
      <c r="Q79" t="s">
        <v>3191</v>
      </c>
      <c r="R79" t="s">
        <v>36</v>
      </c>
      <c r="S79" t="s">
        <v>184</v>
      </c>
      <c r="T79" t="s">
        <v>185</v>
      </c>
      <c r="U79" t="s">
        <v>15</v>
      </c>
      <c r="V79" t="s">
        <v>16</v>
      </c>
      <c r="W79" t="s">
        <v>207</v>
      </c>
      <c r="X79" t="s">
        <v>1</v>
      </c>
      <c r="Y79" t="s">
        <v>208</v>
      </c>
      <c r="Z79" t="s">
        <v>209</v>
      </c>
      <c r="AA79" t="s">
        <v>210</v>
      </c>
      <c r="AB79" t="s">
        <v>211</v>
      </c>
    </row>
    <row r="80" spans="1:28" x14ac:dyDescent="0.2">
      <c r="A80">
        <v>2011</v>
      </c>
      <c r="B80" t="s">
        <v>224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231</v>
      </c>
      <c r="I80" t="s">
        <v>232</v>
      </c>
      <c r="J80" t="s">
        <v>233</v>
      </c>
      <c r="K80" t="s">
        <v>156</v>
      </c>
      <c r="L80">
        <v>1</v>
      </c>
      <c r="M80" t="s">
        <v>195</v>
      </c>
      <c r="N80">
        <v>183</v>
      </c>
      <c r="O80" t="s">
        <v>11</v>
      </c>
      <c r="P80">
        <f t="shared" si="4"/>
        <v>83.007335999999995</v>
      </c>
      <c r="Q80" t="s">
        <v>3191</v>
      </c>
      <c r="R80" t="s">
        <v>36</v>
      </c>
      <c r="S80" t="s">
        <v>184</v>
      </c>
      <c r="T80" t="s">
        <v>185</v>
      </c>
      <c r="U80" t="s">
        <v>15</v>
      </c>
      <c r="V80" t="s">
        <v>16</v>
      </c>
      <c r="W80" t="s">
        <v>207</v>
      </c>
      <c r="X80" t="s">
        <v>1</v>
      </c>
      <c r="Y80" t="s">
        <v>208</v>
      </c>
      <c r="Z80" t="s">
        <v>209</v>
      </c>
      <c r="AA80" t="s">
        <v>210</v>
      </c>
      <c r="AB80" t="s">
        <v>211</v>
      </c>
    </row>
    <row r="81" spans="1:28" x14ac:dyDescent="0.2">
      <c r="A81">
        <v>2011</v>
      </c>
      <c r="B81" t="s">
        <v>224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234</v>
      </c>
      <c r="I81" t="s">
        <v>229</v>
      </c>
      <c r="J81" t="s">
        <v>230</v>
      </c>
      <c r="K81" t="s">
        <v>156</v>
      </c>
      <c r="L81">
        <v>1</v>
      </c>
      <c r="M81" t="s">
        <v>195</v>
      </c>
      <c r="N81">
        <v>187</v>
      </c>
      <c r="O81" t="s">
        <v>11</v>
      </c>
      <c r="P81">
        <f t="shared" si="4"/>
        <v>84.821703999999997</v>
      </c>
      <c r="Q81" t="s">
        <v>3191</v>
      </c>
      <c r="R81" t="s">
        <v>36</v>
      </c>
      <c r="S81" t="s">
        <v>184</v>
      </c>
      <c r="T81" t="s">
        <v>185</v>
      </c>
      <c r="U81" t="s">
        <v>15</v>
      </c>
      <c r="V81" t="s">
        <v>16</v>
      </c>
      <c r="W81" t="s">
        <v>207</v>
      </c>
      <c r="X81" t="s">
        <v>1</v>
      </c>
      <c r="Y81" t="s">
        <v>208</v>
      </c>
      <c r="Z81" t="s">
        <v>209</v>
      </c>
      <c r="AA81" t="s">
        <v>210</v>
      </c>
      <c r="AB81" t="s">
        <v>211</v>
      </c>
    </row>
    <row r="82" spans="1:28" x14ac:dyDescent="0.2">
      <c r="A82">
        <v>2011</v>
      </c>
      <c r="B82" t="s">
        <v>235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236</v>
      </c>
      <c r="I82" t="s">
        <v>237</v>
      </c>
      <c r="J82" t="s">
        <v>238</v>
      </c>
      <c r="K82" t="s">
        <v>156</v>
      </c>
      <c r="L82">
        <v>1</v>
      </c>
      <c r="M82" t="s">
        <v>219</v>
      </c>
      <c r="N82">
        <v>11</v>
      </c>
      <c r="O82" t="s">
        <v>11</v>
      </c>
      <c r="P82">
        <f t="shared" si="4"/>
        <v>4.9895119999999995</v>
      </c>
      <c r="Q82" t="s">
        <v>3191</v>
      </c>
      <c r="R82" t="s">
        <v>36</v>
      </c>
      <c r="S82" t="s">
        <v>184</v>
      </c>
      <c r="T82" t="s">
        <v>185</v>
      </c>
      <c r="U82" t="s">
        <v>15</v>
      </c>
      <c r="V82" t="s">
        <v>16</v>
      </c>
      <c r="W82" t="s">
        <v>207</v>
      </c>
      <c r="X82" t="s">
        <v>1</v>
      </c>
      <c r="Y82" t="s">
        <v>208</v>
      </c>
      <c r="Z82" t="s">
        <v>209</v>
      </c>
      <c r="AA82" t="s">
        <v>210</v>
      </c>
      <c r="AB82" t="s">
        <v>211</v>
      </c>
    </row>
    <row r="83" spans="1:28" x14ac:dyDescent="0.2">
      <c r="A83">
        <v>2011</v>
      </c>
      <c r="B83" t="s">
        <v>235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239</v>
      </c>
      <c r="I83" t="s">
        <v>240</v>
      </c>
      <c r="J83" t="s">
        <v>241</v>
      </c>
      <c r="K83" t="s">
        <v>156</v>
      </c>
      <c r="L83">
        <v>1</v>
      </c>
      <c r="M83" t="s">
        <v>195</v>
      </c>
      <c r="N83">
        <v>29</v>
      </c>
      <c r="O83" t="s">
        <v>11</v>
      </c>
      <c r="P83">
        <f t="shared" si="4"/>
        <v>13.154168</v>
      </c>
      <c r="Q83" t="s">
        <v>3191</v>
      </c>
      <c r="R83" t="s">
        <v>36</v>
      </c>
      <c r="S83" t="s">
        <v>184</v>
      </c>
      <c r="T83" t="s">
        <v>185</v>
      </c>
      <c r="U83" t="s">
        <v>15</v>
      </c>
      <c r="V83" t="s">
        <v>16</v>
      </c>
      <c r="W83" t="s">
        <v>207</v>
      </c>
      <c r="X83" t="s">
        <v>1</v>
      </c>
      <c r="Y83" t="s">
        <v>208</v>
      </c>
      <c r="Z83" t="s">
        <v>209</v>
      </c>
      <c r="AA83" t="s">
        <v>210</v>
      </c>
      <c r="AB83" t="s">
        <v>211</v>
      </c>
    </row>
    <row r="84" spans="1:28" x14ac:dyDescent="0.2">
      <c r="A84">
        <v>2011</v>
      </c>
      <c r="B84" t="s">
        <v>242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225</v>
      </c>
      <c r="I84" t="s">
        <v>226</v>
      </c>
      <c r="J84" t="s">
        <v>227</v>
      </c>
      <c r="L84">
        <v>11</v>
      </c>
      <c r="M84" t="s">
        <v>195</v>
      </c>
      <c r="N84">
        <v>19714</v>
      </c>
      <c r="O84" t="s">
        <v>11</v>
      </c>
      <c r="P84">
        <f t="shared" si="4"/>
        <v>8942.1126879999993</v>
      </c>
      <c r="Q84" t="s">
        <v>3191</v>
      </c>
      <c r="R84" t="s">
        <v>36</v>
      </c>
      <c r="S84" t="s">
        <v>184</v>
      </c>
      <c r="T84" t="s">
        <v>185</v>
      </c>
      <c r="U84" t="s">
        <v>15</v>
      </c>
      <c r="V84" t="s">
        <v>16</v>
      </c>
      <c r="W84" t="s">
        <v>207</v>
      </c>
      <c r="X84" t="s">
        <v>1</v>
      </c>
      <c r="Y84" t="s">
        <v>208</v>
      </c>
      <c r="Z84" t="s">
        <v>209</v>
      </c>
      <c r="AA84" t="s">
        <v>210</v>
      </c>
      <c r="AB84" t="s">
        <v>211</v>
      </c>
    </row>
    <row r="85" spans="1:28" x14ac:dyDescent="0.2">
      <c r="A85">
        <v>2011</v>
      </c>
      <c r="B85" t="s">
        <v>242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243</v>
      </c>
      <c r="I85" t="s">
        <v>244</v>
      </c>
      <c r="J85" t="s">
        <v>245</v>
      </c>
      <c r="K85" t="s">
        <v>156</v>
      </c>
      <c r="L85">
        <v>1</v>
      </c>
      <c r="M85" t="s">
        <v>219</v>
      </c>
      <c r="N85">
        <v>11</v>
      </c>
      <c r="O85" t="s">
        <v>11</v>
      </c>
      <c r="P85">
        <f t="shared" si="4"/>
        <v>4.9895119999999995</v>
      </c>
      <c r="Q85" t="s">
        <v>3191</v>
      </c>
      <c r="R85" t="s">
        <v>70</v>
      </c>
      <c r="S85" t="s">
        <v>184</v>
      </c>
      <c r="T85" t="s">
        <v>185</v>
      </c>
      <c r="U85" t="s">
        <v>15</v>
      </c>
      <c r="V85" t="s">
        <v>16</v>
      </c>
      <c r="W85" t="s">
        <v>207</v>
      </c>
      <c r="X85" t="s">
        <v>1</v>
      </c>
      <c r="Y85" t="s">
        <v>208</v>
      </c>
      <c r="Z85" t="s">
        <v>209</v>
      </c>
      <c r="AA85" t="s">
        <v>210</v>
      </c>
      <c r="AB85" t="s">
        <v>211</v>
      </c>
    </row>
    <row r="86" spans="1:28" x14ac:dyDescent="0.2">
      <c r="A86">
        <v>2011</v>
      </c>
      <c r="B86" t="s">
        <v>246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247</v>
      </c>
      <c r="I86" t="s">
        <v>226</v>
      </c>
      <c r="J86" t="s">
        <v>227</v>
      </c>
      <c r="L86">
        <v>8</v>
      </c>
      <c r="M86" t="s">
        <v>195</v>
      </c>
      <c r="N86">
        <v>646</v>
      </c>
      <c r="O86" t="s">
        <v>11</v>
      </c>
      <c r="P86">
        <f t="shared" si="4"/>
        <v>293.02043199999997</v>
      </c>
      <c r="Q86" t="s">
        <v>3191</v>
      </c>
      <c r="R86" t="s">
        <v>248</v>
      </c>
      <c r="S86" t="s">
        <v>184</v>
      </c>
      <c r="T86" t="s">
        <v>185</v>
      </c>
      <c r="U86" t="s">
        <v>15</v>
      </c>
      <c r="V86" t="s">
        <v>16</v>
      </c>
      <c r="W86" t="s">
        <v>207</v>
      </c>
      <c r="X86" t="s">
        <v>1</v>
      </c>
      <c r="Y86" t="s">
        <v>208</v>
      </c>
      <c r="Z86" t="s">
        <v>209</v>
      </c>
      <c r="AA86" t="s">
        <v>210</v>
      </c>
      <c r="AB86" t="s">
        <v>211</v>
      </c>
    </row>
    <row r="87" spans="1:28" x14ac:dyDescent="0.2">
      <c r="A87">
        <v>2011</v>
      </c>
      <c r="B87" t="s">
        <v>246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249</v>
      </c>
      <c r="I87" t="s">
        <v>213</v>
      </c>
      <c r="J87" t="s">
        <v>214</v>
      </c>
      <c r="K87" t="s">
        <v>9</v>
      </c>
      <c r="L87">
        <v>1</v>
      </c>
      <c r="M87" t="s">
        <v>195</v>
      </c>
      <c r="N87">
        <v>9</v>
      </c>
      <c r="O87" t="s">
        <v>11</v>
      </c>
      <c r="P87">
        <f t="shared" si="4"/>
        <v>4.0823280000000004</v>
      </c>
      <c r="Q87" t="s">
        <v>3191</v>
      </c>
      <c r="R87" t="s">
        <v>12</v>
      </c>
      <c r="S87" t="s">
        <v>184</v>
      </c>
      <c r="T87" t="s">
        <v>185</v>
      </c>
      <c r="U87" t="s">
        <v>15</v>
      </c>
      <c r="V87" t="s">
        <v>16</v>
      </c>
      <c r="W87" t="s">
        <v>207</v>
      </c>
      <c r="X87" t="s">
        <v>1</v>
      </c>
      <c r="Y87" t="s">
        <v>208</v>
      </c>
      <c r="Z87" t="s">
        <v>209</v>
      </c>
      <c r="AA87" t="s">
        <v>210</v>
      </c>
      <c r="AB87" t="s">
        <v>211</v>
      </c>
    </row>
    <row r="88" spans="1:28" x14ac:dyDescent="0.2">
      <c r="A88">
        <v>2011</v>
      </c>
      <c r="B88" t="s">
        <v>250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247</v>
      </c>
      <c r="I88" t="s">
        <v>226</v>
      </c>
      <c r="J88" t="s">
        <v>227</v>
      </c>
      <c r="L88">
        <v>8</v>
      </c>
      <c r="M88" t="s">
        <v>195</v>
      </c>
      <c r="N88">
        <v>3615</v>
      </c>
      <c r="O88" t="s">
        <v>11</v>
      </c>
      <c r="P88">
        <f t="shared" si="4"/>
        <v>1639.7350799999999</v>
      </c>
      <c r="Q88" t="s">
        <v>3191</v>
      </c>
      <c r="R88" t="s">
        <v>36</v>
      </c>
      <c r="S88" t="s">
        <v>184</v>
      </c>
      <c r="T88" t="s">
        <v>185</v>
      </c>
      <c r="U88" t="s">
        <v>15</v>
      </c>
      <c r="V88" t="s">
        <v>16</v>
      </c>
      <c r="W88" t="s">
        <v>207</v>
      </c>
      <c r="X88" t="s">
        <v>1</v>
      </c>
      <c r="Y88" t="s">
        <v>208</v>
      </c>
      <c r="Z88" t="s">
        <v>209</v>
      </c>
      <c r="AA88" t="s">
        <v>210</v>
      </c>
      <c r="AB88" t="s">
        <v>211</v>
      </c>
    </row>
    <row r="89" spans="1:28" x14ac:dyDescent="0.2">
      <c r="A89">
        <v>2011</v>
      </c>
      <c r="B89" t="s">
        <v>250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>
        <v>8</v>
      </c>
      <c r="M89" t="s">
        <v>195</v>
      </c>
      <c r="N89">
        <v>1745</v>
      </c>
      <c r="O89" t="s">
        <v>11</v>
      </c>
      <c r="P89">
        <f t="shared" si="4"/>
        <v>791.51804000000004</v>
      </c>
      <c r="Q89" t="s">
        <v>3191</v>
      </c>
      <c r="R89" t="s">
        <v>12</v>
      </c>
      <c r="S89" t="s">
        <v>184</v>
      </c>
      <c r="T89" t="s">
        <v>185</v>
      </c>
      <c r="U89" t="s">
        <v>15</v>
      </c>
      <c r="V89" t="s">
        <v>16</v>
      </c>
      <c r="W89" t="s">
        <v>207</v>
      </c>
      <c r="X89" t="s">
        <v>1</v>
      </c>
      <c r="Y89" t="s">
        <v>208</v>
      </c>
      <c r="Z89" t="s">
        <v>209</v>
      </c>
      <c r="AA89" t="s">
        <v>210</v>
      </c>
      <c r="AB89" t="s">
        <v>211</v>
      </c>
    </row>
    <row r="90" spans="1:28" x14ac:dyDescent="0.2">
      <c r="A90">
        <v>2011</v>
      </c>
      <c r="B90" t="s">
        <v>250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251</v>
      </c>
      <c r="I90" t="s">
        <v>252</v>
      </c>
      <c r="J90" t="s">
        <v>253</v>
      </c>
      <c r="K90" t="s">
        <v>9</v>
      </c>
      <c r="L90">
        <v>1</v>
      </c>
      <c r="M90" t="s">
        <v>195</v>
      </c>
      <c r="N90">
        <v>11</v>
      </c>
      <c r="O90" t="s">
        <v>11</v>
      </c>
      <c r="P90">
        <f t="shared" si="4"/>
        <v>4.9895119999999995</v>
      </c>
      <c r="Q90" t="s">
        <v>3191</v>
      </c>
      <c r="R90" t="s">
        <v>122</v>
      </c>
      <c r="S90" t="s">
        <v>184</v>
      </c>
      <c r="T90" t="s">
        <v>185</v>
      </c>
      <c r="U90" t="s">
        <v>15</v>
      </c>
      <c r="V90" t="s">
        <v>16</v>
      </c>
      <c r="W90" t="s">
        <v>207</v>
      </c>
      <c r="X90" t="s">
        <v>1</v>
      </c>
      <c r="Y90" t="s">
        <v>208</v>
      </c>
      <c r="Z90" t="s">
        <v>209</v>
      </c>
      <c r="AA90" t="s">
        <v>210</v>
      </c>
      <c r="AB90" t="s">
        <v>211</v>
      </c>
    </row>
    <row r="91" spans="1:28" x14ac:dyDescent="0.2">
      <c r="A91">
        <v>2011</v>
      </c>
      <c r="B91" t="s">
        <v>250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254</v>
      </c>
      <c r="I91" t="s">
        <v>255</v>
      </c>
      <c r="J91" t="s">
        <v>256</v>
      </c>
      <c r="K91" t="s">
        <v>156</v>
      </c>
      <c r="L91">
        <v>3</v>
      </c>
      <c r="M91" t="s">
        <v>195</v>
      </c>
      <c r="N91">
        <v>99</v>
      </c>
      <c r="O91" t="s">
        <v>11</v>
      </c>
      <c r="P91">
        <f t="shared" si="4"/>
        <v>44.905608000000001</v>
      </c>
      <c r="Q91" t="s">
        <v>3191</v>
      </c>
      <c r="R91" t="s">
        <v>122</v>
      </c>
      <c r="S91" t="s">
        <v>184</v>
      </c>
      <c r="T91" t="s">
        <v>185</v>
      </c>
      <c r="U91" t="s">
        <v>15</v>
      </c>
      <c r="V91" t="s">
        <v>16</v>
      </c>
      <c r="W91" t="s">
        <v>207</v>
      </c>
      <c r="X91" t="s">
        <v>1</v>
      </c>
      <c r="Y91" t="s">
        <v>208</v>
      </c>
      <c r="Z91" t="s">
        <v>209</v>
      </c>
      <c r="AA91" t="s">
        <v>210</v>
      </c>
      <c r="AB91" t="s">
        <v>211</v>
      </c>
    </row>
    <row r="92" spans="1:28" x14ac:dyDescent="0.2">
      <c r="A92">
        <v>2011</v>
      </c>
      <c r="B92" t="s">
        <v>257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247</v>
      </c>
      <c r="I92" t="s">
        <v>226</v>
      </c>
      <c r="J92" t="s">
        <v>227</v>
      </c>
      <c r="L92">
        <v>27</v>
      </c>
      <c r="M92" t="s">
        <v>195</v>
      </c>
      <c r="N92">
        <v>10570</v>
      </c>
      <c r="O92" t="s">
        <v>11</v>
      </c>
      <c r="P92">
        <f t="shared" si="4"/>
        <v>4794.4674400000004</v>
      </c>
      <c r="Q92" t="s">
        <v>3191</v>
      </c>
      <c r="R92" t="s">
        <v>248</v>
      </c>
      <c r="S92" t="s">
        <v>184</v>
      </c>
      <c r="T92" t="s">
        <v>185</v>
      </c>
      <c r="U92" t="s">
        <v>15</v>
      </c>
      <c r="V92" t="s">
        <v>16</v>
      </c>
      <c r="W92" t="s">
        <v>207</v>
      </c>
      <c r="X92" t="s">
        <v>1</v>
      </c>
      <c r="Y92" t="s">
        <v>208</v>
      </c>
      <c r="Z92" t="s">
        <v>209</v>
      </c>
      <c r="AA92" t="s">
        <v>210</v>
      </c>
      <c r="AB92" t="s">
        <v>211</v>
      </c>
    </row>
    <row r="93" spans="1:28" x14ac:dyDescent="0.2">
      <c r="A93">
        <v>2011</v>
      </c>
      <c r="B93" t="s">
        <v>257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258</v>
      </c>
      <c r="I93" t="s">
        <v>259</v>
      </c>
      <c r="J93" t="s">
        <v>260</v>
      </c>
      <c r="K93" t="s">
        <v>156</v>
      </c>
      <c r="L93">
        <v>1</v>
      </c>
      <c r="M93" t="s">
        <v>195</v>
      </c>
      <c r="N93">
        <v>18</v>
      </c>
      <c r="O93" t="s">
        <v>11</v>
      </c>
      <c r="P93">
        <f t="shared" si="4"/>
        <v>8.1646560000000008</v>
      </c>
      <c r="Q93" t="s">
        <v>3191</v>
      </c>
      <c r="S93" t="s">
        <v>184</v>
      </c>
      <c r="T93" t="s">
        <v>185</v>
      </c>
      <c r="U93" t="s">
        <v>15</v>
      </c>
      <c r="V93" t="s">
        <v>16</v>
      </c>
      <c r="W93" t="s">
        <v>207</v>
      </c>
      <c r="X93" t="s">
        <v>1</v>
      </c>
      <c r="Y93" t="s">
        <v>208</v>
      </c>
      <c r="Z93" t="s">
        <v>209</v>
      </c>
      <c r="AA93" t="s">
        <v>210</v>
      </c>
      <c r="AB93" t="s">
        <v>211</v>
      </c>
    </row>
    <row r="94" spans="1:28" x14ac:dyDescent="0.2">
      <c r="A94">
        <v>2011</v>
      </c>
      <c r="B94" t="s">
        <v>257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261</v>
      </c>
      <c r="I94" t="s">
        <v>216</v>
      </c>
      <c r="J94" t="s">
        <v>217</v>
      </c>
      <c r="K94" t="s">
        <v>156</v>
      </c>
      <c r="L94">
        <v>5</v>
      </c>
      <c r="M94" t="s">
        <v>219</v>
      </c>
      <c r="N94">
        <v>2330</v>
      </c>
      <c r="O94" t="s">
        <v>11</v>
      </c>
      <c r="P94">
        <f t="shared" si="4"/>
        <v>1056.8693599999999</v>
      </c>
      <c r="Q94" t="s">
        <v>3191</v>
      </c>
      <c r="R94" t="s">
        <v>122</v>
      </c>
      <c r="S94" t="s">
        <v>184</v>
      </c>
      <c r="T94" t="s">
        <v>185</v>
      </c>
      <c r="U94" t="s">
        <v>15</v>
      </c>
      <c r="V94" t="s">
        <v>16</v>
      </c>
      <c r="W94" t="s">
        <v>207</v>
      </c>
      <c r="X94" t="s">
        <v>1</v>
      </c>
      <c r="Y94" t="s">
        <v>208</v>
      </c>
      <c r="Z94" t="s">
        <v>209</v>
      </c>
      <c r="AA94" t="s">
        <v>210</v>
      </c>
      <c r="AB94" t="s">
        <v>211</v>
      </c>
    </row>
    <row r="95" spans="1:28" x14ac:dyDescent="0.2">
      <c r="A95">
        <v>2011</v>
      </c>
      <c r="B95" t="s">
        <v>262</v>
      </c>
      <c r="C95" t="s">
        <v>1</v>
      </c>
      <c r="D95" t="s">
        <v>28</v>
      </c>
      <c r="E95" t="s">
        <v>29</v>
      </c>
      <c r="F95" t="s">
        <v>30</v>
      </c>
      <c r="G95" t="s">
        <v>31</v>
      </c>
      <c r="H95" t="s">
        <v>263</v>
      </c>
      <c r="I95" t="s">
        <v>264</v>
      </c>
      <c r="J95" t="s">
        <v>265</v>
      </c>
      <c r="K95" t="s">
        <v>156</v>
      </c>
      <c r="L95">
        <v>1</v>
      </c>
      <c r="M95" t="s">
        <v>219</v>
      </c>
      <c r="N95">
        <v>5</v>
      </c>
      <c r="O95" t="s">
        <v>35</v>
      </c>
      <c r="P95">
        <f t="shared" ref="P95:P158" si="5">N95</f>
        <v>5</v>
      </c>
      <c r="Q95" t="s">
        <v>3191</v>
      </c>
      <c r="R95" t="s">
        <v>36</v>
      </c>
      <c r="S95" t="s">
        <v>184</v>
      </c>
      <c r="T95" t="s">
        <v>185</v>
      </c>
      <c r="U95" t="s">
        <v>39</v>
      </c>
      <c r="V95" t="s">
        <v>40</v>
      </c>
      <c r="W95" t="s">
        <v>207</v>
      </c>
      <c r="X95" t="s">
        <v>1</v>
      </c>
      <c r="Y95" t="s">
        <v>208</v>
      </c>
      <c r="Z95" t="s">
        <v>209</v>
      </c>
      <c r="AA95" t="s">
        <v>210</v>
      </c>
      <c r="AB95" t="s">
        <v>211</v>
      </c>
    </row>
    <row r="96" spans="1:28" x14ac:dyDescent="0.2">
      <c r="A96">
        <v>2011</v>
      </c>
      <c r="B96" t="s">
        <v>262</v>
      </c>
      <c r="C96" t="s">
        <v>1</v>
      </c>
      <c r="D96" t="s">
        <v>28</v>
      </c>
      <c r="E96" t="s">
        <v>29</v>
      </c>
      <c r="F96" t="s">
        <v>30</v>
      </c>
      <c r="G96" t="s">
        <v>31</v>
      </c>
      <c r="H96" t="s">
        <v>266</v>
      </c>
      <c r="I96" t="s">
        <v>267</v>
      </c>
      <c r="J96" t="s">
        <v>268</v>
      </c>
      <c r="K96" t="s">
        <v>156</v>
      </c>
      <c r="L96">
        <v>1</v>
      </c>
      <c r="M96" t="s">
        <v>219</v>
      </c>
      <c r="N96">
        <v>5</v>
      </c>
      <c r="O96" t="s">
        <v>35</v>
      </c>
      <c r="P96">
        <f t="shared" si="5"/>
        <v>5</v>
      </c>
      <c r="Q96" t="s">
        <v>3191</v>
      </c>
      <c r="R96" t="s">
        <v>269</v>
      </c>
      <c r="S96" t="s">
        <v>184</v>
      </c>
      <c r="T96" t="s">
        <v>185</v>
      </c>
      <c r="U96" t="s">
        <v>39</v>
      </c>
      <c r="V96" t="s">
        <v>40</v>
      </c>
      <c r="W96" t="s">
        <v>207</v>
      </c>
      <c r="X96" t="s">
        <v>1</v>
      </c>
      <c r="Y96" t="s">
        <v>208</v>
      </c>
      <c r="Z96" t="s">
        <v>209</v>
      </c>
      <c r="AA96" t="s">
        <v>210</v>
      </c>
      <c r="AB96" t="s">
        <v>211</v>
      </c>
    </row>
    <row r="97" spans="1:28" x14ac:dyDescent="0.2">
      <c r="A97">
        <v>2011</v>
      </c>
      <c r="B97" t="s">
        <v>262</v>
      </c>
      <c r="C97" t="s">
        <v>1</v>
      </c>
      <c r="D97" t="s">
        <v>28</v>
      </c>
      <c r="E97" t="s">
        <v>29</v>
      </c>
      <c r="F97" t="s">
        <v>30</v>
      </c>
      <c r="G97" t="s">
        <v>31</v>
      </c>
      <c r="H97" t="s">
        <v>270</v>
      </c>
      <c r="I97" t="s">
        <v>267</v>
      </c>
      <c r="J97" t="s">
        <v>268</v>
      </c>
      <c r="K97" t="s">
        <v>156</v>
      </c>
      <c r="L97">
        <v>1</v>
      </c>
      <c r="M97" t="s">
        <v>219</v>
      </c>
      <c r="N97">
        <v>5</v>
      </c>
      <c r="O97" t="s">
        <v>35</v>
      </c>
      <c r="P97">
        <f t="shared" si="5"/>
        <v>5</v>
      </c>
      <c r="Q97" t="s">
        <v>3191</v>
      </c>
      <c r="R97" t="s">
        <v>36</v>
      </c>
      <c r="S97" t="s">
        <v>184</v>
      </c>
      <c r="T97" t="s">
        <v>185</v>
      </c>
      <c r="U97" t="s">
        <v>39</v>
      </c>
      <c r="V97" t="s">
        <v>40</v>
      </c>
      <c r="W97" t="s">
        <v>207</v>
      </c>
      <c r="X97" t="s">
        <v>1</v>
      </c>
      <c r="Y97" t="s">
        <v>208</v>
      </c>
      <c r="Z97" t="s">
        <v>209</v>
      </c>
      <c r="AA97" t="s">
        <v>210</v>
      </c>
      <c r="AB97" t="s">
        <v>211</v>
      </c>
    </row>
    <row r="98" spans="1:28" x14ac:dyDescent="0.2">
      <c r="A98">
        <v>2011</v>
      </c>
      <c r="B98" t="s">
        <v>262</v>
      </c>
      <c r="C98" t="s">
        <v>1</v>
      </c>
      <c r="D98" t="s">
        <v>28</v>
      </c>
      <c r="E98" t="s">
        <v>29</v>
      </c>
      <c r="F98" t="s">
        <v>30</v>
      </c>
      <c r="G98" t="s">
        <v>31</v>
      </c>
      <c r="H98" t="s">
        <v>271</v>
      </c>
      <c r="I98" t="s">
        <v>272</v>
      </c>
      <c r="J98" t="s">
        <v>273</v>
      </c>
      <c r="K98" t="s">
        <v>156</v>
      </c>
      <c r="L98">
        <v>1</v>
      </c>
      <c r="M98" t="s">
        <v>219</v>
      </c>
      <c r="N98">
        <v>5</v>
      </c>
      <c r="O98" t="s">
        <v>35</v>
      </c>
      <c r="P98">
        <f t="shared" si="5"/>
        <v>5</v>
      </c>
      <c r="Q98" t="s">
        <v>3191</v>
      </c>
      <c r="R98" t="s">
        <v>36</v>
      </c>
      <c r="S98" t="s">
        <v>184</v>
      </c>
      <c r="T98" t="s">
        <v>185</v>
      </c>
      <c r="U98" t="s">
        <v>39</v>
      </c>
      <c r="V98" t="s">
        <v>40</v>
      </c>
      <c r="W98" t="s">
        <v>207</v>
      </c>
      <c r="X98" t="s">
        <v>1</v>
      </c>
      <c r="Y98" t="s">
        <v>208</v>
      </c>
      <c r="Z98" t="s">
        <v>209</v>
      </c>
      <c r="AA98" t="s">
        <v>210</v>
      </c>
      <c r="AB98" t="s">
        <v>211</v>
      </c>
    </row>
    <row r="99" spans="1:28" x14ac:dyDescent="0.2">
      <c r="A99">
        <v>2011</v>
      </c>
      <c r="B99" t="s">
        <v>262</v>
      </c>
      <c r="C99" t="s">
        <v>1</v>
      </c>
      <c r="D99" t="s">
        <v>28</v>
      </c>
      <c r="E99" t="s">
        <v>29</v>
      </c>
      <c r="F99" t="s">
        <v>30</v>
      </c>
      <c r="G99" t="s">
        <v>31</v>
      </c>
      <c r="H99" t="s">
        <v>274</v>
      </c>
      <c r="I99" t="s">
        <v>275</v>
      </c>
      <c r="J99" t="s">
        <v>276</v>
      </c>
      <c r="K99" t="s">
        <v>156</v>
      </c>
      <c r="L99">
        <v>1</v>
      </c>
      <c r="M99" t="s">
        <v>219</v>
      </c>
      <c r="N99">
        <v>5</v>
      </c>
      <c r="O99" t="s">
        <v>35</v>
      </c>
      <c r="P99">
        <f t="shared" si="5"/>
        <v>5</v>
      </c>
      <c r="Q99" t="s">
        <v>3191</v>
      </c>
      <c r="R99" t="s">
        <v>122</v>
      </c>
      <c r="S99" t="s">
        <v>184</v>
      </c>
      <c r="T99" t="s">
        <v>185</v>
      </c>
      <c r="U99" t="s">
        <v>39</v>
      </c>
      <c r="V99" t="s">
        <v>40</v>
      </c>
      <c r="W99" t="s">
        <v>207</v>
      </c>
      <c r="X99" t="s">
        <v>1</v>
      </c>
      <c r="Y99" t="s">
        <v>208</v>
      </c>
      <c r="Z99" t="s">
        <v>209</v>
      </c>
      <c r="AA99" t="s">
        <v>210</v>
      </c>
      <c r="AB99" t="s">
        <v>211</v>
      </c>
    </row>
    <row r="100" spans="1:28" x14ac:dyDescent="0.2">
      <c r="A100">
        <v>2011</v>
      </c>
      <c r="B100" t="s">
        <v>262</v>
      </c>
      <c r="C100" t="s">
        <v>1</v>
      </c>
      <c r="D100" t="s">
        <v>28</v>
      </c>
      <c r="E100" t="s">
        <v>29</v>
      </c>
      <c r="F100" t="s">
        <v>30</v>
      </c>
      <c r="G100" t="s">
        <v>31</v>
      </c>
      <c r="H100" t="s">
        <v>277</v>
      </c>
      <c r="I100" t="s">
        <v>278</v>
      </c>
      <c r="J100" t="s">
        <v>279</v>
      </c>
      <c r="K100" t="s">
        <v>156</v>
      </c>
      <c r="L100">
        <v>1</v>
      </c>
      <c r="M100" t="s">
        <v>219</v>
      </c>
      <c r="N100">
        <v>5</v>
      </c>
      <c r="O100" t="s">
        <v>35</v>
      </c>
      <c r="P100">
        <f t="shared" si="5"/>
        <v>5</v>
      </c>
      <c r="Q100" t="s">
        <v>3191</v>
      </c>
      <c r="R100" t="s">
        <v>122</v>
      </c>
      <c r="S100" t="s">
        <v>184</v>
      </c>
      <c r="T100" t="s">
        <v>185</v>
      </c>
      <c r="U100" t="s">
        <v>39</v>
      </c>
      <c r="V100" t="s">
        <v>40</v>
      </c>
      <c r="W100" t="s">
        <v>207</v>
      </c>
      <c r="X100" t="s">
        <v>1</v>
      </c>
      <c r="Y100" t="s">
        <v>208</v>
      </c>
      <c r="Z100" t="s">
        <v>209</v>
      </c>
      <c r="AA100" t="s">
        <v>210</v>
      </c>
      <c r="AB100" t="s">
        <v>211</v>
      </c>
    </row>
    <row r="101" spans="1:28" x14ac:dyDescent="0.2">
      <c r="A101">
        <v>2011</v>
      </c>
      <c r="B101" t="s">
        <v>262</v>
      </c>
      <c r="C101" t="s">
        <v>1</v>
      </c>
      <c r="D101" t="s">
        <v>28</v>
      </c>
      <c r="E101" t="s">
        <v>29</v>
      </c>
      <c r="F101" t="s">
        <v>30</v>
      </c>
      <c r="G101" t="s">
        <v>31</v>
      </c>
      <c r="H101" t="s">
        <v>280</v>
      </c>
      <c r="I101" t="s">
        <v>281</v>
      </c>
      <c r="J101" t="s">
        <v>282</v>
      </c>
      <c r="K101" t="s">
        <v>156</v>
      </c>
      <c r="L101">
        <v>1</v>
      </c>
      <c r="M101" t="s">
        <v>219</v>
      </c>
      <c r="N101">
        <v>5</v>
      </c>
      <c r="O101" t="s">
        <v>35</v>
      </c>
      <c r="P101">
        <f t="shared" si="5"/>
        <v>5</v>
      </c>
      <c r="Q101" t="s">
        <v>3191</v>
      </c>
      <c r="R101" t="s">
        <v>122</v>
      </c>
      <c r="S101" t="s">
        <v>184</v>
      </c>
      <c r="T101" t="s">
        <v>185</v>
      </c>
      <c r="U101" t="s">
        <v>39</v>
      </c>
      <c r="V101" t="s">
        <v>40</v>
      </c>
      <c r="W101" t="s">
        <v>207</v>
      </c>
      <c r="X101" t="s">
        <v>1</v>
      </c>
      <c r="Y101" t="s">
        <v>208</v>
      </c>
      <c r="Z101" t="s">
        <v>209</v>
      </c>
      <c r="AA101" t="s">
        <v>210</v>
      </c>
      <c r="AB101" t="s">
        <v>211</v>
      </c>
    </row>
    <row r="102" spans="1:28" x14ac:dyDescent="0.2">
      <c r="A102">
        <v>2011</v>
      </c>
      <c r="B102" t="s">
        <v>283</v>
      </c>
      <c r="C102" t="s">
        <v>1</v>
      </c>
      <c r="D102" t="s">
        <v>28</v>
      </c>
      <c r="E102" t="s">
        <v>29</v>
      </c>
      <c r="F102" t="s">
        <v>30</v>
      </c>
      <c r="G102" t="s">
        <v>31</v>
      </c>
      <c r="H102" t="s">
        <v>284</v>
      </c>
      <c r="I102" t="s">
        <v>229</v>
      </c>
      <c r="J102" t="s">
        <v>230</v>
      </c>
      <c r="K102" t="s">
        <v>156</v>
      </c>
      <c r="L102">
        <v>1</v>
      </c>
      <c r="M102" t="s">
        <v>195</v>
      </c>
      <c r="N102">
        <v>50</v>
      </c>
      <c r="O102" t="s">
        <v>35</v>
      </c>
      <c r="P102">
        <f t="shared" si="5"/>
        <v>50</v>
      </c>
      <c r="Q102" t="s">
        <v>3191</v>
      </c>
      <c r="R102" t="s">
        <v>36</v>
      </c>
      <c r="S102" t="s">
        <v>184</v>
      </c>
      <c r="T102" t="s">
        <v>185</v>
      </c>
      <c r="U102" t="s">
        <v>39</v>
      </c>
      <c r="V102" t="s">
        <v>40</v>
      </c>
      <c r="W102" t="s">
        <v>207</v>
      </c>
      <c r="X102" t="s">
        <v>1</v>
      </c>
      <c r="Y102" t="s">
        <v>208</v>
      </c>
      <c r="Z102" t="s">
        <v>209</v>
      </c>
      <c r="AA102" t="s">
        <v>210</v>
      </c>
      <c r="AB102" t="s">
        <v>211</v>
      </c>
    </row>
    <row r="103" spans="1:28" x14ac:dyDescent="0.2">
      <c r="A103">
        <v>2011</v>
      </c>
      <c r="B103" t="s">
        <v>283</v>
      </c>
      <c r="C103" t="s">
        <v>1</v>
      </c>
      <c r="D103" t="s">
        <v>28</v>
      </c>
      <c r="E103" t="s">
        <v>29</v>
      </c>
      <c r="F103" t="s">
        <v>30</v>
      </c>
      <c r="G103" t="s">
        <v>31</v>
      </c>
      <c r="H103" t="s">
        <v>285</v>
      </c>
      <c r="I103" t="s">
        <v>229</v>
      </c>
      <c r="J103" t="s">
        <v>230</v>
      </c>
      <c r="K103" t="s">
        <v>156</v>
      </c>
      <c r="L103">
        <v>1</v>
      </c>
      <c r="M103" t="s">
        <v>219</v>
      </c>
      <c r="N103">
        <v>7</v>
      </c>
      <c r="O103" t="s">
        <v>35</v>
      </c>
      <c r="P103">
        <f t="shared" si="5"/>
        <v>7</v>
      </c>
      <c r="Q103" t="s">
        <v>3191</v>
      </c>
      <c r="R103" t="s">
        <v>36</v>
      </c>
      <c r="S103" t="s">
        <v>184</v>
      </c>
      <c r="T103" t="s">
        <v>185</v>
      </c>
      <c r="U103" t="s">
        <v>39</v>
      </c>
      <c r="V103" t="s">
        <v>40</v>
      </c>
      <c r="W103" t="s">
        <v>207</v>
      </c>
      <c r="X103" t="s">
        <v>1</v>
      </c>
      <c r="Y103" t="s">
        <v>208</v>
      </c>
      <c r="Z103" t="s">
        <v>209</v>
      </c>
      <c r="AA103" t="s">
        <v>210</v>
      </c>
      <c r="AB103" t="s">
        <v>211</v>
      </c>
    </row>
    <row r="104" spans="1:28" x14ac:dyDescent="0.2">
      <c r="A104">
        <v>2011</v>
      </c>
      <c r="B104" t="s">
        <v>283</v>
      </c>
      <c r="C104" t="s">
        <v>1</v>
      </c>
      <c r="D104" t="s">
        <v>28</v>
      </c>
      <c r="E104" t="s">
        <v>29</v>
      </c>
      <c r="F104" t="s">
        <v>30</v>
      </c>
      <c r="G104" t="s">
        <v>31</v>
      </c>
      <c r="H104" t="s">
        <v>286</v>
      </c>
      <c r="I104" t="s">
        <v>287</v>
      </c>
      <c r="K104" t="s">
        <v>156</v>
      </c>
      <c r="L104">
        <v>2</v>
      </c>
      <c r="M104" t="s">
        <v>195</v>
      </c>
      <c r="N104">
        <v>15</v>
      </c>
      <c r="O104" t="s">
        <v>35</v>
      </c>
      <c r="P104">
        <f t="shared" si="5"/>
        <v>15</v>
      </c>
      <c r="Q104" t="s">
        <v>3191</v>
      </c>
      <c r="R104" t="s">
        <v>36</v>
      </c>
      <c r="S104" t="s">
        <v>184</v>
      </c>
      <c r="T104" t="s">
        <v>185</v>
      </c>
      <c r="U104" t="s">
        <v>39</v>
      </c>
      <c r="V104" t="s">
        <v>40</v>
      </c>
      <c r="W104" t="s">
        <v>207</v>
      </c>
      <c r="X104" t="s">
        <v>1</v>
      </c>
      <c r="Y104" t="s">
        <v>208</v>
      </c>
      <c r="Z104" t="s">
        <v>209</v>
      </c>
      <c r="AA104" t="s">
        <v>210</v>
      </c>
      <c r="AB104" t="s">
        <v>211</v>
      </c>
    </row>
    <row r="105" spans="1:28" x14ac:dyDescent="0.2">
      <c r="A105">
        <v>2011</v>
      </c>
      <c r="B105" t="s">
        <v>283</v>
      </c>
      <c r="C105" t="s">
        <v>1</v>
      </c>
      <c r="D105" t="s">
        <v>28</v>
      </c>
      <c r="E105" t="s">
        <v>29</v>
      </c>
      <c r="F105" t="s">
        <v>30</v>
      </c>
      <c r="G105" t="s">
        <v>31</v>
      </c>
      <c r="H105" t="s">
        <v>254</v>
      </c>
      <c r="I105" t="s">
        <v>255</v>
      </c>
      <c r="J105" t="s">
        <v>256</v>
      </c>
      <c r="K105" t="s">
        <v>156</v>
      </c>
      <c r="L105">
        <v>2</v>
      </c>
      <c r="M105" t="s">
        <v>195</v>
      </c>
      <c r="N105">
        <v>100</v>
      </c>
      <c r="O105" t="s">
        <v>35</v>
      </c>
      <c r="P105">
        <f t="shared" si="5"/>
        <v>100</v>
      </c>
      <c r="Q105" t="s">
        <v>3191</v>
      </c>
      <c r="R105" t="s">
        <v>36</v>
      </c>
      <c r="S105" t="s">
        <v>184</v>
      </c>
      <c r="T105" t="s">
        <v>185</v>
      </c>
      <c r="U105" t="s">
        <v>39</v>
      </c>
      <c r="V105" t="s">
        <v>40</v>
      </c>
      <c r="W105" t="s">
        <v>207</v>
      </c>
      <c r="X105" t="s">
        <v>1</v>
      </c>
      <c r="Y105" t="s">
        <v>208</v>
      </c>
      <c r="Z105" t="s">
        <v>209</v>
      </c>
      <c r="AA105" t="s">
        <v>210</v>
      </c>
      <c r="AB105" t="s">
        <v>211</v>
      </c>
    </row>
    <row r="106" spans="1:28" x14ac:dyDescent="0.2">
      <c r="A106">
        <v>2011</v>
      </c>
      <c r="B106" t="s">
        <v>283</v>
      </c>
      <c r="C106" t="s">
        <v>1</v>
      </c>
      <c r="D106" t="s">
        <v>28</v>
      </c>
      <c r="E106" t="s">
        <v>29</v>
      </c>
      <c r="F106" t="s">
        <v>30</v>
      </c>
      <c r="G106" t="s">
        <v>31</v>
      </c>
      <c r="H106" t="s">
        <v>288</v>
      </c>
      <c r="I106" t="s">
        <v>229</v>
      </c>
      <c r="J106" t="s">
        <v>230</v>
      </c>
      <c r="K106" t="s">
        <v>156</v>
      </c>
      <c r="L106">
        <v>1</v>
      </c>
      <c r="M106" t="s">
        <v>195</v>
      </c>
      <c r="N106">
        <v>50</v>
      </c>
      <c r="O106" t="s">
        <v>35</v>
      </c>
      <c r="P106">
        <f t="shared" si="5"/>
        <v>50</v>
      </c>
      <c r="Q106" t="s">
        <v>3191</v>
      </c>
      <c r="R106" t="s">
        <v>36</v>
      </c>
      <c r="S106" t="s">
        <v>184</v>
      </c>
      <c r="T106" t="s">
        <v>185</v>
      </c>
      <c r="U106" t="s">
        <v>39</v>
      </c>
      <c r="V106" t="s">
        <v>40</v>
      </c>
      <c r="W106" t="s">
        <v>207</v>
      </c>
      <c r="X106" t="s">
        <v>1</v>
      </c>
      <c r="Y106" t="s">
        <v>208</v>
      </c>
      <c r="Z106" t="s">
        <v>209</v>
      </c>
      <c r="AA106" t="s">
        <v>210</v>
      </c>
      <c r="AB106" t="s">
        <v>211</v>
      </c>
    </row>
    <row r="107" spans="1:28" x14ac:dyDescent="0.2">
      <c r="A107">
        <v>2011</v>
      </c>
      <c r="B107" t="s">
        <v>283</v>
      </c>
      <c r="C107" t="s">
        <v>1</v>
      </c>
      <c r="D107" t="s">
        <v>28</v>
      </c>
      <c r="E107" t="s">
        <v>29</v>
      </c>
      <c r="F107" t="s">
        <v>30</v>
      </c>
      <c r="G107" t="s">
        <v>31</v>
      </c>
      <c r="H107" t="s">
        <v>289</v>
      </c>
      <c r="I107" t="s">
        <v>290</v>
      </c>
      <c r="J107" t="s">
        <v>291</v>
      </c>
      <c r="K107" t="s">
        <v>156</v>
      </c>
      <c r="L107">
        <v>1</v>
      </c>
      <c r="M107" t="s">
        <v>195</v>
      </c>
      <c r="N107">
        <v>50</v>
      </c>
      <c r="O107" t="s">
        <v>35</v>
      </c>
      <c r="P107">
        <f t="shared" si="5"/>
        <v>50</v>
      </c>
      <c r="Q107" t="s">
        <v>3191</v>
      </c>
      <c r="R107" t="s">
        <v>36</v>
      </c>
      <c r="S107" t="s">
        <v>184</v>
      </c>
      <c r="T107" t="s">
        <v>185</v>
      </c>
      <c r="U107" t="s">
        <v>39</v>
      </c>
      <c r="V107" t="s">
        <v>40</v>
      </c>
      <c r="W107" t="s">
        <v>207</v>
      </c>
      <c r="X107" t="s">
        <v>1</v>
      </c>
      <c r="Y107" t="s">
        <v>208</v>
      </c>
      <c r="Z107" t="s">
        <v>209</v>
      </c>
      <c r="AA107" t="s">
        <v>210</v>
      </c>
      <c r="AB107" t="s">
        <v>211</v>
      </c>
    </row>
    <row r="108" spans="1:28" x14ac:dyDescent="0.2">
      <c r="A108">
        <v>2011</v>
      </c>
      <c r="B108" t="s">
        <v>283</v>
      </c>
      <c r="C108" t="s">
        <v>1</v>
      </c>
      <c r="D108" t="s">
        <v>28</v>
      </c>
      <c r="E108" t="s">
        <v>29</v>
      </c>
      <c r="F108" t="s">
        <v>30</v>
      </c>
      <c r="G108" t="s">
        <v>31</v>
      </c>
      <c r="H108" t="s">
        <v>292</v>
      </c>
      <c r="I108" t="s">
        <v>272</v>
      </c>
      <c r="J108" t="s">
        <v>273</v>
      </c>
      <c r="K108" t="s">
        <v>156</v>
      </c>
      <c r="L108">
        <v>2</v>
      </c>
      <c r="M108" t="s">
        <v>195</v>
      </c>
      <c r="N108">
        <v>10</v>
      </c>
      <c r="O108" t="s">
        <v>35</v>
      </c>
      <c r="P108">
        <f t="shared" si="5"/>
        <v>10</v>
      </c>
      <c r="Q108" t="s">
        <v>3191</v>
      </c>
      <c r="R108" t="s">
        <v>36</v>
      </c>
      <c r="S108" t="s">
        <v>184</v>
      </c>
      <c r="T108" t="s">
        <v>185</v>
      </c>
      <c r="U108" t="s">
        <v>39</v>
      </c>
      <c r="V108" t="s">
        <v>40</v>
      </c>
      <c r="W108" t="s">
        <v>207</v>
      </c>
      <c r="X108" t="s">
        <v>1</v>
      </c>
      <c r="Y108" t="s">
        <v>208</v>
      </c>
      <c r="Z108" t="s">
        <v>209</v>
      </c>
      <c r="AA108" t="s">
        <v>210</v>
      </c>
      <c r="AB108" t="s">
        <v>211</v>
      </c>
    </row>
    <row r="109" spans="1:28" x14ac:dyDescent="0.2">
      <c r="A109">
        <v>2011</v>
      </c>
      <c r="B109" t="s">
        <v>283</v>
      </c>
      <c r="C109" t="s">
        <v>1</v>
      </c>
      <c r="D109" t="s">
        <v>28</v>
      </c>
      <c r="E109" t="s">
        <v>29</v>
      </c>
      <c r="F109" t="s">
        <v>30</v>
      </c>
      <c r="G109" t="s">
        <v>31</v>
      </c>
      <c r="H109" t="s">
        <v>293</v>
      </c>
      <c r="I109" t="s">
        <v>272</v>
      </c>
      <c r="J109" t="s">
        <v>273</v>
      </c>
      <c r="K109" t="s">
        <v>156</v>
      </c>
      <c r="L109">
        <v>1</v>
      </c>
      <c r="M109" t="s">
        <v>195</v>
      </c>
      <c r="N109">
        <v>50</v>
      </c>
      <c r="O109" t="s">
        <v>35</v>
      </c>
      <c r="P109">
        <f t="shared" si="5"/>
        <v>50</v>
      </c>
      <c r="Q109" t="s">
        <v>3191</v>
      </c>
      <c r="R109" t="s">
        <v>36</v>
      </c>
      <c r="S109" t="s">
        <v>184</v>
      </c>
      <c r="T109" t="s">
        <v>185</v>
      </c>
      <c r="U109" t="s">
        <v>39</v>
      </c>
      <c r="V109" t="s">
        <v>40</v>
      </c>
      <c r="W109" t="s">
        <v>207</v>
      </c>
      <c r="X109" t="s">
        <v>1</v>
      </c>
      <c r="Y109" t="s">
        <v>208</v>
      </c>
      <c r="Z109" t="s">
        <v>209</v>
      </c>
      <c r="AA109" t="s">
        <v>210</v>
      </c>
      <c r="AB109" t="s">
        <v>211</v>
      </c>
    </row>
    <row r="110" spans="1:28" x14ac:dyDescent="0.2">
      <c r="A110">
        <v>2011</v>
      </c>
      <c r="B110" t="s">
        <v>283</v>
      </c>
      <c r="C110" t="s">
        <v>1</v>
      </c>
      <c r="D110" t="s">
        <v>28</v>
      </c>
      <c r="E110" t="s">
        <v>29</v>
      </c>
      <c r="F110" t="s">
        <v>30</v>
      </c>
      <c r="G110" t="s">
        <v>31</v>
      </c>
      <c r="H110" t="s">
        <v>294</v>
      </c>
      <c r="I110" t="s">
        <v>295</v>
      </c>
      <c r="L110">
        <v>1</v>
      </c>
      <c r="M110" t="s">
        <v>195</v>
      </c>
      <c r="N110">
        <v>100</v>
      </c>
      <c r="O110" t="s">
        <v>35</v>
      </c>
      <c r="P110">
        <f t="shared" si="5"/>
        <v>100</v>
      </c>
      <c r="Q110" t="s">
        <v>3191</v>
      </c>
      <c r="S110" t="s">
        <v>184</v>
      </c>
      <c r="T110" t="s">
        <v>185</v>
      </c>
      <c r="U110" t="s">
        <v>39</v>
      </c>
      <c r="V110" t="s">
        <v>40</v>
      </c>
      <c r="W110" t="s">
        <v>207</v>
      </c>
      <c r="X110" t="s">
        <v>1</v>
      </c>
      <c r="Y110" t="s">
        <v>208</v>
      </c>
      <c r="Z110" t="s">
        <v>209</v>
      </c>
      <c r="AA110" t="s">
        <v>210</v>
      </c>
      <c r="AB110" t="s">
        <v>211</v>
      </c>
    </row>
    <row r="111" spans="1:28" x14ac:dyDescent="0.2">
      <c r="A111">
        <v>2011</v>
      </c>
      <c r="B111" t="s">
        <v>296</v>
      </c>
      <c r="C111" t="s">
        <v>1</v>
      </c>
      <c r="D111" t="s">
        <v>28</v>
      </c>
      <c r="E111" t="s">
        <v>29</v>
      </c>
      <c r="F111" t="s">
        <v>30</v>
      </c>
      <c r="G111" t="s">
        <v>31</v>
      </c>
      <c r="H111" t="s">
        <v>225</v>
      </c>
      <c r="I111" t="s">
        <v>226</v>
      </c>
      <c r="J111" t="s">
        <v>227</v>
      </c>
      <c r="L111">
        <v>35</v>
      </c>
      <c r="M111" t="s">
        <v>195</v>
      </c>
      <c r="N111">
        <v>2100</v>
      </c>
      <c r="O111" t="s">
        <v>35</v>
      </c>
      <c r="P111">
        <f t="shared" si="5"/>
        <v>2100</v>
      </c>
      <c r="Q111" t="s">
        <v>3191</v>
      </c>
      <c r="R111" t="s">
        <v>36</v>
      </c>
      <c r="S111" t="s">
        <v>184</v>
      </c>
      <c r="T111" t="s">
        <v>185</v>
      </c>
      <c r="U111" t="s">
        <v>39</v>
      </c>
      <c r="V111" t="s">
        <v>40</v>
      </c>
      <c r="W111" t="s">
        <v>207</v>
      </c>
      <c r="X111" t="s">
        <v>1</v>
      </c>
      <c r="Y111" t="s">
        <v>208</v>
      </c>
      <c r="Z111" t="s">
        <v>209</v>
      </c>
      <c r="AA111" t="s">
        <v>210</v>
      </c>
      <c r="AB111" t="s">
        <v>211</v>
      </c>
    </row>
    <row r="112" spans="1:28" x14ac:dyDescent="0.2">
      <c r="A112">
        <v>2011</v>
      </c>
      <c r="B112" t="s">
        <v>296</v>
      </c>
      <c r="C112" t="s">
        <v>1</v>
      </c>
      <c r="D112" t="s">
        <v>28</v>
      </c>
      <c r="E112" t="s">
        <v>29</v>
      </c>
      <c r="F112" t="s">
        <v>30</v>
      </c>
      <c r="G112" t="s">
        <v>31</v>
      </c>
      <c r="H112" t="s">
        <v>297</v>
      </c>
      <c r="I112" t="s">
        <v>298</v>
      </c>
      <c r="J112" t="s">
        <v>299</v>
      </c>
      <c r="K112" t="s">
        <v>156</v>
      </c>
      <c r="L112">
        <v>1</v>
      </c>
      <c r="M112" t="s">
        <v>195</v>
      </c>
      <c r="N112">
        <v>20</v>
      </c>
      <c r="O112" t="s">
        <v>35</v>
      </c>
      <c r="P112">
        <f t="shared" si="5"/>
        <v>20</v>
      </c>
      <c r="Q112" t="s">
        <v>3191</v>
      </c>
      <c r="R112" t="s">
        <v>36</v>
      </c>
      <c r="S112" t="s">
        <v>184</v>
      </c>
      <c r="T112" t="s">
        <v>185</v>
      </c>
      <c r="U112" t="s">
        <v>39</v>
      </c>
      <c r="V112" t="s">
        <v>40</v>
      </c>
      <c r="W112" t="s">
        <v>207</v>
      </c>
      <c r="X112" t="s">
        <v>1</v>
      </c>
      <c r="Y112" t="s">
        <v>208</v>
      </c>
      <c r="Z112" t="s">
        <v>209</v>
      </c>
      <c r="AA112" t="s">
        <v>210</v>
      </c>
      <c r="AB112" t="s">
        <v>211</v>
      </c>
    </row>
    <row r="113" spans="1:28" x14ac:dyDescent="0.2">
      <c r="A113">
        <v>2011</v>
      </c>
      <c r="B113" t="s">
        <v>296</v>
      </c>
      <c r="C113" t="s">
        <v>1</v>
      </c>
      <c r="D113" t="s">
        <v>28</v>
      </c>
      <c r="E113" t="s">
        <v>29</v>
      </c>
      <c r="F113" t="s">
        <v>30</v>
      </c>
      <c r="G113" t="s">
        <v>31</v>
      </c>
      <c r="H113" t="s">
        <v>300</v>
      </c>
      <c r="I113" t="s">
        <v>255</v>
      </c>
      <c r="J113" t="s">
        <v>256</v>
      </c>
      <c r="K113" t="s">
        <v>156</v>
      </c>
      <c r="L113">
        <v>7</v>
      </c>
      <c r="M113" t="s">
        <v>195</v>
      </c>
      <c r="N113">
        <v>140</v>
      </c>
      <c r="O113" t="s">
        <v>35</v>
      </c>
      <c r="P113">
        <f t="shared" si="5"/>
        <v>140</v>
      </c>
      <c r="Q113" t="s">
        <v>3191</v>
      </c>
      <c r="R113" t="s">
        <v>36</v>
      </c>
      <c r="S113" t="s">
        <v>184</v>
      </c>
      <c r="T113" t="s">
        <v>185</v>
      </c>
      <c r="U113" t="s">
        <v>39</v>
      </c>
      <c r="V113" t="s">
        <v>40</v>
      </c>
      <c r="W113" t="s">
        <v>207</v>
      </c>
      <c r="X113" t="s">
        <v>1</v>
      </c>
      <c r="Y113" t="s">
        <v>208</v>
      </c>
      <c r="Z113" t="s">
        <v>209</v>
      </c>
      <c r="AA113" t="s">
        <v>210</v>
      </c>
      <c r="AB113" t="s">
        <v>211</v>
      </c>
    </row>
    <row r="114" spans="1:28" x14ac:dyDescent="0.2">
      <c r="A114">
        <v>2011</v>
      </c>
      <c r="B114" t="s">
        <v>296</v>
      </c>
      <c r="C114" t="s">
        <v>1</v>
      </c>
      <c r="D114" t="s">
        <v>28</v>
      </c>
      <c r="E114" t="s">
        <v>29</v>
      </c>
      <c r="F114" t="s">
        <v>30</v>
      </c>
      <c r="G114" t="s">
        <v>31</v>
      </c>
      <c r="H114" t="s">
        <v>301</v>
      </c>
      <c r="I114" t="s">
        <v>302</v>
      </c>
      <c r="K114" t="s">
        <v>156</v>
      </c>
      <c r="L114">
        <v>1</v>
      </c>
      <c r="M114" t="s">
        <v>195</v>
      </c>
      <c r="N114">
        <v>188</v>
      </c>
      <c r="O114" t="s">
        <v>35</v>
      </c>
      <c r="P114">
        <f t="shared" si="5"/>
        <v>188</v>
      </c>
      <c r="Q114" t="s">
        <v>3191</v>
      </c>
      <c r="R114" t="s">
        <v>303</v>
      </c>
      <c r="S114" t="s">
        <v>184</v>
      </c>
      <c r="T114" t="s">
        <v>185</v>
      </c>
      <c r="U114" t="s">
        <v>39</v>
      </c>
      <c r="V114" t="s">
        <v>40</v>
      </c>
      <c r="W114" t="s">
        <v>207</v>
      </c>
      <c r="X114" t="s">
        <v>1</v>
      </c>
      <c r="Y114" t="s">
        <v>208</v>
      </c>
      <c r="Z114" t="s">
        <v>209</v>
      </c>
      <c r="AA114" t="s">
        <v>210</v>
      </c>
      <c r="AB114" t="s">
        <v>211</v>
      </c>
    </row>
    <row r="115" spans="1:28" x14ac:dyDescent="0.2">
      <c r="A115">
        <v>2011</v>
      </c>
      <c r="B115" t="s">
        <v>296</v>
      </c>
      <c r="C115" t="s">
        <v>1</v>
      </c>
      <c r="D115" t="s">
        <v>28</v>
      </c>
      <c r="E115" t="s">
        <v>29</v>
      </c>
      <c r="F115" t="s">
        <v>30</v>
      </c>
      <c r="G115" t="s">
        <v>31</v>
      </c>
      <c r="H115" t="s">
        <v>304</v>
      </c>
      <c r="I115" t="s">
        <v>298</v>
      </c>
      <c r="J115" t="s">
        <v>299</v>
      </c>
      <c r="K115" t="s">
        <v>156</v>
      </c>
      <c r="L115">
        <v>1</v>
      </c>
      <c r="M115" t="s">
        <v>195</v>
      </c>
      <c r="N115">
        <v>20</v>
      </c>
      <c r="O115" t="s">
        <v>35</v>
      </c>
      <c r="P115">
        <f t="shared" si="5"/>
        <v>20</v>
      </c>
      <c r="Q115" t="s">
        <v>3191</v>
      </c>
      <c r="R115" t="s">
        <v>122</v>
      </c>
      <c r="S115" t="s">
        <v>184</v>
      </c>
      <c r="T115" t="s">
        <v>185</v>
      </c>
      <c r="U115" t="s">
        <v>39</v>
      </c>
      <c r="V115" t="s">
        <v>40</v>
      </c>
      <c r="W115" t="s">
        <v>207</v>
      </c>
      <c r="X115" t="s">
        <v>1</v>
      </c>
      <c r="Y115" t="s">
        <v>208</v>
      </c>
      <c r="Z115" t="s">
        <v>209</v>
      </c>
      <c r="AA115" t="s">
        <v>210</v>
      </c>
      <c r="AB115" t="s">
        <v>211</v>
      </c>
    </row>
    <row r="116" spans="1:28" x14ac:dyDescent="0.2">
      <c r="A116">
        <v>2011</v>
      </c>
      <c r="B116" t="s">
        <v>296</v>
      </c>
      <c r="C116" t="s">
        <v>1</v>
      </c>
      <c r="D116" t="s">
        <v>28</v>
      </c>
      <c r="E116" t="s">
        <v>29</v>
      </c>
      <c r="F116" t="s">
        <v>30</v>
      </c>
      <c r="G116" t="s">
        <v>31</v>
      </c>
      <c r="H116" t="s">
        <v>305</v>
      </c>
      <c r="I116" t="s">
        <v>306</v>
      </c>
      <c r="J116" t="s">
        <v>307</v>
      </c>
      <c r="K116" t="s">
        <v>156</v>
      </c>
      <c r="L116">
        <v>1</v>
      </c>
      <c r="M116" t="s">
        <v>195</v>
      </c>
      <c r="N116">
        <v>20</v>
      </c>
      <c r="O116" t="s">
        <v>35</v>
      </c>
      <c r="P116">
        <f t="shared" si="5"/>
        <v>20</v>
      </c>
      <c r="Q116" t="s">
        <v>3191</v>
      </c>
      <c r="R116" t="s">
        <v>122</v>
      </c>
      <c r="S116" t="s">
        <v>184</v>
      </c>
      <c r="T116" t="s">
        <v>185</v>
      </c>
      <c r="U116" t="s">
        <v>39</v>
      </c>
      <c r="V116" t="s">
        <v>40</v>
      </c>
      <c r="W116" t="s">
        <v>207</v>
      </c>
      <c r="X116" t="s">
        <v>1</v>
      </c>
      <c r="Y116" t="s">
        <v>208</v>
      </c>
      <c r="Z116" t="s">
        <v>209</v>
      </c>
      <c r="AA116" t="s">
        <v>210</v>
      </c>
      <c r="AB116" t="s">
        <v>211</v>
      </c>
    </row>
    <row r="117" spans="1:28" x14ac:dyDescent="0.2">
      <c r="A117">
        <v>2011</v>
      </c>
      <c r="B117" t="s">
        <v>296</v>
      </c>
      <c r="C117" t="s">
        <v>1</v>
      </c>
      <c r="D117" t="s">
        <v>28</v>
      </c>
      <c r="E117" t="s">
        <v>29</v>
      </c>
      <c r="F117" t="s">
        <v>30</v>
      </c>
      <c r="G117" t="s">
        <v>31</v>
      </c>
      <c r="H117" t="s">
        <v>308</v>
      </c>
      <c r="I117" t="s">
        <v>309</v>
      </c>
      <c r="J117" t="s">
        <v>310</v>
      </c>
      <c r="K117" t="s">
        <v>156</v>
      </c>
      <c r="L117">
        <v>1</v>
      </c>
      <c r="M117" t="s">
        <v>195</v>
      </c>
      <c r="N117">
        <v>20</v>
      </c>
      <c r="O117" t="s">
        <v>35</v>
      </c>
      <c r="P117">
        <f t="shared" si="5"/>
        <v>20</v>
      </c>
      <c r="Q117" t="s">
        <v>3191</v>
      </c>
      <c r="R117" t="s">
        <v>163</v>
      </c>
      <c r="S117" t="s">
        <v>184</v>
      </c>
      <c r="T117" t="s">
        <v>185</v>
      </c>
      <c r="U117" t="s">
        <v>39</v>
      </c>
      <c r="V117" t="s">
        <v>40</v>
      </c>
      <c r="W117" t="s">
        <v>207</v>
      </c>
      <c r="X117" t="s">
        <v>1</v>
      </c>
      <c r="Y117" t="s">
        <v>208</v>
      </c>
      <c r="Z117" t="s">
        <v>209</v>
      </c>
      <c r="AA117" t="s">
        <v>210</v>
      </c>
      <c r="AB117" t="s">
        <v>211</v>
      </c>
    </row>
    <row r="118" spans="1:28" x14ac:dyDescent="0.2">
      <c r="A118">
        <v>2011</v>
      </c>
      <c r="B118" t="s">
        <v>296</v>
      </c>
      <c r="C118" t="s">
        <v>1</v>
      </c>
      <c r="D118" t="s">
        <v>28</v>
      </c>
      <c r="E118" t="s">
        <v>29</v>
      </c>
      <c r="F118" t="s">
        <v>30</v>
      </c>
      <c r="G118" t="s">
        <v>31</v>
      </c>
      <c r="H118" t="s">
        <v>308</v>
      </c>
      <c r="I118" t="s">
        <v>309</v>
      </c>
      <c r="J118" t="s">
        <v>310</v>
      </c>
      <c r="K118" t="s">
        <v>156</v>
      </c>
      <c r="L118">
        <v>1</v>
      </c>
      <c r="M118" t="s">
        <v>195</v>
      </c>
      <c r="N118">
        <v>20</v>
      </c>
      <c r="O118" t="s">
        <v>35</v>
      </c>
      <c r="P118">
        <f t="shared" si="5"/>
        <v>20</v>
      </c>
      <c r="Q118" t="s">
        <v>3191</v>
      </c>
      <c r="R118" t="s">
        <v>122</v>
      </c>
      <c r="S118" t="s">
        <v>184</v>
      </c>
      <c r="T118" t="s">
        <v>185</v>
      </c>
      <c r="U118" t="s">
        <v>39</v>
      </c>
      <c r="V118" t="s">
        <v>40</v>
      </c>
      <c r="W118" t="s">
        <v>207</v>
      </c>
      <c r="X118" t="s">
        <v>1</v>
      </c>
      <c r="Y118" t="s">
        <v>208</v>
      </c>
      <c r="Z118" t="s">
        <v>209</v>
      </c>
      <c r="AA118" t="s">
        <v>210</v>
      </c>
      <c r="AB118" t="s">
        <v>211</v>
      </c>
    </row>
    <row r="119" spans="1:28" x14ac:dyDescent="0.2">
      <c r="A119">
        <v>2011</v>
      </c>
      <c r="B119" t="s">
        <v>296</v>
      </c>
      <c r="C119" t="s">
        <v>1</v>
      </c>
      <c r="D119" t="s">
        <v>28</v>
      </c>
      <c r="E119" t="s">
        <v>29</v>
      </c>
      <c r="F119" t="s">
        <v>30</v>
      </c>
      <c r="G119" t="s">
        <v>31</v>
      </c>
      <c r="H119" t="s">
        <v>311</v>
      </c>
      <c r="I119" t="s">
        <v>312</v>
      </c>
      <c r="L119">
        <v>2</v>
      </c>
      <c r="M119" t="s">
        <v>195</v>
      </c>
      <c r="N119">
        <v>400</v>
      </c>
      <c r="O119" t="s">
        <v>35</v>
      </c>
      <c r="P119">
        <f t="shared" si="5"/>
        <v>400</v>
      </c>
      <c r="Q119" t="s">
        <v>3191</v>
      </c>
      <c r="S119" t="s">
        <v>184</v>
      </c>
      <c r="T119" t="s">
        <v>185</v>
      </c>
      <c r="U119" t="s">
        <v>39</v>
      </c>
      <c r="V119" t="s">
        <v>40</v>
      </c>
      <c r="W119" t="s">
        <v>207</v>
      </c>
      <c r="X119" t="s">
        <v>1</v>
      </c>
      <c r="Y119" t="s">
        <v>208</v>
      </c>
      <c r="Z119" t="s">
        <v>209</v>
      </c>
      <c r="AA119" t="s">
        <v>210</v>
      </c>
      <c r="AB119" t="s">
        <v>211</v>
      </c>
    </row>
    <row r="120" spans="1:28" x14ac:dyDescent="0.2">
      <c r="A120">
        <v>2011</v>
      </c>
      <c r="B120" t="s">
        <v>313</v>
      </c>
      <c r="C120" t="s">
        <v>1</v>
      </c>
      <c r="D120" t="s">
        <v>28</v>
      </c>
      <c r="E120" t="s">
        <v>29</v>
      </c>
      <c r="F120" t="s">
        <v>30</v>
      </c>
      <c r="G120" t="s">
        <v>31</v>
      </c>
      <c r="H120" t="s">
        <v>314</v>
      </c>
      <c r="I120" t="s">
        <v>315</v>
      </c>
      <c r="J120" t="s">
        <v>316</v>
      </c>
      <c r="K120" t="s">
        <v>156</v>
      </c>
      <c r="L120">
        <v>4</v>
      </c>
      <c r="M120" t="s">
        <v>195</v>
      </c>
      <c r="N120">
        <v>120</v>
      </c>
      <c r="O120" t="s">
        <v>35</v>
      </c>
      <c r="P120">
        <f t="shared" si="5"/>
        <v>120</v>
      </c>
      <c r="Q120" t="s">
        <v>3191</v>
      </c>
      <c r="R120" t="s">
        <v>317</v>
      </c>
      <c r="S120" t="s">
        <v>184</v>
      </c>
      <c r="T120" t="s">
        <v>185</v>
      </c>
      <c r="U120" t="s">
        <v>39</v>
      </c>
      <c r="V120" t="s">
        <v>40</v>
      </c>
      <c r="W120" t="s">
        <v>207</v>
      </c>
      <c r="X120" t="s">
        <v>1</v>
      </c>
      <c r="Y120" t="s">
        <v>208</v>
      </c>
      <c r="Z120" t="s">
        <v>209</v>
      </c>
      <c r="AA120" t="s">
        <v>210</v>
      </c>
      <c r="AB120" t="s">
        <v>211</v>
      </c>
    </row>
    <row r="121" spans="1:28" x14ac:dyDescent="0.2">
      <c r="A121">
        <v>2011</v>
      </c>
      <c r="B121" t="s">
        <v>313</v>
      </c>
      <c r="C121" t="s">
        <v>1</v>
      </c>
      <c r="D121" t="s">
        <v>28</v>
      </c>
      <c r="E121" t="s">
        <v>29</v>
      </c>
      <c r="F121" t="s">
        <v>30</v>
      </c>
      <c r="G121" t="s">
        <v>31</v>
      </c>
      <c r="H121" t="s">
        <v>318</v>
      </c>
      <c r="I121" t="s">
        <v>319</v>
      </c>
      <c r="J121" t="s">
        <v>320</v>
      </c>
      <c r="K121" t="s">
        <v>194</v>
      </c>
      <c r="L121">
        <v>8</v>
      </c>
      <c r="M121" t="s">
        <v>195</v>
      </c>
      <c r="N121">
        <v>110</v>
      </c>
      <c r="O121" t="s">
        <v>35</v>
      </c>
      <c r="P121">
        <f t="shared" si="5"/>
        <v>110</v>
      </c>
      <c r="Q121" t="s">
        <v>3191</v>
      </c>
      <c r="R121" t="s">
        <v>70</v>
      </c>
      <c r="S121" t="s">
        <v>184</v>
      </c>
      <c r="T121" t="s">
        <v>185</v>
      </c>
      <c r="U121" t="s">
        <v>39</v>
      </c>
      <c r="V121" t="s">
        <v>40</v>
      </c>
      <c r="W121" t="s">
        <v>207</v>
      </c>
      <c r="X121" t="s">
        <v>1</v>
      </c>
      <c r="Y121" t="s">
        <v>208</v>
      </c>
      <c r="Z121" t="s">
        <v>209</v>
      </c>
      <c r="AA121" t="s">
        <v>210</v>
      </c>
      <c r="AB121" t="s">
        <v>211</v>
      </c>
    </row>
    <row r="122" spans="1:28" x14ac:dyDescent="0.2">
      <c r="A122">
        <v>2011</v>
      </c>
      <c r="B122" t="s">
        <v>313</v>
      </c>
      <c r="C122" t="s">
        <v>1</v>
      </c>
      <c r="D122" t="s">
        <v>28</v>
      </c>
      <c r="E122" t="s">
        <v>29</v>
      </c>
      <c r="F122" t="s">
        <v>30</v>
      </c>
      <c r="G122" t="s">
        <v>31</v>
      </c>
      <c r="H122" t="s">
        <v>321</v>
      </c>
      <c r="I122" t="s">
        <v>216</v>
      </c>
      <c r="J122" t="s">
        <v>217</v>
      </c>
      <c r="K122" t="s">
        <v>156</v>
      </c>
      <c r="L122">
        <v>1</v>
      </c>
      <c r="M122" t="s">
        <v>195</v>
      </c>
      <c r="N122">
        <v>59</v>
      </c>
      <c r="O122" t="s">
        <v>35</v>
      </c>
      <c r="P122">
        <f t="shared" si="5"/>
        <v>59</v>
      </c>
      <c r="Q122" t="s">
        <v>3191</v>
      </c>
      <c r="R122" t="s">
        <v>122</v>
      </c>
      <c r="S122" t="s">
        <v>184</v>
      </c>
      <c r="T122" t="s">
        <v>185</v>
      </c>
      <c r="U122" t="s">
        <v>39</v>
      </c>
      <c r="V122" t="s">
        <v>40</v>
      </c>
      <c r="W122" t="s">
        <v>207</v>
      </c>
      <c r="X122" t="s">
        <v>1</v>
      </c>
      <c r="Y122" t="s">
        <v>208</v>
      </c>
      <c r="Z122" t="s">
        <v>209</v>
      </c>
      <c r="AA122" t="s">
        <v>210</v>
      </c>
      <c r="AB122" t="s">
        <v>211</v>
      </c>
    </row>
    <row r="123" spans="1:28" x14ac:dyDescent="0.2">
      <c r="A123">
        <v>2011</v>
      </c>
      <c r="B123" t="s">
        <v>313</v>
      </c>
      <c r="C123" t="s">
        <v>1</v>
      </c>
      <c r="D123" t="s">
        <v>28</v>
      </c>
      <c r="E123" t="s">
        <v>29</v>
      </c>
      <c r="F123" t="s">
        <v>30</v>
      </c>
      <c r="G123" t="s">
        <v>31</v>
      </c>
      <c r="H123" t="s">
        <v>322</v>
      </c>
      <c r="I123" t="s">
        <v>295</v>
      </c>
      <c r="L123">
        <v>9</v>
      </c>
      <c r="M123" t="s">
        <v>195</v>
      </c>
      <c r="N123">
        <v>135</v>
      </c>
      <c r="O123" t="s">
        <v>35</v>
      </c>
      <c r="P123">
        <f t="shared" si="5"/>
        <v>135</v>
      </c>
      <c r="Q123" t="s">
        <v>3191</v>
      </c>
      <c r="S123" t="s">
        <v>184</v>
      </c>
      <c r="T123" t="s">
        <v>185</v>
      </c>
      <c r="U123" t="s">
        <v>39</v>
      </c>
      <c r="V123" t="s">
        <v>40</v>
      </c>
      <c r="W123" t="s">
        <v>207</v>
      </c>
      <c r="X123" t="s">
        <v>1</v>
      </c>
      <c r="Y123" t="s">
        <v>208</v>
      </c>
      <c r="Z123" t="s">
        <v>209</v>
      </c>
      <c r="AA123" t="s">
        <v>210</v>
      </c>
      <c r="AB123" t="s">
        <v>211</v>
      </c>
    </row>
    <row r="124" spans="1:28" x14ac:dyDescent="0.2">
      <c r="A124">
        <v>2011</v>
      </c>
      <c r="B124" t="s">
        <v>323</v>
      </c>
      <c r="C124" t="s">
        <v>1</v>
      </c>
      <c r="D124" t="s">
        <v>28</v>
      </c>
      <c r="E124" t="s">
        <v>29</v>
      </c>
      <c r="F124" t="s">
        <v>30</v>
      </c>
      <c r="G124" t="s">
        <v>31</v>
      </c>
      <c r="H124" t="s">
        <v>324</v>
      </c>
      <c r="I124" t="s">
        <v>325</v>
      </c>
      <c r="J124" t="s">
        <v>326</v>
      </c>
      <c r="K124" t="s">
        <v>156</v>
      </c>
      <c r="L124">
        <v>1</v>
      </c>
      <c r="M124" t="s">
        <v>195</v>
      </c>
      <c r="N124">
        <v>5</v>
      </c>
      <c r="O124" t="s">
        <v>35</v>
      </c>
      <c r="P124">
        <f t="shared" si="5"/>
        <v>5</v>
      </c>
      <c r="Q124" t="s">
        <v>3191</v>
      </c>
      <c r="R124" t="s">
        <v>163</v>
      </c>
      <c r="S124" t="s">
        <v>184</v>
      </c>
      <c r="T124" t="s">
        <v>185</v>
      </c>
      <c r="U124" t="s">
        <v>39</v>
      </c>
      <c r="V124" t="s">
        <v>40</v>
      </c>
      <c r="W124" t="s">
        <v>207</v>
      </c>
      <c r="X124" t="s">
        <v>1</v>
      </c>
      <c r="Y124" t="s">
        <v>208</v>
      </c>
      <c r="Z124" t="s">
        <v>209</v>
      </c>
      <c r="AA124" t="s">
        <v>210</v>
      </c>
      <c r="AB124" t="s">
        <v>211</v>
      </c>
    </row>
    <row r="125" spans="1:28" x14ac:dyDescent="0.2">
      <c r="A125">
        <v>2011</v>
      </c>
      <c r="B125" t="s">
        <v>323</v>
      </c>
      <c r="C125" t="s">
        <v>1</v>
      </c>
      <c r="D125" t="s">
        <v>28</v>
      </c>
      <c r="E125" t="s">
        <v>29</v>
      </c>
      <c r="F125" t="s">
        <v>30</v>
      </c>
      <c r="G125" t="s">
        <v>31</v>
      </c>
      <c r="H125" t="s">
        <v>327</v>
      </c>
      <c r="I125" t="s">
        <v>216</v>
      </c>
      <c r="J125" t="s">
        <v>217</v>
      </c>
      <c r="K125" t="s">
        <v>156</v>
      </c>
      <c r="L125">
        <v>1</v>
      </c>
      <c r="M125" t="s">
        <v>195</v>
      </c>
      <c r="N125">
        <v>100</v>
      </c>
      <c r="O125" t="s">
        <v>35</v>
      </c>
      <c r="P125">
        <f t="shared" si="5"/>
        <v>100</v>
      </c>
      <c r="Q125" t="s">
        <v>3191</v>
      </c>
      <c r="R125" t="s">
        <v>122</v>
      </c>
      <c r="S125" t="s">
        <v>184</v>
      </c>
      <c r="T125" t="s">
        <v>185</v>
      </c>
      <c r="U125" t="s">
        <v>39</v>
      </c>
      <c r="V125" t="s">
        <v>40</v>
      </c>
      <c r="W125" t="s">
        <v>207</v>
      </c>
      <c r="X125" t="s">
        <v>1</v>
      </c>
      <c r="Y125" t="s">
        <v>208</v>
      </c>
      <c r="Z125" t="s">
        <v>209</v>
      </c>
      <c r="AA125" t="s">
        <v>210</v>
      </c>
      <c r="AB125" t="s">
        <v>211</v>
      </c>
    </row>
    <row r="126" spans="1:28" x14ac:dyDescent="0.2">
      <c r="A126">
        <v>2011</v>
      </c>
      <c r="B126" t="s">
        <v>323</v>
      </c>
      <c r="C126" t="s">
        <v>1</v>
      </c>
      <c r="D126" t="s">
        <v>28</v>
      </c>
      <c r="E126" t="s">
        <v>29</v>
      </c>
      <c r="F126" t="s">
        <v>30</v>
      </c>
      <c r="G126" t="s">
        <v>31</v>
      </c>
      <c r="H126" t="s">
        <v>328</v>
      </c>
      <c r="I126" t="s">
        <v>329</v>
      </c>
      <c r="J126" t="s">
        <v>330</v>
      </c>
      <c r="K126" t="s">
        <v>156</v>
      </c>
      <c r="L126">
        <v>1</v>
      </c>
      <c r="M126" t="s">
        <v>195</v>
      </c>
      <c r="N126">
        <v>5</v>
      </c>
      <c r="O126" t="s">
        <v>35</v>
      </c>
      <c r="P126">
        <f t="shared" si="5"/>
        <v>5</v>
      </c>
      <c r="Q126" t="s">
        <v>3191</v>
      </c>
      <c r="R126" t="s">
        <v>36</v>
      </c>
      <c r="S126" t="s">
        <v>184</v>
      </c>
      <c r="T126" t="s">
        <v>185</v>
      </c>
      <c r="U126" t="s">
        <v>39</v>
      </c>
      <c r="V126" t="s">
        <v>40</v>
      </c>
      <c r="W126" t="s">
        <v>207</v>
      </c>
      <c r="X126" t="s">
        <v>1</v>
      </c>
      <c r="Y126" t="s">
        <v>208</v>
      </c>
      <c r="Z126" t="s">
        <v>209</v>
      </c>
      <c r="AA126" t="s">
        <v>210</v>
      </c>
      <c r="AB126" t="s">
        <v>211</v>
      </c>
    </row>
    <row r="127" spans="1:28" x14ac:dyDescent="0.2">
      <c r="A127">
        <v>2011</v>
      </c>
      <c r="B127" t="s">
        <v>323</v>
      </c>
      <c r="C127" t="s">
        <v>1</v>
      </c>
      <c r="D127" t="s">
        <v>28</v>
      </c>
      <c r="E127" t="s">
        <v>29</v>
      </c>
      <c r="F127" t="s">
        <v>30</v>
      </c>
      <c r="G127" t="s">
        <v>31</v>
      </c>
      <c r="H127" t="s">
        <v>331</v>
      </c>
      <c r="I127" t="s">
        <v>332</v>
      </c>
      <c r="J127" t="s">
        <v>333</v>
      </c>
      <c r="K127" t="s">
        <v>156</v>
      </c>
      <c r="L127">
        <v>1</v>
      </c>
      <c r="M127" t="s">
        <v>195</v>
      </c>
      <c r="N127">
        <v>5</v>
      </c>
      <c r="O127" t="s">
        <v>35</v>
      </c>
      <c r="P127">
        <f t="shared" si="5"/>
        <v>5</v>
      </c>
      <c r="Q127" t="s">
        <v>3191</v>
      </c>
      <c r="R127" t="s">
        <v>122</v>
      </c>
      <c r="S127" t="s">
        <v>184</v>
      </c>
      <c r="T127" t="s">
        <v>185</v>
      </c>
      <c r="U127" t="s">
        <v>39</v>
      </c>
      <c r="V127" t="s">
        <v>40</v>
      </c>
      <c r="W127" t="s">
        <v>207</v>
      </c>
      <c r="X127" t="s">
        <v>1</v>
      </c>
      <c r="Y127" t="s">
        <v>208</v>
      </c>
      <c r="Z127" t="s">
        <v>209</v>
      </c>
      <c r="AA127" t="s">
        <v>210</v>
      </c>
      <c r="AB127" t="s">
        <v>211</v>
      </c>
    </row>
    <row r="128" spans="1:28" x14ac:dyDescent="0.2">
      <c r="A128">
        <v>2011</v>
      </c>
      <c r="B128" t="s">
        <v>334</v>
      </c>
      <c r="C128" t="s">
        <v>1</v>
      </c>
      <c r="D128" t="s">
        <v>28</v>
      </c>
      <c r="E128" t="s">
        <v>29</v>
      </c>
      <c r="F128" t="s">
        <v>30</v>
      </c>
      <c r="G128" t="s">
        <v>31</v>
      </c>
      <c r="H128" t="s">
        <v>335</v>
      </c>
      <c r="I128" t="s">
        <v>336</v>
      </c>
      <c r="J128" t="s">
        <v>337</v>
      </c>
      <c r="K128" t="s">
        <v>194</v>
      </c>
      <c r="L128">
        <v>40</v>
      </c>
      <c r="M128" t="s">
        <v>195</v>
      </c>
      <c r="N128">
        <v>8800</v>
      </c>
      <c r="O128" t="s">
        <v>35</v>
      </c>
      <c r="P128">
        <f t="shared" si="5"/>
        <v>8800</v>
      </c>
      <c r="Q128" t="s">
        <v>3191</v>
      </c>
      <c r="R128" t="s">
        <v>36</v>
      </c>
      <c r="S128" t="s">
        <v>184</v>
      </c>
      <c r="T128" t="s">
        <v>185</v>
      </c>
      <c r="U128" t="s">
        <v>39</v>
      </c>
      <c r="V128" t="s">
        <v>40</v>
      </c>
      <c r="W128" t="s">
        <v>207</v>
      </c>
      <c r="X128" t="s">
        <v>1</v>
      </c>
      <c r="Y128" t="s">
        <v>208</v>
      </c>
      <c r="Z128" t="s">
        <v>209</v>
      </c>
      <c r="AA128" t="s">
        <v>210</v>
      </c>
      <c r="AB128" t="s">
        <v>211</v>
      </c>
    </row>
    <row r="129" spans="1:28" x14ac:dyDescent="0.2">
      <c r="A129">
        <v>2011</v>
      </c>
      <c r="B129" t="s">
        <v>338</v>
      </c>
      <c r="C129" t="s">
        <v>1</v>
      </c>
      <c r="D129" t="s">
        <v>28</v>
      </c>
      <c r="E129" t="s">
        <v>29</v>
      </c>
      <c r="F129" t="s">
        <v>30</v>
      </c>
      <c r="G129" t="s">
        <v>31</v>
      </c>
      <c r="H129" t="s">
        <v>339</v>
      </c>
      <c r="I129" t="s">
        <v>340</v>
      </c>
      <c r="J129" t="s">
        <v>341</v>
      </c>
      <c r="K129" t="s">
        <v>9</v>
      </c>
      <c r="L129">
        <v>22</v>
      </c>
      <c r="M129" t="s">
        <v>195</v>
      </c>
      <c r="N129">
        <v>1279</v>
      </c>
      <c r="O129" t="s">
        <v>35</v>
      </c>
      <c r="P129">
        <f t="shared" si="5"/>
        <v>1279</v>
      </c>
      <c r="Q129" t="s">
        <v>3191</v>
      </c>
      <c r="R129" t="s">
        <v>12</v>
      </c>
      <c r="S129" t="s">
        <v>184</v>
      </c>
      <c r="T129" t="s">
        <v>185</v>
      </c>
      <c r="U129" t="s">
        <v>39</v>
      </c>
      <c r="V129" t="s">
        <v>40</v>
      </c>
      <c r="W129" t="s">
        <v>207</v>
      </c>
      <c r="X129" t="s">
        <v>1</v>
      </c>
      <c r="Y129" t="s">
        <v>208</v>
      </c>
      <c r="Z129" t="s">
        <v>209</v>
      </c>
      <c r="AA129" t="s">
        <v>210</v>
      </c>
      <c r="AB129" t="s">
        <v>211</v>
      </c>
    </row>
    <row r="130" spans="1:28" x14ac:dyDescent="0.2">
      <c r="A130">
        <v>2011</v>
      </c>
      <c r="B130" t="s">
        <v>342</v>
      </c>
      <c r="C130" t="s">
        <v>1</v>
      </c>
      <c r="D130" t="s">
        <v>28</v>
      </c>
      <c r="E130" t="s">
        <v>29</v>
      </c>
      <c r="F130" t="s">
        <v>30</v>
      </c>
      <c r="G130" t="s">
        <v>31</v>
      </c>
      <c r="H130" t="s">
        <v>343</v>
      </c>
      <c r="I130" t="s">
        <v>295</v>
      </c>
      <c r="L130">
        <v>4</v>
      </c>
      <c r="M130" t="s">
        <v>344</v>
      </c>
      <c r="N130">
        <v>100</v>
      </c>
      <c r="O130" t="s">
        <v>35</v>
      </c>
      <c r="P130">
        <f t="shared" si="5"/>
        <v>100</v>
      </c>
      <c r="Q130" t="s">
        <v>3191</v>
      </c>
      <c r="S130" t="s">
        <v>184</v>
      </c>
      <c r="T130" t="s">
        <v>185</v>
      </c>
      <c r="U130" t="s">
        <v>39</v>
      </c>
      <c r="V130" t="s">
        <v>40</v>
      </c>
      <c r="W130" t="s">
        <v>207</v>
      </c>
      <c r="X130" t="s">
        <v>1</v>
      </c>
      <c r="Y130" t="s">
        <v>208</v>
      </c>
      <c r="Z130" t="s">
        <v>209</v>
      </c>
      <c r="AA130" t="s">
        <v>210</v>
      </c>
      <c r="AB130" t="s">
        <v>211</v>
      </c>
    </row>
    <row r="131" spans="1:28" x14ac:dyDescent="0.2">
      <c r="A131">
        <v>2011</v>
      </c>
      <c r="B131" t="s">
        <v>345</v>
      </c>
      <c r="C131" t="s">
        <v>1</v>
      </c>
      <c r="D131" t="s">
        <v>28</v>
      </c>
      <c r="E131" t="s">
        <v>29</v>
      </c>
      <c r="F131" t="s">
        <v>30</v>
      </c>
      <c r="G131" t="s">
        <v>31</v>
      </c>
      <c r="H131" t="s">
        <v>346</v>
      </c>
      <c r="I131" t="s">
        <v>197</v>
      </c>
      <c r="J131" t="s">
        <v>198</v>
      </c>
      <c r="K131" t="s">
        <v>194</v>
      </c>
      <c r="L131">
        <v>4</v>
      </c>
      <c r="M131" t="s">
        <v>182</v>
      </c>
      <c r="N131">
        <v>104</v>
      </c>
      <c r="O131" t="s">
        <v>35</v>
      </c>
      <c r="P131">
        <f t="shared" si="5"/>
        <v>104</v>
      </c>
      <c r="Q131" t="s">
        <v>3191</v>
      </c>
      <c r="S131" t="s">
        <v>184</v>
      </c>
      <c r="T131" t="s">
        <v>185</v>
      </c>
      <c r="U131" t="s">
        <v>39</v>
      </c>
      <c r="V131" t="s">
        <v>40</v>
      </c>
      <c r="W131" t="s">
        <v>207</v>
      </c>
      <c r="X131" t="s">
        <v>1</v>
      </c>
      <c r="Y131" t="s">
        <v>208</v>
      </c>
      <c r="Z131" t="s">
        <v>209</v>
      </c>
      <c r="AA131" t="s">
        <v>210</v>
      </c>
      <c r="AB131" t="s">
        <v>211</v>
      </c>
    </row>
    <row r="132" spans="1:28" x14ac:dyDescent="0.2">
      <c r="A132">
        <v>2011</v>
      </c>
      <c r="B132" t="s">
        <v>345</v>
      </c>
      <c r="C132" t="s">
        <v>1</v>
      </c>
      <c r="D132" t="s">
        <v>28</v>
      </c>
      <c r="E132" t="s">
        <v>29</v>
      </c>
      <c r="F132" t="s">
        <v>30</v>
      </c>
      <c r="G132" t="s">
        <v>31</v>
      </c>
      <c r="H132" t="s">
        <v>347</v>
      </c>
      <c r="I132" t="s">
        <v>295</v>
      </c>
      <c r="L132">
        <v>1</v>
      </c>
      <c r="M132" t="s">
        <v>195</v>
      </c>
      <c r="N132">
        <v>205</v>
      </c>
      <c r="O132" t="s">
        <v>35</v>
      </c>
      <c r="P132">
        <f t="shared" si="5"/>
        <v>205</v>
      </c>
      <c r="Q132" t="s">
        <v>3191</v>
      </c>
      <c r="S132" t="s">
        <v>184</v>
      </c>
      <c r="T132" t="s">
        <v>185</v>
      </c>
      <c r="U132" t="s">
        <v>39</v>
      </c>
      <c r="V132" t="s">
        <v>40</v>
      </c>
      <c r="W132" t="s">
        <v>207</v>
      </c>
      <c r="X132" t="s">
        <v>1</v>
      </c>
      <c r="Y132" t="s">
        <v>208</v>
      </c>
      <c r="Z132" t="s">
        <v>209</v>
      </c>
      <c r="AA132" t="s">
        <v>210</v>
      </c>
      <c r="AB132" t="s">
        <v>211</v>
      </c>
    </row>
    <row r="133" spans="1:28" x14ac:dyDescent="0.2">
      <c r="A133">
        <v>2011</v>
      </c>
      <c r="B133" t="s">
        <v>345</v>
      </c>
      <c r="C133" t="s">
        <v>1</v>
      </c>
      <c r="D133" t="s">
        <v>28</v>
      </c>
      <c r="E133" t="s">
        <v>29</v>
      </c>
      <c r="F133" t="s">
        <v>30</v>
      </c>
      <c r="G133" t="s">
        <v>31</v>
      </c>
      <c r="H133" t="s">
        <v>348</v>
      </c>
      <c r="I133" t="s">
        <v>295</v>
      </c>
      <c r="L133">
        <v>3</v>
      </c>
      <c r="M133" t="s">
        <v>195</v>
      </c>
      <c r="N133">
        <v>530</v>
      </c>
      <c r="O133" t="s">
        <v>35</v>
      </c>
      <c r="P133">
        <f t="shared" si="5"/>
        <v>530</v>
      </c>
      <c r="Q133" t="s">
        <v>3191</v>
      </c>
      <c r="S133" t="s">
        <v>184</v>
      </c>
      <c r="T133" t="s">
        <v>185</v>
      </c>
      <c r="U133" t="s">
        <v>39</v>
      </c>
      <c r="V133" t="s">
        <v>40</v>
      </c>
      <c r="W133" t="s">
        <v>207</v>
      </c>
      <c r="X133" t="s">
        <v>1</v>
      </c>
      <c r="Y133" t="s">
        <v>208</v>
      </c>
      <c r="Z133" t="s">
        <v>209</v>
      </c>
      <c r="AA133" t="s">
        <v>210</v>
      </c>
      <c r="AB133" t="s">
        <v>211</v>
      </c>
    </row>
    <row r="134" spans="1:28" x14ac:dyDescent="0.2">
      <c r="A134">
        <v>2011</v>
      </c>
      <c r="B134" t="s">
        <v>345</v>
      </c>
      <c r="C134" t="s">
        <v>1</v>
      </c>
      <c r="D134" t="s">
        <v>28</v>
      </c>
      <c r="E134" t="s">
        <v>29</v>
      </c>
      <c r="F134" t="s">
        <v>30</v>
      </c>
      <c r="G134" t="s">
        <v>31</v>
      </c>
      <c r="H134" t="s">
        <v>348</v>
      </c>
      <c r="I134" t="s">
        <v>295</v>
      </c>
      <c r="L134">
        <v>1</v>
      </c>
      <c r="M134" t="s">
        <v>182</v>
      </c>
      <c r="N134">
        <v>952</v>
      </c>
      <c r="O134" t="s">
        <v>35</v>
      </c>
      <c r="P134">
        <f t="shared" si="5"/>
        <v>952</v>
      </c>
      <c r="Q134" t="s">
        <v>3191</v>
      </c>
      <c r="S134" t="s">
        <v>184</v>
      </c>
      <c r="T134" t="s">
        <v>185</v>
      </c>
      <c r="U134" t="s">
        <v>39</v>
      </c>
      <c r="V134" t="s">
        <v>40</v>
      </c>
      <c r="W134" t="s">
        <v>207</v>
      </c>
      <c r="X134" t="s">
        <v>1</v>
      </c>
      <c r="Y134" t="s">
        <v>208</v>
      </c>
      <c r="Z134" t="s">
        <v>209</v>
      </c>
      <c r="AA134" t="s">
        <v>210</v>
      </c>
      <c r="AB134" t="s">
        <v>211</v>
      </c>
    </row>
    <row r="135" spans="1:28" x14ac:dyDescent="0.2">
      <c r="A135">
        <v>2011</v>
      </c>
      <c r="B135" t="s">
        <v>349</v>
      </c>
      <c r="C135" t="s">
        <v>1</v>
      </c>
      <c r="D135" t="s">
        <v>28</v>
      </c>
      <c r="E135" t="s">
        <v>29</v>
      </c>
      <c r="F135" t="s">
        <v>30</v>
      </c>
      <c r="G135" t="s">
        <v>31</v>
      </c>
      <c r="H135" t="s">
        <v>350</v>
      </c>
      <c r="I135" t="s">
        <v>197</v>
      </c>
      <c r="J135" t="s">
        <v>198</v>
      </c>
      <c r="K135" t="s">
        <v>194</v>
      </c>
      <c r="L135">
        <v>21</v>
      </c>
      <c r="M135" t="s">
        <v>182</v>
      </c>
      <c r="N135">
        <v>196</v>
      </c>
      <c r="O135" t="s">
        <v>35</v>
      </c>
      <c r="P135">
        <f t="shared" si="5"/>
        <v>196</v>
      </c>
      <c r="Q135" t="s">
        <v>3191</v>
      </c>
      <c r="R135" t="s">
        <v>351</v>
      </c>
      <c r="S135" t="s">
        <v>352</v>
      </c>
      <c r="T135" t="s">
        <v>353</v>
      </c>
      <c r="U135" t="s">
        <v>39</v>
      </c>
      <c r="V135" t="s">
        <v>40</v>
      </c>
      <c r="W135" t="s">
        <v>207</v>
      </c>
      <c r="X135" t="s">
        <v>1</v>
      </c>
      <c r="Y135" t="s">
        <v>208</v>
      </c>
      <c r="Z135" t="s">
        <v>209</v>
      </c>
      <c r="AA135" t="s">
        <v>210</v>
      </c>
      <c r="AB135" t="s">
        <v>211</v>
      </c>
    </row>
    <row r="136" spans="1:28" x14ac:dyDescent="0.2">
      <c r="A136">
        <v>2011</v>
      </c>
      <c r="B136" t="s">
        <v>349</v>
      </c>
      <c r="C136" t="s">
        <v>1</v>
      </c>
      <c r="D136" t="s">
        <v>28</v>
      </c>
      <c r="E136" t="s">
        <v>29</v>
      </c>
      <c r="F136" t="s">
        <v>30</v>
      </c>
      <c r="G136" t="s">
        <v>31</v>
      </c>
      <c r="H136" t="s">
        <v>350</v>
      </c>
      <c r="I136" t="s">
        <v>197</v>
      </c>
      <c r="J136" t="s">
        <v>198</v>
      </c>
      <c r="K136" t="s">
        <v>194</v>
      </c>
      <c r="L136">
        <v>3</v>
      </c>
      <c r="M136" t="s">
        <v>354</v>
      </c>
      <c r="N136">
        <v>300</v>
      </c>
      <c r="O136" t="s">
        <v>35</v>
      </c>
      <c r="P136">
        <f t="shared" si="5"/>
        <v>300</v>
      </c>
      <c r="Q136" t="s">
        <v>3191</v>
      </c>
      <c r="R136" t="s">
        <v>351</v>
      </c>
      <c r="S136" t="s">
        <v>352</v>
      </c>
      <c r="T136" t="s">
        <v>353</v>
      </c>
      <c r="U136" t="s">
        <v>39</v>
      </c>
      <c r="V136" t="s">
        <v>40</v>
      </c>
      <c r="W136" t="s">
        <v>207</v>
      </c>
      <c r="X136" t="s">
        <v>1</v>
      </c>
      <c r="Y136" t="s">
        <v>208</v>
      </c>
      <c r="Z136" t="s">
        <v>209</v>
      </c>
      <c r="AA136" t="s">
        <v>210</v>
      </c>
      <c r="AB136" t="s">
        <v>211</v>
      </c>
    </row>
    <row r="137" spans="1:28" x14ac:dyDescent="0.2">
      <c r="A137">
        <v>2011</v>
      </c>
      <c r="B137" t="s">
        <v>349</v>
      </c>
      <c r="C137" t="s">
        <v>1</v>
      </c>
      <c r="D137" t="s">
        <v>28</v>
      </c>
      <c r="E137" t="s">
        <v>29</v>
      </c>
      <c r="F137" t="s">
        <v>30</v>
      </c>
      <c r="G137" t="s">
        <v>31</v>
      </c>
      <c r="H137" t="s">
        <v>355</v>
      </c>
      <c r="I137" t="s">
        <v>295</v>
      </c>
      <c r="L137">
        <v>1</v>
      </c>
      <c r="M137" t="s">
        <v>195</v>
      </c>
      <c r="N137">
        <v>116</v>
      </c>
      <c r="O137" t="s">
        <v>35</v>
      </c>
      <c r="P137">
        <f t="shared" si="5"/>
        <v>116</v>
      </c>
      <c r="Q137" t="s">
        <v>3191</v>
      </c>
      <c r="S137" t="s">
        <v>184</v>
      </c>
      <c r="T137" t="s">
        <v>185</v>
      </c>
      <c r="U137" t="s">
        <v>39</v>
      </c>
      <c r="V137" t="s">
        <v>40</v>
      </c>
      <c r="W137" t="s">
        <v>207</v>
      </c>
      <c r="X137" t="s">
        <v>1</v>
      </c>
      <c r="Y137" t="s">
        <v>208</v>
      </c>
      <c r="Z137" t="s">
        <v>209</v>
      </c>
      <c r="AA137" t="s">
        <v>210</v>
      </c>
      <c r="AB137" t="s">
        <v>211</v>
      </c>
    </row>
    <row r="138" spans="1:28" x14ac:dyDescent="0.2">
      <c r="A138">
        <v>2011</v>
      </c>
      <c r="B138" t="s">
        <v>349</v>
      </c>
      <c r="C138" t="s">
        <v>1</v>
      </c>
      <c r="D138" t="s">
        <v>28</v>
      </c>
      <c r="E138" t="s">
        <v>29</v>
      </c>
      <c r="F138" t="s">
        <v>30</v>
      </c>
      <c r="G138" t="s">
        <v>31</v>
      </c>
      <c r="H138" t="s">
        <v>356</v>
      </c>
      <c r="I138" t="s">
        <v>312</v>
      </c>
      <c r="L138">
        <v>1</v>
      </c>
      <c r="M138" t="s">
        <v>195</v>
      </c>
      <c r="N138">
        <v>81</v>
      </c>
      <c r="O138" t="s">
        <v>35</v>
      </c>
      <c r="P138">
        <f t="shared" si="5"/>
        <v>81</v>
      </c>
      <c r="Q138" t="s">
        <v>3191</v>
      </c>
      <c r="S138" t="s">
        <v>184</v>
      </c>
      <c r="T138" t="s">
        <v>185</v>
      </c>
      <c r="U138" t="s">
        <v>39</v>
      </c>
      <c r="V138" t="s">
        <v>40</v>
      </c>
      <c r="W138" t="s">
        <v>207</v>
      </c>
      <c r="X138" t="s">
        <v>1</v>
      </c>
      <c r="Y138" t="s">
        <v>208</v>
      </c>
      <c r="Z138" t="s">
        <v>209</v>
      </c>
      <c r="AA138" t="s">
        <v>210</v>
      </c>
      <c r="AB138" t="s">
        <v>211</v>
      </c>
    </row>
    <row r="139" spans="1:28" x14ac:dyDescent="0.2">
      <c r="A139">
        <v>2011</v>
      </c>
      <c r="B139" t="s">
        <v>357</v>
      </c>
      <c r="C139" t="s">
        <v>1</v>
      </c>
      <c r="D139" t="s">
        <v>28</v>
      </c>
      <c r="E139" t="s">
        <v>29</v>
      </c>
      <c r="F139" t="s">
        <v>30</v>
      </c>
      <c r="G139" t="s">
        <v>31</v>
      </c>
      <c r="H139" t="s">
        <v>358</v>
      </c>
      <c r="I139" t="s">
        <v>229</v>
      </c>
      <c r="J139" t="s">
        <v>230</v>
      </c>
      <c r="K139" t="s">
        <v>156</v>
      </c>
      <c r="L139">
        <v>1</v>
      </c>
      <c r="M139" t="s">
        <v>195</v>
      </c>
      <c r="N139">
        <v>5</v>
      </c>
      <c r="O139" t="s">
        <v>35</v>
      </c>
      <c r="P139">
        <f t="shared" si="5"/>
        <v>5</v>
      </c>
      <c r="Q139" t="s">
        <v>3191</v>
      </c>
      <c r="R139" t="s">
        <v>36</v>
      </c>
      <c r="S139" t="s">
        <v>184</v>
      </c>
      <c r="T139" t="s">
        <v>185</v>
      </c>
      <c r="U139" t="s">
        <v>39</v>
      </c>
      <c r="V139" t="s">
        <v>40</v>
      </c>
      <c r="W139" t="s">
        <v>207</v>
      </c>
      <c r="X139" t="s">
        <v>1</v>
      </c>
      <c r="Y139" t="s">
        <v>208</v>
      </c>
      <c r="Z139" t="s">
        <v>209</v>
      </c>
      <c r="AA139" t="s">
        <v>210</v>
      </c>
      <c r="AB139" t="s">
        <v>211</v>
      </c>
    </row>
    <row r="140" spans="1:28" x14ac:dyDescent="0.2">
      <c r="A140">
        <v>2011</v>
      </c>
      <c r="B140" t="s">
        <v>349</v>
      </c>
      <c r="C140" t="s">
        <v>1</v>
      </c>
      <c r="D140" t="s">
        <v>28</v>
      </c>
      <c r="E140" t="s">
        <v>29</v>
      </c>
      <c r="F140" t="s">
        <v>30</v>
      </c>
      <c r="G140" t="s">
        <v>31</v>
      </c>
      <c r="H140" t="s">
        <v>350</v>
      </c>
      <c r="I140" t="s">
        <v>197</v>
      </c>
      <c r="J140" t="s">
        <v>198</v>
      </c>
      <c r="K140" t="s">
        <v>194</v>
      </c>
      <c r="L140">
        <v>21</v>
      </c>
      <c r="M140" t="s">
        <v>182</v>
      </c>
      <c r="N140">
        <v>196</v>
      </c>
      <c r="O140" t="s">
        <v>35</v>
      </c>
      <c r="P140">
        <f t="shared" si="5"/>
        <v>196</v>
      </c>
      <c r="Q140" t="s">
        <v>3191</v>
      </c>
      <c r="R140" t="s">
        <v>351</v>
      </c>
      <c r="S140" t="s">
        <v>352</v>
      </c>
      <c r="T140" t="s">
        <v>353</v>
      </c>
      <c r="U140" t="s">
        <v>39</v>
      </c>
      <c r="V140" t="s">
        <v>40</v>
      </c>
      <c r="W140" t="s">
        <v>207</v>
      </c>
      <c r="X140" t="s">
        <v>1</v>
      </c>
      <c r="Y140" t="s">
        <v>208</v>
      </c>
      <c r="Z140" t="s">
        <v>209</v>
      </c>
      <c r="AA140" t="s">
        <v>210</v>
      </c>
      <c r="AB140" t="s">
        <v>211</v>
      </c>
    </row>
    <row r="141" spans="1:28" x14ac:dyDescent="0.2">
      <c r="A141">
        <v>2011</v>
      </c>
      <c r="B141" t="s">
        <v>349</v>
      </c>
      <c r="C141" t="s">
        <v>1</v>
      </c>
      <c r="D141" t="s">
        <v>28</v>
      </c>
      <c r="E141" t="s">
        <v>29</v>
      </c>
      <c r="F141" t="s">
        <v>30</v>
      </c>
      <c r="G141" t="s">
        <v>31</v>
      </c>
      <c r="H141" t="s">
        <v>350</v>
      </c>
      <c r="I141" t="s">
        <v>197</v>
      </c>
      <c r="J141" t="s">
        <v>198</v>
      </c>
      <c r="K141" t="s">
        <v>194</v>
      </c>
      <c r="L141">
        <v>3</v>
      </c>
      <c r="M141" t="s">
        <v>354</v>
      </c>
      <c r="N141">
        <v>300</v>
      </c>
      <c r="O141" t="s">
        <v>35</v>
      </c>
      <c r="P141">
        <f t="shared" si="5"/>
        <v>300</v>
      </c>
      <c r="Q141" t="s">
        <v>3191</v>
      </c>
      <c r="R141" t="s">
        <v>351</v>
      </c>
      <c r="S141" t="s">
        <v>352</v>
      </c>
      <c r="T141" t="s">
        <v>353</v>
      </c>
      <c r="U141" t="s">
        <v>39</v>
      </c>
      <c r="V141" t="s">
        <v>40</v>
      </c>
      <c r="W141" t="s">
        <v>207</v>
      </c>
      <c r="X141" t="s">
        <v>1</v>
      </c>
      <c r="Y141" t="s">
        <v>208</v>
      </c>
      <c r="Z141" t="s">
        <v>209</v>
      </c>
      <c r="AA141" t="s">
        <v>210</v>
      </c>
      <c r="AB141" t="s">
        <v>211</v>
      </c>
    </row>
    <row r="142" spans="1:28" x14ac:dyDescent="0.2">
      <c r="A142">
        <v>2011</v>
      </c>
      <c r="B142" t="s">
        <v>349</v>
      </c>
      <c r="C142" t="s">
        <v>1</v>
      </c>
      <c r="D142" t="s">
        <v>28</v>
      </c>
      <c r="E142" t="s">
        <v>29</v>
      </c>
      <c r="F142" t="s">
        <v>30</v>
      </c>
      <c r="G142" t="s">
        <v>31</v>
      </c>
      <c r="H142" t="s">
        <v>355</v>
      </c>
      <c r="I142" t="s">
        <v>295</v>
      </c>
      <c r="L142">
        <v>1</v>
      </c>
      <c r="M142" t="s">
        <v>195</v>
      </c>
      <c r="N142">
        <v>116</v>
      </c>
      <c r="O142" t="s">
        <v>35</v>
      </c>
      <c r="P142">
        <f t="shared" si="5"/>
        <v>116</v>
      </c>
      <c r="Q142" t="s">
        <v>3191</v>
      </c>
      <c r="S142" t="s">
        <v>184</v>
      </c>
      <c r="T142" t="s">
        <v>185</v>
      </c>
      <c r="U142" t="s">
        <v>39</v>
      </c>
      <c r="V142" t="s">
        <v>40</v>
      </c>
      <c r="W142" t="s">
        <v>207</v>
      </c>
      <c r="X142" t="s">
        <v>1</v>
      </c>
      <c r="Y142" t="s">
        <v>208</v>
      </c>
      <c r="Z142" t="s">
        <v>209</v>
      </c>
      <c r="AA142" t="s">
        <v>210</v>
      </c>
      <c r="AB142" t="s">
        <v>211</v>
      </c>
    </row>
    <row r="143" spans="1:28" x14ac:dyDescent="0.2">
      <c r="A143">
        <v>2011</v>
      </c>
      <c r="B143" t="s">
        <v>349</v>
      </c>
      <c r="C143" t="s">
        <v>1</v>
      </c>
      <c r="D143" t="s">
        <v>28</v>
      </c>
      <c r="E143" t="s">
        <v>29</v>
      </c>
      <c r="F143" t="s">
        <v>30</v>
      </c>
      <c r="G143" t="s">
        <v>31</v>
      </c>
      <c r="H143" t="s">
        <v>356</v>
      </c>
      <c r="I143" t="s">
        <v>312</v>
      </c>
      <c r="L143">
        <v>1</v>
      </c>
      <c r="M143" t="s">
        <v>195</v>
      </c>
      <c r="N143">
        <v>81</v>
      </c>
      <c r="O143" t="s">
        <v>35</v>
      </c>
      <c r="P143">
        <f t="shared" si="5"/>
        <v>81</v>
      </c>
      <c r="Q143" t="s">
        <v>3191</v>
      </c>
      <c r="S143" t="s">
        <v>184</v>
      </c>
      <c r="T143" t="s">
        <v>185</v>
      </c>
      <c r="U143" t="s">
        <v>39</v>
      </c>
      <c r="V143" t="s">
        <v>40</v>
      </c>
      <c r="W143" t="s">
        <v>207</v>
      </c>
      <c r="X143" t="s">
        <v>1</v>
      </c>
      <c r="Y143" t="s">
        <v>208</v>
      </c>
      <c r="Z143" t="s">
        <v>209</v>
      </c>
      <c r="AA143" t="s">
        <v>210</v>
      </c>
      <c r="AB143" t="s">
        <v>211</v>
      </c>
    </row>
    <row r="144" spans="1:28" x14ac:dyDescent="0.2">
      <c r="A144">
        <v>2011</v>
      </c>
      <c r="B144" t="s">
        <v>349</v>
      </c>
      <c r="C144" t="s">
        <v>1</v>
      </c>
      <c r="D144" t="s">
        <v>28</v>
      </c>
      <c r="E144" t="s">
        <v>29</v>
      </c>
      <c r="F144" t="s">
        <v>30</v>
      </c>
      <c r="G144" t="s">
        <v>31</v>
      </c>
      <c r="H144" t="s">
        <v>359</v>
      </c>
      <c r="I144" t="s">
        <v>295</v>
      </c>
      <c r="L144">
        <v>1</v>
      </c>
      <c r="M144" t="s">
        <v>182</v>
      </c>
      <c r="N144">
        <v>665</v>
      </c>
      <c r="O144" t="s">
        <v>35</v>
      </c>
      <c r="P144">
        <f t="shared" si="5"/>
        <v>665</v>
      </c>
      <c r="Q144" t="s">
        <v>3191</v>
      </c>
      <c r="S144" t="s">
        <v>184</v>
      </c>
      <c r="T144" t="s">
        <v>185</v>
      </c>
      <c r="U144" t="s">
        <v>39</v>
      </c>
      <c r="V144" t="s">
        <v>40</v>
      </c>
      <c r="W144" t="s">
        <v>207</v>
      </c>
      <c r="X144" t="s">
        <v>1</v>
      </c>
      <c r="Y144" t="s">
        <v>208</v>
      </c>
      <c r="Z144" t="s">
        <v>209</v>
      </c>
      <c r="AA144" t="s">
        <v>210</v>
      </c>
      <c r="AB144" t="s">
        <v>211</v>
      </c>
    </row>
    <row r="145" spans="1:28" x14ac:dyDescent="0.2">
      <c r="A145">
        <v>2011</v>
      </c>
      <c r="B145" t="s">
        <v>360</v>
      </c>
      <c r="C145" t="s">
        <v>1</v>
      </c>
      <c r="D145" t="s">
        <v>28</v>
      </c>
      <c r="E145" t="s">
        <v>29</v>
      </c>
      <c r="F145" t="s">
        <v>30</v>
      </c>
      <c r="G145" t="s">
        <v>31</v>
      </c>
      <c r="H145" t="s">
        <v>361</v>
      </c>
      <c r="I145" t="s">
        <v>362</v>
      </c>
      <c r="J145" t="s">
        <v>363</v>
      </c>
      <c r="L145">
        <v>1</v>
      </c>
      <c r="M145" t="s">
        <v>354</v>
      </c>
      <c r="N145">
        <v>96</v>
      </c>
      <c r="O145" t="s">
        <v>35</v>
      </c>
      <c r="P145">
        <f t="shared" si="5"/>
        <v>96</v>
      </c>
      <c r="Q145" t="s">
        <v>3191</v>
      </c>
      <c r="R145" t="s">
        <v>12</v>
      </c>
      <c r="S145" t="s">
        <v>184</v>
      </c>
      <c r="T145" t="s">
        <v>185</v>
      </c>
      <c r="U145" t="s">
        <v>39</v>
      </c>
      <c r="V145" t="s">
        <v>40</v>
      </c>
      <c r="W145" t="s">
        <v>207</v>
      </c>
      <c r="X145" t="s">
        <v>1</v>
      </c>
      <c r="Y145" t="s">
        <v>208</v>
      </c>
      <c r="Z145" t="s">
        <v>209</v>
      </c>
      <c r="AA145" t="s">
        <v>210</v>
      </c>
      <c r="AB145" t="s">
        <v>211</v>
      </c>
    </row>
    <row r="146" spans="1:28" x14ac:dyDescent="0.2">
      <c r="A146">
        <v>2011</v>
      </c>
      <c r="B146" t="s">
        <v>360</v>
      </c>
      <c r="C146" t="s">
        <v>1</v>
      </c>
      <c r="D146" t="s">
        <v>28</v>
      </c>
      <c r="E146" t="s">
        <v>29</v>
      </c>
      <c r="F146" t="s">
        <v>30</v>
      </c>
      <c r="G146" t="s">
        <v>31</v>
      </c>
      <c r="H146" t="s">
        <v>364</v>
      </c>
      <c r="I146" t="s">
        <v>362</v>
      </c>
      <c r="J146" t="s">
        <v>363</v>
      </c>
      <c r="L146">
        <v>1</v>
      </c>
      <c r="M146" t="s">
        <v>354</v>
      </c>
      <c r="N146">
        <v>309</v>
      </c>
      <c r="O146" t="s">
        <v>35</v>
      </c>
      <c r="P146">
        <f t="shared" si="5"/>
        <v>309</v>
      </c>
      <c r="Q146" t="s">
        <v>3191</v>
      </c>
      <c r="R146" t="s">
        <v>12</v>
      </c>
      <c r="S146" t="s">
        <v>184</v>
      </c>
      <c r="T146" t="s">
        <v>185</v>
      </c>
      <c r="U146" t="s">
        <v>39</v>
      </c>
      <c r="V146" t="s">
        <v>40</v>
      </c>
      <c r="W146" t="s">
        <v>207</v>
      </c>
      <c r="X146" t="s">
        <v>1</v>
      </c>
      <c r="Y146" t="s">
        <v>208</v>
      </c>
      <c r="Z146" t="s">
        <v>209</v>
      </c>
      <c r="AA146" t="s">
        <v>210</v>
      </c>
      <c r="AB146" t="s">
        <v>211</v>
      </c>
    </row>
    <row r="147" spans="1:28" x14ac:dyDescent="0.2">
      <c r="A147">
        <v>2011</v>
      </c>
      <c r="B147" t="s">
        <v>360</v>
      </c>
      <c r="C147" t="s">
        <v>1</v>
      </c>
      <c r="D147" t="s">
        <v>28</v>
      </c>
      <c r="E147" t="s">
        <v>29</v>
      </c>
      <c r="F147" t="s">
        <v>30</v>
      </c>
      <c r="G147" t="s">
        <v>31</v>
      </c>
      <c r="H147" t="s">
        <v>365</v>
      </c>
      <c r="I147" t="s">
        <v>366</v>
      </c>
      <c r="J147" t="s">
        <v>367</v>
      </c>
      <c r="K147" t="s">
        <v>9</v>
      </c>
      <c r="L147">
        <v>1</v>
      </c>
      <c r="M147" t="s">
        <v>195</v>
      </c>
      <c r="N147">
        <v>3</v>
      </c>
      <c r="O147" t="s">
        <v>35</v>
      </c>
      <c r="P147">
        <f t="shared" si="5"/>
        <v>3</v>
      </c>
      <c r="Q147" t="s">
        <v>3191</v>
      </c>
      <c r="R147" t="s">
        <v>12</v>
      </c>
      <c r="S147" t="s">
        <v>184</v>
      </c>
      <c r="T147" t="s">
        <v>185</v>
      </c>
      <c r="U147" t="s">
        <v>39</v>
      </c>
      <c r="V147" t="s">
        <v>40</v>
      </c>
      <c r="W147" t="s">
        <v>207</v>
      </c>
      <c r="X147" t="s">
        <v>1</v>
      </c>
      <c r="Y147" t="s">
        <v>208</v>
      </c>
      <c r="Z147" t="s">
        <v>209</v>
      </c>
      <c r="AA147" t="s">
        <v>210</v>
      </c>
      <c r="AB147" t="s">
        <v>211</v>
      </c>
    </row>
    <row r="148" spans="1:28" x14ac:dyDescent="0.2">
      <c r="A148">
        <v>2011</v>
      </c>
      <c r="B148" t="s">
        <v>360</v>
      </c>
      <c r="C148" t="s">
        <v>1</v>
      </c>
      <c r="D148" t="s">
        <v>28</v>
      </c>
      <c r="E148" t="s">
        <v>29</v>
      </c>
      <c r="F148" t="s">
        <v>30</v>
      </c>
      <c r="G148" t="s">
        <v>31</v>
      </c>
      <c r="H148" t="s">
        <v>368</v>
      </c>
      <c r="I148" t="s">
        <v>366</v>
      </c>
      <c r="J148" t="s">
        <v>367</v>
      </c>
      <c r="K148" t="s">
        <v>156</v>
      </c>
      <c r="L148">
        <v>1</v>
      </c>
      <c r="M148" t="s">
        <v>219</v>
      </c>
      <c r="N148">
        <v>5</v>
      </c>
      <c r="O148" t="s">
        <v>35</v>
      </c>
      <c r="P148">
        <f t="shared" si="5"/>
        <v>5</v>
      </c>
      <c r="Q148" t="s">
        <v>3191</v>
      </c>
      <c r="R148" t="s">
        <v>369</v>
      </c>
      <c r="S148" t="s">
        <v>184</v>
      </c>
      <c r="T148" t="s">
        <v>185</v>
      </c>
      <c r="U148" t="s">
        <v>39</v>
      </c>
      <c r="V148" t="s">
        <v>40</v>
      </c>
      <c r="W148" t="s">
        <v>207</v>
      </c>
      <c r="X148" t="s">
        <v>1</v>
      </c>
      <c r="Y148" t="s">
        <v>208</v>
      </c>
      <c r="Z148" t="s">
        <v>209</v>
      </c>
      <c r="AA148" t="s">
        <v>210</v>
      </c>
      <c r="AB148" t="s">
        <v>211</v>
      </c>
    </row>
    <row r="149" spans="1:28" x14ac:dyDescent="0.2">
      <c r="A149">
        <v>2011</v>
      </c>
      <c r="B149" t="s">
        <v>360</v>
      </c>
      <c r="C149" t="s">
        <v>1</v>
      </c>
      <c r="D149" t="s">
        <v>28</v>
      </c>
      <c r="E149" t="s">
        <v>29</v>
      </c>
      <c r="F149" t="s">
        <v>30</v>
      </c>
      <c r="G149" t="s">
        <v>31</v>
      </c>
      <c r="H149" t="s">
        <v>370</v>
      </c>
      <c r="I149" t="s">
        <v>315</v>
      </c>
      <c r="J149" t="s">
        <v>316</v>
      </c>
      <c r="K149" t="s">
        <v>156</v>
      </c>
      <c r="L149">
        <v>1</v>
      </c>
      <c r="M149" t="s">
        <v>195</v>
      </c>
      <c r="N149">
        <v>85</v>
      </c>
      <c r="O149" t="s">
        <v>35</v>
      </c>
      <c r="P149">
        <f t="shared" si="5"/>
        <v>85</v>
      </c>
      <c r="Q149" t="s">
        <v>3191</v>
      </c>
      <c r="R149" t="s">
        <v>317</v>
      </c>
      <c r="S149" t="s">
        <v>184</v>
      </c>
      <c r="T149" t="s">
        <v>185</v>
      </c>
      <c r="U149" t="s">
        <v>39</v>
      </c>
      <c r="V149" t="s">
        <v>40</v>
      </c>
      <c r="W149" t="s">
        <v>207</v>
      </c>
      <c r="X149" t="s">
        <v>1</v>
      </c>
      <c r="Y149" t="s">
        <v>208</v>
      </c>
      <c r="Z149" t="s">
        <v>209</v>
      </c>
      <c r="AA149" t="s">
        <v>210</v>
      </c>
      <c r="AB149" t="s">
        <v>211</v>
      </c>
    </row>
    <row r="150" spans="1:28" x14ac:dyDescent="0.2">
      <c r="A150">
        <v>2011</v>
      </c>
      <c r="B150" t="s">
        <v>360</v>
      </c>
      <c r="C150" t="s">
        <v>1</v>
      </c>
      <c r="D150" t="s">
        <v>28</v>
      </c>
      <c r="E150" t="s">
        <v>29</v>
      </c>
      <c r="F150" t="s">
        <v>30</v>
      </c>
      <c r="G150" t="s">
        <v>31</v>
      </c>
      <c r="H150" t="s">
        <v>371</v>
      </c>
      <c r="I150" t="s">
        <v>366</v>
      </c>
      <c r="J150" t="s">
        <v>367</v>
      </c>
      <c r="K150" t="s">
        <v>156</v>
      </c>
      <c r="L150">
        <v>2</v>
      </c>
      <c r="M150" t="s">
        <v>195</v>
      </c>
      <c r="N150">
        <v>299</v>
      </c>
      <c r="O150" t="s">
        <v>35</v>
      </c>
      <c r="P150">
        <f t="shared" si="5"/>
        <v>299</v>
      </c>
      <c r="Q150" t="s">
        <v>3191</v>
      </c>
      <c r="R150" t="s">
        <v>36</v>
      </c>
      <c r="S150" t="s">
        <v>184</v>
      </c>
      <c r="T150" t="s">
        <v>185</v>
      </c>
      <c r="U150" t="s">
        <v>39</v>
      </c>
      <c r="V150" t="s">
        <v>40</v>
      </c>
      <c r="W150" t="s">
        <v>207</v>
      </c>
      <c r="X150" t="s">
        <v>1</v>
      </c>
      <c r="Y150" t="s">
        <v>208</v>
      </c>
      <c r="Z150" t="s">
        <v>209</v>
      </c>
      <c r="AA150" t="s">
        <v>210</v>
      </c>
      <c r="AB150" t="s">
        <v>211</v>
      </c>
    </row>
    <row r="151" spans="1:28" x14ac:dyDescent="0.2">
      <c r="A151">
        <v>2011</v>
      </c>
      <c r="B151" t="s">
        <v>360</v>
      </c>
      <c r="C151" t="s">
        <v>1</v>
      </c>
      <c r="D151" t="s">
        <v>28</v>
      </c>
      <c r="E151" t="s">
        <v>29</v>
      </c>
      <c r="F151" t="s">
        <v>30</v>
      </c>
      <c r="G151" t="s">
        <v>31</v>
      </c>
      <c r="H151" t="s">
        <v>372</v>
      </c>
      <c r="I151" t="s">
        <v>373</v>
      </c>
      <c r="J151" t="s">
        <v>374</v>
      </c>
      <c r="K151" t="s">
        <v>156</v>
      </c>
      <c r="L151">
        <v>2</v>
      </c>
      <c r="M151" t="s">
        <v>195</v>
      </c>
      <c r="N151">
        <v>10</v>
      </c>
      <c r="O151" t="s">
        <v>35</v>
      </c>
      <c r="P151">
        <f t="shared" si="5"/>
        <v>10</v>
      </c>
      <c r="Q151" t="s">
        <v>3191</v>
      </c>
      <c r="R151" t="s">
        <v>12</v>
      </c>
      <c r="S151" t="s">
        <v>184</v>
      </c>
      <c r="T151" t="s">
        <v>185</v>
      </c>
      <c r="U151" t="s">
        <v>39</v>
      </c>
      <c r="V151" t="s">
        <v>40</v>
      </c>
      <c r="W151" t="s">
        <v>207</v>
      </c>
      <c r="X151" t="s">
        <v>1</v>
      </c>
      <c r="Y151" t="s">
        <v>208</v>
      </c>
      <c r="Z151" t="s">
        <v>209</v>
      </c>
      <c r="AA151" t="s">
        <v>210</v>
      </c>
      <c r="AB151" t="s">
        <v>211</v>
      </c>
    </row>
    <row r="152" spans="1:28" x14ac:dyDescent="0.2">
      <c r="A152">
        <v>2011</v>
      </c>
      <c r="B152" t="s">
        <v>360</v>
      </c>
      <c r="C152" t="s">
        <v>1</v>
      </c>
      <c r="D152" t="s">
        <v>28</v>
      </c>
      <c r="E152" t="s">
        <v>29</v>
      </c>
      <c r="F152" t="s">
        <v>30</v>
      </c>
      <c r="G152" t="s">
        <v>31</v>
      </c>
      <c r="H152" t="s">
        <v>375</v>
      </c>
      <c r="I152" t="s">
        <v>376</v>
      </c>
      <c r="J152" t="s">
        <v>377</v>
      </c>
      <c r="K152" t="s">
        <v>156</v>
      </c>
      <c r="L152">
        <v>1</v>
      </c>
      <c r="M152" t="s">
        <v>195</v>
      </c>
      <c r="N152">
        <v>5</v>
      </c>
      <c r="O152" t="s">
        <v>35</v>
      </c>
      <c r="P152">
        <f t="shared" si="5"/>
        <v>5</v>
      </c>
      <c r="Q152" t="s">
        <v>3191</v>
      </c>
      <c r="R152" t="s">
        <v>70</v>
      </c>
      <c r="S152" t="s">
        <v>184</v>
      </c>
      <c r="T152" t="s">
        <v>185</v>
      </c>
      <c r="U152" t="s">
        <v>39</v>
      </c>
      <c r="V152" t="s">
        <v>40</v>
      </c>
      <c r="W152" t="s">
        <v>207</v>
      </c>
      <c r="X152" t="s">
        <v>1</v>
      </c>
      <c r="Y152" t="s">
        <v>208</v>
      </c>
      <c r="Z152" t="s">
        <v>209</v>
      </c>
      <c r="AA152" t="s">
        <v>210</v>
      </c>
      <c r="AB152" t="s">
        <v>211</v>
      </c>
    </row>
    <row r="153" spans="1:28" x14ac:dyDescent="0.2">
      <c r="A153">
        <v>2011</v>
      </c>
      <c r="B153" t="s">
        <v>360</v>
      </c>
      <c r="C153" t="s">
        <v>1</v>
      </c>
      <c r="D153" t="s">
        <v>28</v>
      </c>
      <c r="E153" t="s">
        <v>29</v>
      </c>
      <c r="F153" t="s">
        <v>30</v>
      </c>
      <c r="G153" t="s">
        <v>31</v>
      </c>
      <c r="H153" t="s">
        <v>378</v>
      </c>
      <c r="I153" t="s">
        <v>259</v>
      </c>
      <c r="J153" t="s">
        <v>260</v>
      </c>
      <c r="K153" t="s">
        <v>156</v>
      </c>
      <c r="L153">
        <v>1</v>
      </c>
      <c r="M153" t="s">
        <v>195</v>
      </c>
      <c r="N153">
        <v>5</v>
      </c>
      <c r="O153" t="s">
        <v>35</v>
      </c>
      <c r="P153">
        <f t="shared" si="5"/>
        <v>5</v>
      </c>
      <c r="Q153" t="s">
        <v>3191</v>
      </c>
      <c r="R153" t="s">
        <v>70</v>
      </c>
      <c r="S153" t="s">
        <v>184</v>
      </c>
      <c r="T153" t="s">
        <v>185</v>
      </c>
      <c r="U153" t="s">
        <v>39</v>
      </c>
      <c r="V153" t="s">
        <v>40</v>
      </c>
      <c r="W153" t="s">
        <v>207</v>
      </c>
      <c r="X153" t="s">
        <v>1</v>
      </c>
      <c r="Y153" t="s">
        <v>208</v>
      </c>
      <c r="Z153" t="s">
        <v>209</v>
      </c>
      <c r="AA153" t="s">
        <v>210</v>
      </c>
      <c r="AB153" t="s">
        <v>211</v>
      </c>
    </row>
    <row r="154" spans="1:28" x14ac:dyDescent="0.2">
      <c r="A154">
        <v>2011</v>
      </c>
      <c r="B154" t="s">
        <v>360</v>
      </c>
      <c r="C154" t="s">
        <v>1</v>
      </c>
      <c r="D154" t="s">
        <v>28</v>
      </c>
      <c r="E154" t="s">
        <v>29</v>
      </c>
      <c r="F154" t="s">
        <v>30</v>
      </c>
      <c r="G154" t="s">
        <v>31</v>
      </c>
      <c r="H154" t="s">
        <v>379</v>
      </c>
      <c r="I154" t="s">
        <v>380</v>
      </c>
      <c r="J154" t="s">
        <v>381</v>
      </c>
      <c r="K154" t="s">
        <v>156</v>
      </c>
      <c r="L154">
        <v>1</v>
      </c>
      <c r="M154" t="s">
        <v>195</v>
      </c>
      <c r="N154">
        <v>62</v>
      </c>
      <c r="O154" t="s">
        <v>35</v>
      </c>
      <c r="P154">
        <f t="shared" si="5"/>
        <v>62</v>
      </c>
      <c r="Q154" t="s">
        <v>3191</v>
      </c>
      <c r="R154" t="s">
        <v>70</v>
      </c>
      <c r="S154" t="s">
        <v>184</v>
      </c>
      <c r="T154" t="s">
        <v>185</v>
      </c>
      <c r="U154" t="s">
        <v>39</v>
      </c>
      <c r="V154" t="s">
        <v>40</v>
      </c>
      <c r="W154" t="s">
        <v>207</v>
      </c>
      <c r="X154" t="s">
        <v>1</v>
      </c>
      <c r="Y154" t="s">
        <v>208</v>
      </c>
      <c r="Z154" t="s">
        <v>209</v>
      </c>
      <c r="AA154" t="s">
        <v>210</v>
      </c>
      <c r="AB154" t="s">
        <v>211</v>
      </c>
    </row>
    <row r="155" spans="1:28" x14ac:dyDescent="0.2">
      <c r="A155">
        <v>2011</v>
      </c>
      <c r="B155" t="s">
        <v>360</v>
      </c>
      <c r="C155" t="s">
        <v>1</v>
      </c>
      <c r="D155" t="s">
        <v>28</v>
      </c>
      <c r="E155" t="s">
        <v>29</v>
      </c>
      <c r="F155" t="s">
        <v>30</v>
      </c>
      <c r="G155" t="s">
        <v>31</v>
      </c>
      <c r="H155" t="s">
        <v>382</v>
      </c>
      <c r="I155" t="s">
        <v>383</v>
      </c>
      <c r="K155" t="s">
        <v>194</v>
      </c>
      <c r="L155">
        <v>1</v>
      </c>
      <c r="M155" t="s">
        <v>195</v>
      </c>
      <c r="N155">
        <v>5</v>
      </c>
      <c r="O155" t="s">
        <v>35</v>
      </c>
      <c r="P155">
        <f t="shared" si="5"/>
        <v>5</v>
      </c>
      <c r="Q155" t="s">
        <v>3191</v>
      </c>
      <c r="R155" t="s">
        <v>70</v>
      </c>
      <c r="S155" t="s">
        <v>184</v>
      </c>
      <c r="T155" t="s">
        <v>185</v>
      </c>
      <c r="U155" t="s">
        <v>39</v>
      </c>
      <c r="V155" t="s">
        <v>40</v>
      </c>
      <c r="W155" t="s">
        <v>207</v>
      </c>
      <c r="X155" t="s">
        <v>1</v>
      </c>
      <c r="Y155" t="s">
        <v>208</v>
      </c>
      <c r="Z155" t="s">
        <v>209</v>
      </c>
      <c r="AA155" t="s">
        <v>210</v>
      </c>
      <c r="AB155" t="s">
        <v>211</v>
      </c>
    </row>
    <row r="156" spans="1:28" x14ac:dyDescent="0.2">
      <c r="A156">
        <v>2011</v>
      </c>
      <c r="B156" t="s">
        <v>360</v>
      </c>
      <c r="C156" t="s">
        <v>1</v>
      </c>
      <c r="D156" t="s">
        <v>28</v>
      </c>
      <c r="E156" t="s">
        <v>29</v>
      </c>
      <c r="F156" t="s">
        <v>30</v>
      </c>
      <c r="G156" t="s">
        <v>31</v>
      </c>
      <c r="H156" t="s">
        <v>384</v>
      </c>
      <c r="I156" t="s">
        <v>385</v>
      </c>
      <c r="J156" t="s">
        <v>386</v>
      </c>
      <c r="K156" t="s">
        <v>9</v>
      </c>
      <c r="L156">
        <v>2</v>
      </c>
      <c r="M156" t="s">
        <v>195</v>
      </c>
      <c r="N156">
        <v>336</v>
      </c>
      <c r="O156" t="s">
        <v>35</v>
      </c>
      <c r="P156">
        <f t="shared" si="5"/>
        <v>336</v>
      </c>
      <c r="Q156" t="s">
        <v>3191</v>
      </c>
      <c r="R156" t="s">
        <v>70</v>
      </c>
      <c r="S156" t="s">
        <v>184</v>
      </c>
      <c r="T156" t="s">
        <v>185</v>
      </c>
      <c r="U156" t="s">
        <v>39</v>
      </c>
      <c r="V156" t="s">
        <v>40</v>
      </c>
      <c r="W156" t="s">
        <v>207</v>
      </c>
      <c r="X156" t="s">
        <v>1</v>
      </c>
      <c r="Y156" t="s">
        <v>208</v>
      </c>
      <c r="Z156" t="s">
        <v>209</v>
      </c>
      <c r="AA156" t="s">
        <v>210</v>
      </c>
      <c r="AB156" t="s">
        <v>211</v>
      </c>
    </row>
    <row r="157" spans="1:28" x14ac:dyDescent="0.2">
      <c r="A157">
        <v>2011</v>
      </c>
      <c r="B157" t="s">
        <v>360</v>
      </c>
      <c r="C157" t="s">
        <v>1</v>
      </c>
      <c r="D157" t="s">
        <v>28</v>
      </c>
      <c r="E157" t="s">
        <v>29</v>
      </c>
      <c r="F157" t="s">
        <v>30</v>
      </c>
      <c r="G157" t="s">
        <v>31</v>
      </c>
      <c r="H157" t="s">
        <v>387</v>
      </c>
      <c r="I157" t="s">
        <v>388</v>
      </c>
      <c r="J157" t="s">
        <v>389</v>
      </c>
      <c r="K157" t="s">
        <v>156</v>
      </c>
      <c r="L157">
        <v>1</v>
      </c>
      <c r="M157" t="s">
        <v>195</v>
      </c>
      <c r="N157">
        <v>5</v>
      </c>
      <c r="O157" t="s">
        <v>35</v>
      </c>
      <c r="P157">
        <f t="shared" si="5"/>
        <v>5</v>
      </c>
      <c r="Q157" t="s">
        <v>3191</v>
      </c>
      <c r="R157" t="s">
        <v>390</v>
      </c>
      <c r="S157" t="s">
        <v>184</v>
      </c>
      <c r="T157" t="s">
        <v>185</v>
      </c>
      <c r="U157" t="s">
        <v>39</v>
      </c>
      <c r="V157" t="s">
        <v>40</v>
      </c>
      <c r="W157" t="s">
        <v>207</v>
      </c>
      <c r="X157" t="s">
        <v>1</v>
      </c>
      <c r="Y157" t="s">
        <v>208</v>
      </c>
      <c r="Z157" t="s">
        <v>209</v>
      </c>
      <c r="AA157" t="s">
        <v>210</v>
      </c>
      <c r="AB157" t="s">
        <v>211</v>
      </c>
    </row>
    <row r="158" spans="1:28" x14ac:dyDescent="0.2">
      <c r="A158">
        <v>2011</v>
      </c>
      <c r="B158" t="s">
        <v>360</v>
      </c>
      <c r="C158" t="s">
        <v>1</v>
      </c>
      <c r="D158" t="s">
        <v>28</v>
      </c>
      <c r="E158" t="s">
        <v>29</v>
      </c>
      <c r="F158" t="s">
        <v>30</v>
      </c>
      <c r="G158" t="s">
        <v>31</v>
      </c>
      <c r="H158" t="s">
        <v>391</v>
      </c>
      <c r="I158" t="s">
        <v>392</v>
      </c>
      <c r="J158" t="s">
        <v>393</v>
      </c>
      <c r="K158" t="s">
        <v>194</v>
      </c>
      <c r="L158">
        <v>1</v>
      </c>
      <c r="M158" t="s">
        <v>195</v>
      </c>
      <c r="N158">
        <v>57</v>
      </c>
      <c r="O158" t="s">
        <v>35</v>
      </c>
      <c r="P158">
        <f t="shared" si="5"/>
        <v>57</v>
      </c>
      <c r="Q158" t="s">
        <v>3191</v>
      </c>
      <c r="R158" t="s">
        <v>122</v>
      </c>
      <c r="S158" t="s">
        <v>184</v>
      </c>
      <c r="T158" t="s">
        <v>185</v>
      </c>
      <c r="U158" t="s">
        <v>39</v>
      </c>
      <c r="V158" t="s">
        <v>40</v>
      </c>
      <c r="W158" t="s">
        <v>207</v>
      </c>
      <c r="X158" t="s">
        <v>1</v>
      </c>
      <c r="Y158" t="s">
        <v>208</v>
      </c>
      <c r="Z158" t="s">
        <v>209</v>
      </c>
      <c r="AA158" t="s">
        <v>210</v>
      </c>
      <c r="AB158" t="s">
        <v>211</v>
      </c>
    </row>
    <row r="159" spans="1:28" x14ac:dyDescent="0.2">
      <c r="A159">
        <v>2011</v>
      </c>
      <c r="B159" t="s">
        <v>360</v>
      </c>
      <c r="C159" t="s">
        <v>1</v>
      </c>
      <c r="D159" t="s">
        <v>28</v>
      </c>
      <c r="E159" t="s">
        <v>29</v>
      </c>
      <c r="F159" t="s">
        <v>30</v>
      </c>
      <c r="G159" t="s">
        <v>31</v>
      </c>
      <c r="H159" t="s">
        <v>394</v>
      </c>
      <c r="I159" t="s">
        <v>395</v>
      </c>
      <c r="J159" t="s">
        <v>396</v>
      </c>
      <c r="K159" t="s">
        <v>156</v>
      </c>
      <c r="L159">
        <v>8</v>
      </c>
      <c r="M159" t="s">
        <v>195</v>
      </c>
      <c r="N159">
        <v>80</v>
      </c>
      <c r="O159" t="s">
        <v>35</v>
      </c>
      <c r="P159">
        <f t="shared" ref="P159:P202" si="6">N159</f>
        <v>80</v>
      </c>
      <c r="Q159" t="s">
        <v>3191</v>
      </c>
      <c r="R159" t="s">
        <v>70</v>
      </c>
      <c r="S159" t="s">
        <v>184</v>
      </c>
      <c r="T159" t="s">
        <v>185</v>
      </c>
      <c r="U159" t="s">
        <v>39</v>
      </c>
      <c r="V159" t="s">
        <v>40</v>
      </c>
      <c r="W159" t="s">
        <v>207</v>
      </c>
      <c r="X159" t="s">
        <v>1</v>
      </c>
      <c r="Y159" t="s">
        <v>208</v>
      </c>
      <c r="Z159" t="s">
        <v>209</v>
      </c>
      <c r="AA159" t="s">
        <v>210</v>
      </c>
      <c r="AB159" t="s">
        <v>211</v>
      </c>
    </row>
    <row r="160" spans="1:28" x14ac:dyDescent="0.2">
      <c r="A160">
        <v>2011</v>
      </c>
      <c r="B160" t="s">
        <v>360</v>
      </c>
      <c r="C160" t="s">
        <v>1</v>
      </c>
      <c r="D160" t="s">
        <v>28</v>
      </c>
      <c r="E160" t="s">
        <v>29</v>
      </c>
      <c r="F160" t="s">
        <v>30</v>
      </c>
      <c r="G160" t="s">
        <v>31</v>
      </c>
      <c r="H160" t="s">
        <v>397</v>
      </c>
      <c r="I160" t="s">
        <v>295</v>
      </c>
      <c r="L160">
        <v>1</v>
      </c>
      <c r="M160" t="s">
        <v>195</v>
      </c>
      <c r="N160">
        <v>15</v>
      </c>
      <c r="O160" t="s">
        <v>35</v>
      </c>
      <c r="P160">
        <f t="shared" si="6"/>
        <v>15</v>
      </c>
      <c r="Q160" t="s">
        <v>3191</v>
      </c>
      <c r="S160" t="s">
        <v>184</v>
      </c>
      <c r="T160" t="s">
        <v>185</v>
      </c>
      <c r="U160" t="s">
        <v>39</v>
      </c>
      <c r="V160" t="s">
        <v>40</v>
      </c>
      <c r="W160" t="s">
        <v>207</v>
      </c>
      <c r="X160" t="s">
        <v>1</v>
      </c>
      <c r="Y160" t="s">
        <v>208</v>
      </c>
      <c r="Z160" t="s">
        <v>209</v>
      </c>
      <c r="AA160" t="s">
        <v>210</v>
      </c>
      <c r="AB160" t="s">
        <v>211</v>
      </c>
    </row>
    <row r="161" spans="1:28" x14ac:dyDescent="0.2">
      <c r="A161">
        <v>2011</v>
      </c>
      <c r="B161" t="s">
        <v>360</v>
      </c>
      <c r="C161" t="s">
        <v>1</v>
      </c>
      <c r="D161" t="s">
        <v>28</v>
      </c>
      <c r="E161" t="s">
        <v>29</v>
      </c>
      <c r="F161" t="s">
        <v>30</v>
      </c>
      <c r="G161" t="s">
        <v>31</v>
      </c>
      <c r="H161" t="s">
        <v>398</v>
      </c>
      <c r="I161" t="s">
        <v>295</v>
      </c>
      <c r="L161">
        <v>1</v>
      </c>
      <c r="M161" t="s">
        <v>195</v>
      </c>
      <c r="N161">
        <v>116</v>
      </c>
      <c r="O161" t="s">
        <v>35</v>
      </c>
      <c r="P161">
        <f t="shared" si="6"/>
        <v>116</v>
      </c>
      <c r="Q161" t="s">
        <v>3191</v>
      </c>
      <c r="S161" t="s">
        <v>184</v>
      </c>
      <c r="T161" t="s">
        <v>185</v>
      </c>
      <c r="U161" t="s">
        <v>39</v>
      </c>
      <c r="V161" t="s">
        <v>40</v>
      </c>
      <c r="W161" t="s">
        <v>207</v>
      </c>
      <c r="X161" t="s">
        <v>1</v>
      </c>
      <c r="Y161" t="s">
        <v>208</v>
      </c>
      <c r="Z161" t="s">
        <v>209</v>
      </c>
      <c r="AA161" t="s">
        <v>210</v>
      </c>
      <c r="AB161" t="s">
        <v>211</v>
      </c>
    </row>
    <row r="162" spans="1:28" x14ac:dyDescent="0.2">
      <c r="A162">
        <v>2011</v>
      </c>
      <c r="B162" t="s">
        <v>399</v>
      </c>
      <c r="C162" t="s">
        <v>1</v>
      </c>
      <c r="D162" t="s">
        <v>28</v>
      </c>
      <c r="E162" t="s">
        <v>29</v>
      </c>
      <c r="F162" t="s">
        <v>30</v>
      </c>
      <c r="G162" t="s">
        <v>31</v>
      </c>
      <c r="H162" t="s">
        <v>400</v>
      </c>
      <c r="I162" t="s">
        <v>366</v>
      </c>
      <c r="J162" t="s">
        <v>367</v>
      </c>
      <c r="K162" t="s">
        <v>156</v>
      </c>
      <c r="L162">
        <v>1</v>
      </c>
      <c r="M162" t="s">
        <v>195</v>
      </c>
      <c r="N162">
        <v>50</v>
      </c>
      <c r="O162" t="s">
        <v>35</v>
      </c>
      <c r="P162">
        <f t="shared" si="6"/>
        <v>50</v>
      </c>
      <c r="Q162" t="s">
        <v>3191</v>
      </c>
      <c r="R162" t="s">
        <v>36</v>
      </c>
      <c r="S162" t="s">
        <v>184</v>
      </c>
      <c r="T162" t="s">
        <v>185</v>
      </c>
      <c r="U162" t="s">
        <v>39</v>
      </c>
      <c r="V162" t="s">
        <v>40</v>
      </c>
      <c r="W162" t="s">
        <v>207</v>
      </c>
      <c r="X162" t="s">
        <v>1</v>
      </c>
      <c r="Y162" t="s">
        <v>208</v>
      </c>
      <c r="Z162" t="s">
        <v>209</v>
      </c>
      <c r="AA162" t="s">
        <v>210</v>
      </c>
      <c r="AB162" t="s">
        <v>211</v>
      </c>
    </row>
    <row r="163" spans="1:28" x14ac:dyDescent="0.2">
      <c r="A163">
        <v>2011</v>
      </c>
      <c r="B163" t="s">
        <v>399</v>
      </c>
      <c r="C163" t="s">
        <v>1</v>
      </c>
      <c r="D163" t="s">
        <v>28</v>
      </c>
      <c r="E163" t="s">
        <v>29</v>
      </c>
      <c r="F163" t="s">
        <v>30</v>
      </c>
      <c r="G163" t="s">
        <v>31</v>
      </c>
      <c r="H163" t="s">
        <v>401</v>
      </c>
      <c r="I163" t="s">
        <v>281</v>
      </c>
      <c r="J163" t="s">
        <v>282</v>
      </c>
      <c r="K163" t="s">
        <v>156</v>
      </c>
      <c r="L163">
        <v>2</v>
      </c>
      <c r="M163" t="s">
        <v>195</v>
      </c>
      <c r="N163">
        <v>100</v>
      </c>
      <c r="O163" t="s">
        <v>35</v>
      </c>
      <c r="P163">
        <f t="shared" si="6"/>
        <v>100</v>
      </c>
      <c r="Q163" t="s">
        <v>3191</v>
      </c>
      <c r="R163" t="s">
        <v>402</v>
      </c>
      <c r="S163" t="s">
        <v>184</v>
      </c>
      <c r="T163" t="s">
        <v>185</v>
      </c>
      <c r="U163" t="s">
        <v>39</v>
      </c>
      <c r="V163" t="s">
        <v>40</v>
      </c>
      <c r="W163" t="s">
        <v>207</v>
      </c>
      <c r="X163" t="s">
        <v>1</v>
      </c>
      <c r="Y163" t="s">
        <v>208</v>
      </c>
      <c r="Z163" t="s">
        <v>209</v>
      </c>
      <c r="AA163" t="s">
        <v>210</v>
      </c>
      <c r="AB163" t="s">
        <v>211</v>
      </c>
    </row>
    <row r="164" spans="1:28" x14ac:dyDescent="0.2">
      <c r="A164">
        <v>2011</v>
      </c>
      <c r="B164" t="s">
        <v>399</v>
      </c>
      <c r="C164" t="s">
        <v>1</v>
      </c>
      <c r="D164" t="s">
        <v>28</v>
      </c>
      <c r="E164" t="s">
        <v>29</v>
      </c>
      <c r="F164" t="s">
        <v>30</v>
      </c>
      <c r="G164" t="s">
        <v>31</v>
      </c>
      <c r="H164" t="s">
        <v>403</v>
      </c>
      <c r="I164" t="s">
        <v>404</v>
      </c>
      <c r="J164" t="s">
        <v>405</v>
      </c>
      <c r="K164" t="s">
        <v>156</v>
      </c>
      <c r="L164">
        <v>2</v>
      </c>
      <c r="M164" t="s">
        <v>195</v>
      </c>
      <c r="N164">
        <v>10</v>
      </c>
      <c r="O164" t="s">
        <v>35</v>
      </c>
      <c r="P164">
        <f t="shared" si="6"/>
        <v>10</v>
      </c>
      <c r="Q164" t="s">
        <v>3191</v>
      </c>
      <c r="R164" t="s">
        <v>122</v>
      </c>
      <c r="S164" t="s">
        <v>184</v>
      </c>
      <c r="T164" t="s">
        <v>185</v>
      </c>
      <c r="U164" t="s">
        <v>39</v>
      </c>
      <c r="V164" t="s">
        <v>40</v>
      </c>
      <c r="W164" t="s">
        <v>207</v>
      </c>
      <c r="X164" t="s">
        <v>1</v>
      </c>
      <c r="Y164" t="s">
        <v>208</v>
      </c>
      <c r="Z164" t="s">
        <v>209</v>
      </c>
      <c r="AA164" t="s">
        <v>210</v>
      </c>
      <c r="AB164" t="s">
        <v>211</v>
      </c>
    </row>
    <row r="165" spans="1:28" x14ac:dyDescent="0.2">
      <c r="A165">
        <v>2011</v>
      </c>
      <c r="B165" t="s">
        <v>399</v>
      </c>
      <c r="C165" t="s">
        <v>1</v>
      </c>
      <c r="D165" t="s">
        <v>28</v>
      </c>
      <c r="E165" t="s">
        <v>29</v>
      </c>
      <c r="F165" t="s">
        <v>30</v>
      </c>
      <c r="G165" t="s">
        <v>31</v>
      </c>
      <c r="H165" t="s">
        <v>406</v>
      </c>
      <c r="I165" t="s">
        <v>407</v>
      </c>
      <c r="J165" t="s">
        <v>408</v>
      </c>
      <c r="K165" t="s">
        <v>156</v>
      </c>
      <c r="L165">
        <v>1</v>
      </c>
      <c r="M165" t="s">
        <v>195</v>
      </c>
      <c r="N165">
        <v>30</v>
      </c>
      <c r="O165" t="s">
        <v>35</v>
      </c>
      <c r="P165">
        <f t="shared" si="6"/>
        <v>30</v>
      </c>
      <c r="Q165" t="s">
        <v>3191</v>
      </c>
      <c r="R165" t="s">
        <v>122</v>
      </c>
      <c r="S165" t="s">
        <v>184</v>
      </c>
      <c r="T165" t="s">
        <v>185</v>
      </c>
      <c r="U165" t="s">
        <v>39</v>
      </c>
      <c r="V165" t="s">
        <v>40</v>
      </c>
      <c r="W165" t="s">
        <v>207</v>
      </c>
      <c r="X165" t="s">
        <v>1</v>
      </c>
      <c r="Y165" t="s">
        <v>208</v>
      </c>
      <c r="Z165" t="s">
        <v>209</v>
      </c>
      <c r="AA165" t="s">
        <v>210</v>
      </c>
      <c r="AB165" t="s">
        <v>211</v>
      </c>
    </row>
    <row r="166" spans="1:28" x14ac:dyDescent="0.2">
      <c r="A166">
        <v>2011</v>
      </c>
      <c r="B166" t="s">
        <v>399</v>
      </c>
      <c r="C166" t="s">
        <v>1</v>
      </c>
      <c r="D166" t="s">
        <v>28</v>
      </c>
      <c r="E166" t="s">
        <v>29</v>
      </c>
      <c r="F166" t="s">
        <v>30</v>
      </c>
      <c r="G166" t="s">
        <v>31</v>
      </c>
      <c r="H166" t="s">
        <v>409</v>
      </c>
      <c r="I166" t="s">
        <v>407</v>
      </c>
      <c r="J166" t="s">
        <v>408</v>
      </c>
      <c r="K166" t="s">
        <v>156</v>
      </c>
      <c r="L166">
        <v>1</v>
      </c>
      <c r="M166" t="s">
        <v>195</v>
      </c>
      <c r="N166">
        <v>50</v>
      </c>
      <c r="O166" t="s">
        <v>35</v>
      </c>
      <c r="P166">
        <f t="shared" si="6"/>
        <v>50</v>
      </c>
      <c r="Q166" t="s">
        <v>3191</v>
      </c>
      <c r="R166" t="s">
        <v>122</v>
      </c>
      <c r="S166" t="s">
        <v>184</v>
      </c>
      <c r="T166" t="s">
        <v>185</v>
      </c>
      <c r="U166" t="s">
        <v>39</v>
      </c>
      <c r="V166" t="s">
        <v>40</v>
      </c>
      <c r="W166" t="s">
        <v>207</v>
      </c>
      <c r="X166" t="s">
        <v>1</v>
      </c>
      <c r="Y166" t="s">
        <v>208</v>
      </c>
      <c r="Z166" t="s">
        <v>209</v>
      </c>
      <c r="AA166" t="s">
        <v>210</v>
      </c>
      <c r="AB166" t="s">
        <v>211</v>
      </c>
    </row>
    <row r="167" spans="1:28" x14ac:dyDescent="0.2">
      <c r="A167">
        <v>2011</v>
      </c>
      <c r="B167" t="s">
        <v>399</v>
      </c>
      <c r="C167" t="s">
        <v>1</v>
      </c>
      <c r="D167" t="s">
        <v>28</v>
      </c>
      <c r="E167" t="s">
        <v>29</v>
      </c>
      <c r="F167" t="s">
        <v>30</v>
      </c>
      <c r="G167" t="s">
        <v>31</v>
      </c>
      <c r="H167" t="s">
        <v>410</v>
      </c>
      <c r="I167" t="s">
        <v>216</v>
      </c>
      <c r="J167" t="s">
        <v>217</v>
      </c>
      <c r="K167" t="s">
        <v>156</v>
      </c>
      <c r="L167">
        <v>1</v>
      </c>
      <c r="M167" t="s">
        <v>195</v>
      </c>
      <c r="N167">
        <v>50</v>
      </c>
      <c r="O167" t="s">
        <v>35</v>
      </c>
      <c r="P167">
        <f t="shared" si="6"/>
        <v>50</v>
      </c>
      <c r="Q167" t="s">
        <v>3191</v>
      </c>
      <c r="R167" t="s">
        <v>122</v>
      </c>
      <c r="S167" t="s">
        <v>184</v>
      </c>
      <c r="T167" t="s">
        <v>185</v>
      </c>
      <c r="U167" t="s">
        <v>39</v>
      </c>
      <c r="V167" t="s">
        <v>40</v>
      </c>
      <c r="W167" t="s">
        <v>207</v>
      </c>
      <c r="X167" t="s">
        <v>1</v>
      </c>
      <c r="Y167" t="s">
        <v>208</v>
      </c>
      <c r="Z167" t="s">
        <v>209</v>
      </c>
      <c r="AA167" t="s">
        <v>210</v>
      </c>
      <c r="AB167" t="s">
        <v>211</v>
      </c>
    </row>
    <row r="168" spans="1:28" x14ac:dyDescent="0.2">
      <c r="A168">
        <v>2011</v>
      </c>
      <c r="B168" t="s">
        <v>399</v>
      </c>
      <c r="C168" t="s">
        <v>1</v>
      </c>
      <c r="D168" t="s">
        <v>28</v>
      </c>
      <c r="E168" t="s">
        <v>29</v>
      </c>
      <c r="F168" t="s">
        <v>30</v>
      </c>
      <c r="G168" t="s">
        <v>31</v>
      </c>
      <c r="H168" t="s">
        <v>411</v>
      </c>
      <c r="I168" t="s">
        <v>407</v>
      </c>
      <c r="J168" t="s">
        <v>408</v>
      </c>
      <c r="K168" t="s">
        <v>156</v>
      </c>
      <c r="L168">
        <v>1</v>
      </c>
      <c r="M168" t="s">
        <v>195</v>
      </c>
      <c r="N168">
        <v>50</v>
      </c>
      <c r="O168" t="s">
        <v>35</v>
      </c>
      <c r="P168">
        <f t="shared" si="6"/>
        <v>50</v>
      </c>
      <c r="Q168" t="s">
        <v>3191</v>
      </c>
      <c r="R168" t="s">
        <v>122</v>
      </c>
      <c r="S168" t="s">
        <v>184</v>
      </c>
      <c r="T168" t="s">
        <v>185</v>
      </c>
      <c r="U168" t="s">
        <v>39</v>
      </c>
      <c r="V168" t="s">
        <v>40</v>
      </c>
      <c r="W168" t="s">
        <v>207</v>
      </c>
      <c r="X168" t="s">
        <v>1</v>
      </c>
      <c r="Y168" t="s">
        <v>208</v>
      </c>
      <c r="Z168" t="s">
        <v>209</v>
      </c>
      <c r="AA168" t="s">
        <v>210</v>
      </c>
      <c r="AB168" t="s">
        <v>211</v>
      </c>
    </row>
    <row r="169" spans="1:28" x14ac:dyDescent="0.2">
      <c r="A169">
        <v>2011</v>
      </c>
      <c r="B169" t="s">
        <v>399</v>
      </c>
      <c r="C169" t="s">
        <v>1</v>
      </c>
      <c r="D169" t="s">
        <v>28</v>
      </c>
      <c r="E169" t="s">
        <v>29</v>
      </c>
      <c r="F169" t="s">
        <v>30</v>
      </c>
      <c r="G169" t="s">
        <v>31</v>
      </c>
      <c r="H169" t="s">
        <v>391</v>
      </c>
      <c r="I169" t="s">
        <v>392</v>
      </c>
      <c r="J169" t="s">
        <v>393</v>
      </c>
      <c r="K169" t="s">
        <v>194</v>
      </c>
      <c r="L169">
        <v>1</v>
      </c>
      <c r="M169" t="s">
        <v>195</v>
      </c>
      <c r="N169">
        <v>5</v>
      </c>
      <c r="O169" t="s">
        <v>35</v>
      </c>
      <c r="P169">
        <f t="shared" si="6"/>
        <v>5</v>
      </c>
      <c r="Q169" t="s">
        <v>3191</v>
      </c>
      <c r="R169" t="s">
        <v>122</v>
      </c>
      <c r="S169" t="s">
        <v>184</v>
      </c>
      <c r="T169" t="s">
        <v>185</v>
      </c>
      <c r="U169" t="s">
        <v>39</v>
      </c>
      <c r="V169" t="s">
        <v>40</v>
      </c>
      <c r="W169" t="s">
        <v>207</v>
      </c>
      <c r="X169" t="s">
        <v>1</v>
      </c>
      <c r="Y169" t="s">
        <v>208</v>
      </c>
      <c r="Z169" t="s">
        <v>209</v>
      </c>
      <c r="AA169" t="s">
        <v>210</v>
      </c>
      <c r="AB169" t="s">
        <v>211</v>
      </c>
    </row>
    <row r="170" spans="1:28" x14ac:dyDescent="0.2">
      <c r="A170">
        <v>2011</v>
      </c>
      <c r="B170" t="s">
        <v>399</v>
      </c>
      <c r="C170" t="s">
        <v>1</v>
      </c>
      <c r="D170" t="s">
        <v>28</v>
      </c>
      <c r="E170" t="s">
        <v>29</v>
      </c>
      <c r="F170" t="s">
        <v>30</v>
      </c>
      <c r="G170" t="s">
        <v>31</v>
      </c>
      <c r="H170" t="s">
        <v>412</v>
      </c>
      <c r="I170" t="s">
        <v>295</v>
      </c>
      <c r="L170">
        <v>6</v>
      </c>
      <c r="M170" t="s">
        <v>195</v>
      </c>
      <c r="N170">
        <v>262</v>
      </c>
      <c r="O170" t="s">
        <v>35</v>
      </c>
      <c r="P170">
        <f t="shared" si="6"/>
        <v>262</v>
      </c>
      <c r="Q170" t="s">
        <v>3191</v>
      </c>
      <c r="S170" t="s">
        <v>184</v>
      </c>
      <c r="T170" t="s">
        <v>185</v>
      </c>
      <c r="U170" t="s">
        <v>39</v>
      </c>
      <c r="V170" t="s">
        <v>40</v>
      </c>
      <c r="W170" t="s">
        <v>207</v>
      </c>
      <c r="X170" t="s">
        <v>1</v>
      </c>
      <c r="Y170" t="s">
        <v>208</v>
      </c>
      <c r="Z170" t="s">
        <v>209</v>
      </c>
      <c r="AA170" t="s">
        <v>210</v>
      </c>
      <c r="AB170" t="s">
        <v>211</v>
      </c>
    </row>
    <row r="171" spans="1:28" x14ac:dyDescent="0.2">
      <c r="A171">
        <v>2011</v>
      </c>
      <c r="B171" t="s">
        <v>399</v>
      </c>
      <c r="C171" t="s">
        <v>1</v>
      </c>
      <c r="D171" t="s">
        <v>28</v>
      </c>
      <c r="E171" t="s">
        <v>29</v>
      </c>
      <c r="F171" t="s">
        <v>30</v>
      </c>
      <c r="G171" t="s">
        <v>31</v>
      </c>
      <c r="H171" t="s">
        <v>413</v>
      </c>
      <c r="I171" t="s">
        <v>295</v>
      </c>
      <c r="L171">
        <v>1</v>
      </c>
      <c r="M171" t="s">
        <v>195</v>
      </c>
      <c r="N171">
        <v>5</v>
      </c>
      <c r="O171" t="s">
        <v>35</v>
      </c>
      <c r="P171">
        <f t="shared" si="6"/>
        <v>5</v>
      </c>
      <c r="Q171" t="s">
        <v>3191</v>
      </c>
      <c r="S171" t="s">
        <v>184</v>
      </c>
      <c r="T171" t="s">
        <v>185</v>
      </c>
      <c r="U171" t="s">
        <v>39</v>
      </c>
      <c r="V171" t="s">
        <v>40</v>
      </c>
      <c r="W171" t="s">
        <v>207</v>
      </c>
      <c r="X171" t="s">
        <v>1</v>
      </c>
      <c r="Y171" t="s">
        <v>208</v>
      </c>
      <c r="Z171" t="s">
        <v>209</v>
      </c>
      <c r="AA171" t="s">
        <v>210</v>
      </c>
      <c r="AB171" t="s">
        <v>211</v>
      </c>
    </row>
    <row r="172" spans="1:28" x14ac:dyDescent="0.2">
      <c r="A172">
        <v>2011</v>
      </c>
      <c r="B172" t="s">
        <v>399</v>
      </c>
      <c r="C172" t="s">
        <v>1</v>
      </c>
      <c r="D172" t="s">
        <v>28</v>
      </c>
      <c r="E172" t="s">
        <v>29</v>
      </c>
      <c r="F172" t="s">
        <v>30</v>
      </c>
      <c r="G172" t="s">
        <v>31</v>
      </c>
      <c r="H172" t="s">
        <v>414</v>
      </c>
      <c r="I172" t="s">
        <v>295</v>
      </c>
      <c r="L172">
        <v>1</v>
      </c>
      <c r="M172" t="s">
        <v>195</v>
      </c>
      <c r="N172">
        <v>38</v>
      </c>
      <c r="O172" t="s">
        <v>35</v>
      </c>
      <c r="P172">
        <f t="shared" si="6"/>
        <v>38</v>
      </c>
      <c r="Q172" t="s">
        <v>3191</v>
      </c>
      <c r="S172" t="s">
        <v>184</v>
      </c>
      <c r="T172" t="s">
        <v>185</v>
      </c>
      <c r="U172" t="s">
        <v>39</v>
      </c>
      <c r="V172" t="s">
        <v>40</v>
      </c>
      <c r="W172" t="s">
        <v>207</v>
      </c>
      <c r="X172" t="s">
        <v>1</v>
      </c>
      <c r="Y172" t="s">
        <v>208</v>
      </c>
      <c r="Z172" t="s">
        <v>209</v>
      </c>
      <c r="AA172" t="s">
        <v>210</v>
      </c>
      <c r="AB172" t="s">
        <v>211</v>
      </c>
    </row>
    <row r="173" spans="1:28" x14ac:dyDescent="0.2">
      <c r="A173">
        <v>2011</v>
      </c>
      <c r="B173" t="s">
        <v>399</v>
      </c>
      <c r="C173" t="s">
        <v>1</v>
      </c>
      <c r="D173" t="s">
        <v>28</v>
      </c>
      <c r="E173" t="s">
        <v>29</v>
      </c>
      <c r="F173" t="s">
        <v>30</v>
      </c>
      <c r="G173" t="s">
        <v>31</v>
      </c>
      <c r="H173" t="s">
        <v>415</v>
      </c>
      <c r="I173" t="s">
        <v>295</v>
      </c>
      <c r="L173">
        <v>2</v>
      </c>
      <c r="M173" t="s">
        <v>195</v>
      </c>
      <c r="N173">
        <v>163</v>
      </c>
      <c r="O173" t="s">
        <v>35</v>
      </c>
      <c r="P173">
        <f t="shared" si="6"/>
        <v>163</v>
      </c>
      <c r="Q173" t="s">
        <v>3191</v>
      </c>
      <c r="S173" t="s">
        <v>184</v>
      </c>
      <c r="T173" t="s">
        <v>185</v>
      </c>
      <c r="U173" t="s">
        <v>39</v>
      </c>
      <c r="V173" t="s">
        <v>40</v>
      </c>
      <c r="W173" t="s">
        <v>207</v>
      </c>
      <c r="X173" t="s">
        <v>1</v>
      </c>
      <c r="Y173" t="s">
        <v>208</v>
      </c>
      <c r="Z173" t="s">
        <v>209</v>
      </c>
      <c r="AA173" t="s">
        <v>210</v>
      </c>
      <c r="AB173" t="s">
        <v>211</v>
      </c>
    </row>
    <row r="174" spans="1:28" x14ac:dyDescent="0.2">
      <c r="A174">
        <v>2011</v>
      </c>
      <c r="B174" t="s">
        <v>399</v>
      </c>
      <c r="C174" t="s">
        <v>1</v>
      </c>
      <c r="D174" t="s">
        <v>28</v>
      </c>
      <c r="E174" t="s">
        <v>29</v>
      </c>
      <c r="F174" t="s">
        <v>30</v>
      </c>
      <c r="G174" t="s">
        <v>31</v>
      </c>
      <c r="H174" t="s">
        <v>416</v>
      </c>
      <c r="I174" t="s">
        <v>295</v>
      </c>
      <c r="L174">
        <v>2</v>
      </c>
      <c r="M174" t="s">
        <v>195</v>
      </c>
      <c r="N174">
        <v>155</v>
      </c>
      <c r="O174" t="s">
        <v>35</v>
      </c>
      <c r="P174">
        <f t="shared" si="6"/>
        <v>155</v>
      </c>
      <c r="Q174" t="s">
        <v>3191</v>
      </c>
      <c r="S174" t="s">
        <v>184</v>
      </c>
      <c r="T174" t="s">
        <v>185</v>
      </c>
      <c r="U174" t="s">
        <v>39</v>
      </c>
      <c r="V174" t="s">
        <v>40</v>
      </c>
      <c r="W174" t="s">
        <v>207</v>
      </c>
      <c r="X174" t="s">
        <v>1</v>
      </c>
      <c r="Y174" t="s">
        <v>208</v>
      </c>
      <c r="Z174" t="s">
        <v>209</v>
      </c>
      <c r="AA174" t="s">
        <v>210</v>
      </c>
      <c r="AB174" t="s">
        <v>211</v>
      </c>
    </row>
    <row r="175" spans="1:28" x14ac:dyDescent="0.2">
      <c r="A175">
        <v>2011</v>
      </c>
      <c r="B175" t="s">
        <v>399</v>
      </c>
      <c r="C175" t="s">
        <v>1</v>
      </c>
      <c r="D175" t="s">
        <v>28</v>
      </c>
      <c r="E175" t="s">
        <v>29</v>
      </c>
      <c r="F175" t="s">
        <v>30</v>
      </c>
      <c r="G175" t="s">
        <v>31</v>
      </c>
      <c r="H175" t="s">
        <v>417</v>
      </c>
      <c r="I175" t="s">
        <v>295</v>
      </c>
      <c r="L175">
        <v>1</v>
      </c>
      <c r="M175" t="s">
        <v>182</v>
      </c>
      <c r="N175">
        <v>474</v>
      </c>
      <c r="O175" t="s">
        <v>35</v>
      </c>
      <c r="P175">
        <f t="shared" si="6"/>
        <v>474</v>
      </c>
      <c r="Q175" t="s">
        <v>3191</v>
      </c>
      <c r="S175" t="s">
        <v>184</v>
      </c>
      <c r="T175" t="s">
        <v>185</v>
      </c>
      <c r="U175" t="s">
        <v>39</v>
      </c>
      <c r="V175" t="s">
        <v>40</v>
      </c>
      <c r="W175" t="s">
        <v>207</v>
      </c>
      <c r="X175" t="s">
        <v>1</v>
      </c>
      <c r="Y175" t="s">
        <v>208</v>
      </c>
      <c r="Z175" t="s">
        <v>209</v>
      </c>
      <c r="AA175" t="s">
        <v>210</v>
      </c>
      <c r="AB175" t="s">
        <v>211</v>
      </c>
    </row>
    <row r="176" spans="1:28" x14ac:dyDescent="0.2">
      <c r="A176">
        <v>2011</v>
      </c>
      <c r="B176" t="s">
        <v>418</v>
      </c>
      <c r="C176" t="s">
        <v>1</v>
      </c>
      <c r="D176" t="s">
        <v>28</v>
      </c>
      <c r="E176" t="s">
        <v>29</v>
      </c>
      <c r="F176" t="s">
        <v>30</v>
      </c>
      <c r="G176" t="s">
        <v>31</v>
      </c>
      <c r="H176" t="s">
        <v>419</v>
      </c>
      <c r="I176" t="s">
        <v>255</v>
      </c>
      <c r="J176" t="s">
        <v>256</v>
      </c>
      <c r="K176" t="s">
        <v>156</v>
      </c>
      <c r="L176">
        <v>1</v>
      </c>
      <c r="M176" t="s">
        <v>195</v>
      </c>
      <c r="N176">
        <v>50</v>
      </c>
      <c r="O176" t="s">
        <v>35</v>
      </c>
      <c r="P176">
        <f t="shared" si="6"/>
        <v>50</v>
      </c>
      <c r="Q176" t="s">
        <v>3191</v>
      </c>
      <c r="R176" t="s">
        <v>36</v>
      </c>
      <c r="S176" t="s">
        <v>184</v>
      </c>
      <c r="T176" t="s">
        <v>185</v>
      </c>
      <c r="U176" t="s">
        <v>39</v>
      </c>
      <c r="V176" t="s">
        <v>40</v>
      </c>
      <c r="W176" t="s">
        <v>207</v>
      </c>
      <c r="X176" t="s">
        <v>1</v>
      </c>
      <c r="Y176" t="s">
        <v>208</v>
      </c>
      <c r="Z176" t="s">
        <v>209</v>
      </c>
      <c r="AA176" t="s">
        <v>210</v>
      </c>
      <c r="AB176" t="s">
        <v>211</v>
      </c>
    </row>
    <row r="177" spans="1:28" x14ac:dyDescent="0.2">
      <c r="A177">
        <v>2011</v>
      </c>
      <c r="B177" t="s">
        <v>418</v>
      </c>
      <c r="C177" t="s">
        <v>1</v>
      </c>
      <c r="D177" t="s">
        <v>28</v>
      </c>
      <c r="E177" t="s">
        <v>29</v>
      </c>
      <c r="F177" t="s">
        <v>30</v>
      </c>
      <c r="G177" t="s">
        <v>31</v>
      </c>
      <c r="H177" t="s">
        <v>420</v>
      </c>
      <c r="I177" t="s">
        <v>229</v>
      </c>
      <c r="J177" t="s">
        <v>230</v>
      </c>
      <c r="K177" t="s">
        <v>156</v>
      </c>
      <c r="L177">
        <v>4</v>
      </c>
      <c r="M177" t="s">
        <v>195</v>
      </c>
      <c r="N177">
        <v>560</v>
      </c>
      <c r="O177" t="s">
        <v>35</v>
      </c>
      <c r="P177">
        <f t="shared" si="6"/>
        <v>560</v>
      </c>
      <c r="Q177" t="s">
        <v>3191</v>
      </c>
      <c r="R177" t="s">
        <v>36</v>
      </c>
      <c r="S177" t="s">
        <v>184</v>
      </c>
      <c r="T177" t="s">
        <v>185</v>
      </c>
      <c r="U177" t="s">
        <v>39</v>
      </c>
      <c r="V177" t="s">
        <v>40</v>
      </c>
      <c r="W177" t="s">
        <v>207</v>
      </c>
      <c r="X177" t="s">
        <v>1</v>
      </c>
      <c r="Y177" t="s">
        <v>208</v>
      </c>
      <c r="Z177" t="s">
        <v>209</v>
      </c>
      <c r="AA177" t="s">
        <v>210</v>
      </c>
      <c r="AB177" t="s">
        <v>211</v>
      </c>
    </row>
    <row r="178" spans="1:28" x14ac:dyDescent="0.2">
      <c r="A178">
        <v>2011</v>
      </c>
      <c r="B178" t="s">
        <v>418</v>
      </c>
      <c r="C178" t="s">
        <v>1</v>
      </c>
      <c r="D178" t="s">
        <v>28</v>
      </c>
      <c r="E178" t="s">
        <v>29</v>
      </c>
      <c r="F178" t="s">
        <v>30</v>
      </c>
      <c r="G178" t="s">
        <v>31</v>
      </c>
      <c r="H178" t="s">
        <v>421</v>
      </c>
      <c r="I178" t="s">
        <v>290</v>
      </c>
      <c r="J178" t="s">
        <v>291</v>
      </c>
      <c r="K178" t="s">
        <v>156</v>
      </c>
      <c r="L178">
        <v>1</v>
      </c>
      <c r="M178" t="s">
        <v>195</v>
      </c>
      <c r="N178">
        <v>50</v>
      </c>
      <c r="O178" t="s">
        <v>35</v>
      </c>
      <c r="P178">
        <f t="shared" si="6"/>
        <v>50</v>
      </c>
      <c r="Q178" t="s">
        <v>3191</v>
      </c>
      <c r="R178" t="s">
        <v>36</v>
      </c>
      <c r="S178" t="s">
        <v>184</v>
      </c>
      <c r="T178" t="s">
        <v>185</v>
      </c>
      <c r="U178" t="s">
        <v>39</v>
      </c>
      <c r="V178" t="s">
        <v>40</v>
      </c>
      <c r="W178" t="s">
        <v>207</v>
      </c>
      <c r="X178" t="s">
        <v>1</v>
      </c>
      <c r="Y178" t="s">
        <v>208</v>
      </c>
      <c r="Z178" t="s">
        <v>209</v>
      </c>
      <c r="AA178" t="s">
        <v>210</v>
      </c>
      <c r="AB178" t="s">
        <v>211</v>
      </c>
    </row>
    <row r="179" spans="1:28" x14ac:dyDescent="0.2">
      <c r="A179">
        <v>2011</v>
      </c>
      <c r="B179" t="s">
        <v>418</v>
      </c>
      <c r="C179" t="s">
        <v>1</v>
      </c>
      <c r="D179" t="s">
        <v>28</v>
      </c>
      <c r="E179" t="s">
        <v>29</v>
      </c>
      <c r="F179" t="s">
        <v>30</v>
      </c>
      <c r="G179" t="s">
        <v>31</v>
      </c>
      <c r="H179" t="s">
        <v>422</v>
      </c>
      <c r="I179" t="s">
        <v>423</v>
      </c>
      <c r="J179" t="s">
        <v>424</v>
      </c>
      <c r="K179" t="s">
        <v>9</v>
      </c>
      <c r="L179">
        <v>1</v>
      </c>
      <c r="M179" t="s">
        <v>195</v>
      </c>
      <c r="N179">
        <v>3</v>
      </c>
      <c r="O179" t="s">
        <v>35</v>
      </c>
      <c r="P179">
        <f t="shared" si="6"/>
        <v>3</v>
      </c>
      <c r="Q179" t="s">
        <v>3191</v>
      </c>
      <c r="R179" t="s">
        <v>425</v>
      </c>
      <c r="S179" t="s">
        <v>184</v>
      </c>
      <c r="T179" t="s">
        <v>185</v>
      </c>
      <c r="U179" t="s">
        <v>39</v>
      </c>
      <c r="V179" t="s">
        <v>40</v>
      </c>
      <c r="W179" t="s">
        <v>207</v>
      </c>
      <c r="X179" t="s">
        <v>1</v>
      </c>
      <c r="Y179" t="s">
        <v>208</v>
      </c>
      <c r="Z179" t="s">
        <v>209</v>
      </c>
      <c r="AA179" t="s">
        <v>210</v>
      </c>
      <c r="AB179" t="s">
        <v>211</v>
      </c>
    </row>
    <row r="180" spans="1:28" x14ac:dyDescent="0.2">
      <c r="A180">
        <v>2011</v>
      </c>
      <c r="B180" t="s">
        <v>418</v>
      </c>
      <c r="C180" t="s">
        <v>1</v>
      </c>
      <c r="D180" t="s">
        <v>28</v>
      </c>
      <c r="E180" t="s">
        <v>29</v>
      </c>
      <c r="F180" t="s">
        <v>30</v>
      </c>
      <c r="G180" t="s">
        <v>31</v>
      </c>
      <c r="H180" t="s">
        <v>308</v>
      </c>
      <c r="I180" t="s">
        <v>309</v>
      </c>
      <c r="J180" t="s">
        <v>310</v>
      </c>
      <c r="K180" t="s">
        <v>156</v>
      </c>
      <c r="L180">
        <v>1</v>
      </c>
      <c r="M180" t="s">
        <v>195</v>
      </c>
      <c r="N180">
        <v>250</v>
      </c>
      <c r="O180" t="s">
        <v>35</v>
      </c>
      <c r="P180">
        <f t="shared" si="6"/>
        <v>250</v>
      </c>
      <c r="Q180" t="s">
        <v>3191</v>
      </c>
      <c r="R180" t="s">
        <v>36</v>
      </c>
      <c r="S180" t="s">
        <v>184</v>
      </c>
      <c r="T180" t="s">
        <v>185</v>
      </c>
      <c r="U180" t="s">
        <v>39</v>
      </c>
      <c r="V180" t="s">
        <v>40</v>
      </c>
      <c r="W180" t="s">
        <v>207</v>
      </c>
      <c r="X180" t="s">
        <v>1</v>
      </c>
      <c r="Y180" t="s">
        <v>208</v>
      </c>
      <c r="Z180" t="s">
        <v>209</v>
      </c>
      <c r="AA180" t="s">
        <v>210</v>
      </c>
      <c r="AB180" t="s">
        <v>211</v>
      </c>
    </row>
    <row r="181" spans="1:28" x14ac:dyDescent="0.2">
      <c r="A181">
        <v>2011</v>
      </c>
      <c r="B181" t="s">
        <v>418</v>
      </c>
      <c r="C181" t="s">
        <v>1</v>
      </c>
      <c r="D181" t="s">
        <v>28</v>
      </c>
      <c r="E181" t="s">
        <v>29</v>
      </c>
      <c r="F181" t="s">
        <v>30</v>
      </c>
      <c r="G181" t="s">
        <v>31</v>
      </c>
      <c r="H181" t="s">
        <v>426</v>
      </c>
      <c r="I181" t="s">
        <v>427</v>
      </c>
      <c r="L181">
        <v>64</v>
      </c>
      <c r="M181" t="s">
        <v>195</v>
      </c>
      <c r="N181">
        <v>1280</v>
      </c>
      <c r="O181" t="s">
        <v>35</v>
      </c>
      <c r="P181">
        <f t="shared" si="6"/>
        <v>1280</v>
      </c>
      <c r="Q181" t="s">
        <v>3191</v>
      </c>
      <c r="S181" t="s">
        <v>184</v>
      </c>
      <c r="T181" t="s">
        <v>185</v>
      </c>
      <c r="U181" t="s">
        <v>39</v>
      </c>
      <c r="V181" t="s">
        <v>40</v>
      </c>
      <c r="W181" t="s">
        <v>207</v>
      </c>
      <c r="X181" t="s">
        <v>1</v>
      </c>
      <c r="Y181" t="s">
        <v>208</v>
      </c>
      <c r="Z181" t="s">
        <v>209</v>
      </c>
      <c r="AA181" t="s">
        <v>210</v>
      </c>
      <c r="AB181" t="s">
        <v>211</v>
      </c>
    </row>
    <row r="182" spans="1:28" x14ac:dyDescent="0.2">
      <c r="A182">
        <v>2011</v>
      </c>
      <c r="B182" t="s">
        <v>418</v>
      </c>
      <c r="C182" t="s">
        <v>1</v>
      </c>
      <c r="D182" t="s">
        <v>28</v>
      </c>
      <c r="E182" t="s">
        <v>29</v>
      </c>
      <c r="F182" t="s">
        <v>30</v>
      </c>
      <c r="G182" t="s">
        <v>31</v>
      </c>
      <c r="H182" t="s">
        <v>428</v>
      </c>
      <c r="I182" t="s">
        <v>429</v>
      </c>
      <c r="L182">
        <v>2</v>
      </c>
      <c r="M182" t="s">
        <v>195</v>
      </c>
      <c r="N182">
        <v>400</v>
      </c>
      <c r="O182" t="s">
        <v>35</v>
      </c>
      <c r="P182">
        <f t="shared" si="6"/>
        <v>400</v>
      </c>
      <c r="Q182" t="s">
        <v>3191</v>
      </c>
      <c r="S182" t="s">
        <v>184</v>
      </c>
      <c r="T182" t="s">
        <v>185</v>
      </c>
      <c r="U182" t="s">
        <v>39</v>
      </c>
      <c r="V182" t="s">
        <v>40</v>
      </c>
      <c r="W182" t="s">
        <v>207</v>
      </c>
      <c r="X182" t="s">
        <v>1</v>
      </c>
      <c r="Y182" t="s">
        <v>208</v>
      </c>
      <c r="Z182" t="s">
        <v>209</v>
      </c>
      <c r="AA182" t="s">
        <v>210</v>
      </c>
      <c r="AB182" t="s">
        <v>211</v>
      </c>
    </row>
    <row r="183" spans="1:28" x14ac:dyDescent="0.2">
      <c r="A183">
        <v>2011</v>
      </c>
      <c r="B183" t="s">
        <v>418</v>
      </c>
      <c r="C183" t="s">
        <v>1</v>
      </c>
      <c r="D183" t="s">
        <v>28</v>
      </c>
      <c r="E183" t="s">
        <v>29</v>
      </c>
      <c r="F183" t="s">
        <v>30</v>
      </c>
      <c r="G183" t="s">
        <v>31</v>
      </c>
      <c r="H183" t="s">
        <v>430</v>
      </c>
      <c r="I183" t="s">
        <v>429</v>
      </c>
      <c r="L183">
        <v>2</v>
      </c>
      <c r="M183" t="s">
        <v>195</v>
      </c>
      <c r="N183">
        <v>400</v>
      </c>
      <c r="O183" t="s">
        <v>35</v>
      </c>
      <c r="P183">
        <f t="shared" si="6"/>
        <v>400</v>
      </c>
      <c r="Q183" t="s">
        <v>3191</v>
      </c>
      <c r="S183" t="s">
        <v>184</v>
      </c>
      <c r="T183" t="s">
        <v>185</v>
      </c>
      <c r="U183" t="s">
        <v>39</v>
      </c>
      <c r="V183" t="s">
        <v>40</v>
      </c>
      <c r="W183" t="s">
        <v>207</v>
      </c>
      <c r="X183" t="s">
        <v>1</v>
      </c>
      <c r="Y183" t="s">
        <v>208</v>
      </c>
      <c r="Z183" t="s">
        <v>209</v>
      </c>
      <c r="AA183" t="s">
        <v>210</v>
      </c>
      <c r="AB183" t="s">
        <v>211</v>
      </c>
    </row>
    <row r="184" spans="1:28" x14ac:dyDescent="0.2">
      <c r="A184">
        <v>2011</v>
      </c>
      <c r="B184" t="s">
        <v>418</v>
      </c>
      <c r="C184" t="s">
        <v>1</v>
      </c>
      <c r="D184" t="s">
        <v>28</v>
      </c>
      <c r="E184" t="s">
        <v>29</v>
      </c>
      <c r="F184" t="s">
        <v>30</v>
      </c>
      <c r="G184" t="s">
        <v>31</v>
      </c>
      <c r="H184" t="s">
        <v>431</v>
      </c>
      <c r="I184" t="s">
        <v>312</v>
      </c>
      <c r="L184">
        <v>2</v>
      </c>
      <c r="M184" t="s">
        <v>195</v>
      </c>
      <c r="N184">
        <v>400</v>
      </c>
      <c r="O184" t="s">
        <v>35</v>
      </c>
      <c r="P184">
        <f t="shared" si="6"/>
        <v>400</v>
      </c>
      <c r="Q184" t="s">
        <v>3191</v>
      </c>
      <c r="S184" t="s">
        <v>184</v>
      </c>
      <c r="T184" t="s">
        <v>185</v>
      </c>
      <c r="U184" t="s">
        <v>39</v>
      </c>
      <c r="V184" t="s">
        <v>40</v>
      </c>
      <c r="W184" t="s">
        <v>207</v>
      </c>
      <c r="X184" t="s">
        <v>1</v>
      </c>
      <c r="Y184" t="s">
        <v>208</v>
      </c>
      <c r="Z184" t="s">
        <v>209</v>
      </c>
      <c r="AA184" t="s">
        <v>210</v>
      </c>
      <c r="AB184" t="s">
        <v>211</v>
      </c>
    </row>
    <row r="185" spans="1:28" x14ac:dyDescent="0.2">
      <c r="A185">
        <v>2011</v>
      </c>
      <c r="B185" t="s">
        <v>418</v>
      </c>
      <c r="C185" t="s">
        <v>1</v>
      </c>
      <c r="D185" t="s">
        <v>28</v>
      </c>
      <c r="E185" t="s">
        <v>29</v>
      </c>
      <c r="F185" t="s">
        <v>30</v>
      </c>
      <c r="G185" t="s">
        <v>31</v>
      </c>
      <c r="H185" t="s">
        <v>359</v>
      </c>
      <c r="I185" t="s">
        <v>295</v>
      </c>
      <c r="L185">
        <v>1</v>
      </c>
      <c r="M185" t="s">
        <v>195</v>
      </c>
      <c r="N185">
        <v>114</v>
      </c>
      <c r="O185" t="s">
        <v>35</v>
      </c>
      <c r="P185">
        <f t="shared" si="6"/>
        <v>114</v>
      </c>
      <c r="Q185" t="s">
        <v>3191</v>
      </c>
      <c r="S185" t="s">
        <v>184</v>
      </c>
      <c r="T185" t="s">
        <v>185</v>
      </c>
      <c r="U185" t="s">
        <v>39</v>
      </c>
      <c r="V185" t="s">
        <v>40</v>
      </c>
      <c r="W185" t="s">
        <v>207</v>
      </c>
      <c r="X185" t="s">
        <v>1</v>
      </c>
      <c r="Y185" t="s">
        <v>208</v>
      </c>
      <c r="Z185" t="s">
        <v>209</v>
      </c>
      <c r="AA185" t="s">
        <v>210</v>
      </c>
      <c r="AB185" t="s">
        <v>211</v>
      </c>
    </row>
    <row r="186" spans="1:28" x14ac:dyDescent="0.2">
      <c r="A186">
        <v>2011</v>
      </c>
      <c r="B186" t="s">
        <v>418</v>
      </c>
      <c r="C186" t="s">
        <v>1</v>
      </c>
      <c r="D186" t="s">
        <v>28</v>
      </c>
      <c r="E186" t="s">
        <v>29</v>
      </c>
      <c r="F186" t="s">
        <v>30</v>
      </c>
      <c r="G186" t="s">
        <v>31</v>
      </c>
      <c r="H186" t="s">
        <v>432</v>
      </c>
      <c r="I186" t="s">
        <v>295</v>
      </c>
      <c r="L186">
        <v>3</v>
      </c>
      <c r="M186" t="s">
        <v>195</v>
      </c>
      <c r="N186">
        <v>118</v>
      </c>
      <c r="O186" t="s">
        <v>35</v>
      </c>
      <c r="P186">
        <f t="shared" si="6"/>
        <v>118</v>
      </c>
      <c r="Q186" t="s">
        <v>3191</v>
      </c>
      <c r="S186" t="s">
        <v>184</v>
      </c>
      <c r="T186" t="s">
        <v>185</v>
      </c>
      <c r="U186" t="s">
        <v>39</v>
      </c>
      <c r="V186" t="s">
        <v>40</v>
      </c>
      <c r="W186" t="s">
        <v>207</v>
      </c>
      <c r="X186" t="s">
        <v>1</v>
      </c>
      <c r="Y186" t="s">
        <v>208</v>
      </c>
      <c r="Z186" t="s">
        <v>209</v>
      </c>
      <c r="AA186" t="s">
        <v>210</v>
      </c>
      <c r="AB186" t="s">
        <v>211</v>
      </c>
    </row>
    <row r="187" spans="1:28" x14ac:dyDescent="0.2">
      <c r="A187">
        <v>2011</v>
      </c>
      <c r="B187" t="s">
        <v>433</v>
      </c>
      <c r="C187" t="s">
        <v>1</v>
      </c>
      <c r="D187" t="s">
        <v>28</v>
      </c>
      <c r="E187" t="s">
        <v>29</v>
      </c>
      <c r="F187" t="s">
        <v>30</v>
      </c>
      <c r="G187" t="s">
        <v>31</v>
      </c>
      <c r="H187" t="s">
        <v>247</v>
      </c>
      <c r="I187" t="s">
        <v>226</v>
      </c>
      <c r="J187" t="s">
        <v>227</v>
      </c>
      <c r="L187">
        <v>71</v>
      </c>
      <c r="M187" t="s">
        <v>195</v>
      </c>
      <c r="N187">
        <v>4082</v>
      </c>
      <c r="O187" t="s">
        <v>35</v>
      </c>
      <c r="P187">
        <f t="shared" si="6"/>
        <v>4082</v>
      </c>
      <c r="Q187" t="s">
        <v>3191</v>
      </c>
      <c r="R187" t="s">
        <v>36</v>
      </c>
      <c r="S187" t="s">
        <v>184</v>
      </c>
      <c r="T187" t="s">
        <v>185</v>
      </c>
      <c r="U187" t="s">
        <v>39</v>
      </c>
      <c r="V187" t="s">
        <v>40</v>
      </c>
      <c r="W187" t="s">
        <v>207</v>
      </c>
      <c r="X187" t="s">
        <v>1</v>
      </c>
      <c r="Y187" t="s">
        <v>208</v>
      </c>
      <c r="Z187" t="s">
        <v>209</v>
      </c>
      <c r="AA187" t="s">
        <v>210</v>
      </c>
      <c r="AB187" t="s">
        <v>211</v>
      </c>
    </row>
    <row r="188" spans="1:28" x14ac:dyDescent="0.2">
      <c r="A188">
        <v>2011</v>
      </c>
      <c r="B188" t="s">
        <v>433</v>
      </c>
      <c r="C188" t="s">
        <v>1</v>
      </c>
      <c r="D188" t="s">
        <v>28</v>
      </c>
      <c r="E188" t="s">
        <v>29</v>
      </c>
      <c r="F188" t="s">
        <v>30</v>
      </c>
      <c r="G188" t="s">
        <v>31</v>
      </c>
      <c r="H188" t="s">
        <v>247</v>
      </c>
      <c r="I188" t="s">
        <v>226</v>
      </c>
      <c r="J188" t="s">
        <v>227</v>
      </c>
      <c r="L188">
        <v>4</v>
      </c>
      <c r="M188" t="s">
        <v>354</v>
      </c>
      <c r="N188">
        <v>400</v>
      </c>
      <c r="O188" t="s">
        <v>35</v>
      </c>
      <c r="P188">
        <f t="shared" si="6"/>
        <v>400</v>
      </c>
      <c r="Q188" t="s">
        <v>3191</v>
      </c>
      <c r="R188" t="s">
        <v>36</v>
      </c>
      <c r="S188" t="s">
        <v>184</v>
      </c>
      <c r="T188" t="s">
        <v>185</v>
      </c>
      <c r="U188" t="s">
        <v>39</v>
      </c>
      <c r="V188" t="s">
        <v>40</v>
      </c>
      <c r="W188" t="s">
        <v>207</v>
      </c>
      <c r="X188" t="s">
        <v>1</v>
      </c>
      <c r="Y188" t="s">
        <v>208</v>
      </c>
      <c r="Z188" t="s">
        <v>209</v>
      </c>
      <c r="AA188" t="s">
        <v>210</v>
      </c>
      <c r="AB188" t="s">
        <v>211</v>
      </c>
    </row>
    <row r="189" spans="1:28" x14ac:dyDescent="0.2">
      <c r="A189">
        <v>2011</v>
      </c>
      <c r="B189" t="s">
        <v>434</v>
      </c>
      <c r="C189" t="s">
        <v>1</v>
      </c>
      <c r="D189" t="s">
        <v>28</v>
      </c>
      <c r="E189" t="s">
        <v>29</v>
      </c>
      <c r="F189" t="s">
        <v>30</v>
      </c>
      <c r="G189" t="s">
        <v>31</v>
      </c>
      <c r="H189" t="s">
        <v>435</v>
      </c>
      <c r="I189" t="s">
        <v>366</v>
      </c>
      <c r="J189" t="s">
        <v>367</v>
      </c>
      <c r="K189" t="s">
        <v>156</v>
      </c>
      <c r="L189">
        <v>1</v>
      </c>
      <c r="M189" t="s">
        <v>195</v>
      </c>
      <c r="N189">
        <v>50</v>
      </c>
      <c r="O189" t="s">
        <v>35</v>
      </c>
      <c r="P189">
        <f t="shared" si="6"/>
        <v>50</v>
      </c>
      <c r="Q189" t="s">
        <v>3191</v>
      </c>
      <c r="R189" t="s">
        <v>436</v>
      </c>
      <c r="S189" t="s">
        <v>184</v>
      </c>
      <c r="T189" t="s">
        <v>185</v>
      </c>
      <c r="U189" t="s">
        <v>39</v>
      </c>
      <c r="V189" t="s">
        <v>40</v>
      </c>
      <c r="W189" t="s">
        <v>207</v>
      </c>
      <c r="X189" t="s">
        <v>1</v>
      </c>
      <c r="Y189" t="s">
        <v>208</v>
      </c>
      <c r="Z189" t="s">
        <v>209</v>
      </c>
      <c r="AA189" t="s">
        <v>210</v>
      </c>
      <c r="AB189" t="s">
        <v>211</v>
      </c>
    </row>
    <row r="190" spans="1:28" x14ac:dyDescent="0.2">
      <c r="A190">
        <v>2011</v>
      </c>
      <c r="B190" t="s">
        <v>434</v>
      </c>
      <c r="C190" t="s">
        <v>1</v>
      </c>
      <c r="D190" t="s">
        <v>28</v>
      </c>
      <c r="E190" t="s">
        <v>29</v>
      </c>
      <c r="F190" t="s">
        <v>30</v>
      </c>
      <c r="G190" t="s">
        <v>31</v>
      </c>
      <c r="H190" t="s">
        <v>437</v>
      </c>
      <c r="I190" t="s">
        <v>366</v>
      </c>
      <c r="J190" t="s">
        <v>367</v>
      </c>
      <c r="K190" t="s">
        <v>194</v>
      </c>
      <c r="L190">
        <v>1</v>
      </c>
      <c r="M190" t="s">
        <v>195</v>
      </c>
      <c r="N190">
        <v>123</v>
      </c>
      <c r="O190" t="s">
        <v>35</v>
      </c>
      <c r="P190">
        <f t="shared" si="6"/>
        <v>123</v>
      </c>
      <c r="Q190" t="s">
        <v>3191</v>
      </c>
      <c r="R190" t="s">
        <v>36</v>
      </c>
      <c r="S190" t="s">
        <v>184</v>
      </c>
      <c r="T190" t="s">
        <v>185</v>
      </c>
      <c r="U190" t="s">
        <v>39</v>
      </c>
      <c r="V190" t="s">
        <v>40</v>
      </c>
      <c r="W190" t="s">
        <v>207</v>
      </c>
      <c r="X190" t="s">
        <v>1</v>
      </c>
      <c r="Y190" t="s">
        <v>208</v>
      </c>
      <c r="Z190" t="s">
        <v>209</v>
      </c>
      <c r="AA190" t="s">
        <v>210</v>
      </c>
      <c r="AB190" t="s">
        <v>211</v>
      </c>
    </row>
    <row r="191" spans="1:28" x14ac:dyDescent="0.2">
      <c r="A191">
        <v>2011</v>
      </c>
      <c r="B191" t="s">
        <v>434</v>
      </c>
      <c r="C191" t="s">
        <v>1</v>
      </c>
      <c r="D191" t="s">
        <v>28</v>
      </c>
      <c r="E191" t="s">
        <v>29</v>
      </c>
      <c r="F191" t="s">
        <v>30</v>
      </c>
      <c r="G191" t="s">
        <v>31</v>
      </c>
      <c r="H191" t="s">
        <v>438</v>
      </c>
      <c r="I191" t="s">
        <v>439</v>
      </c>
      <c r="J191" t="s">
        <v>440</v>
      </c>
      <c r="K191" t="s">
        <v>9</v>
      </c>
      <c r="L191">
        <v>1</v>
      </c>
      <c r="M191" t="s">
        <v>195</v>
      </c>
      <c r="N191">
        <v>5</v>
      </c>
      <c r="O191" t="s">
        <v>35</v>
      </c>
      <c r="P191">
        <f t="shared" si="6"/>
        <v>5</v>
      </c>
      <c r="Q191" t="s">
        <v>3191</v>
      </c>
      <c r="R191" t="s">
        <v>12</v>
      </c>
      <c r="S191" t="s">
        <v>184</v>
      </c>
      <c r="T191" t="s">
        <v>185</v>
      </c>
      <c r="U191" t="s">
        <v>39</v>
      </c>
      <c r="V191" t="s">
        <v>40</v>
      </c>
      <c r="W191" t="s">
        <v>207</v>
      </c>
      <c r="X191" t="s">
        <v>1</v>
      </c>
      <c r="Y191" t="s">
        <v>208</v>
      </c>
      <c r="Z191" t="s">
        <v>209</v>
      </c>
      <c r="AA191" t="s">
        <v>210</v>
      </c>
      <c r="AB191" t="s">
        <v>211</v>
      </c>
    </row>
    <row r="192" spans="1:28" x14ac:dyDescent="0.2">
      <c r="A192">
        <v>2011</v>
      </c>
      <c r="B192" t="s">
        <v>434</v>
      </c>
      <c r="C192" t="s">
        <v>1</v>
      </c>
      <c r="D192" t="s">
        <v>28</v>
      </c>
      <c r="E192" t="s">
        <v>29</v>
      </c>
      <c r="F192" t="s">
        <v>30</v>
      </c>
      <c r="G192" t="s">
        <v>31</v>
      </c>
      <c r="H192" t="s">
        <v>441</v>
      </c>
      <c r="I192" t="s">
        <v>222</v>
      </c>
      <c r="J192" t="s">
        <v>223</v>
      </c>
      <c r="K192" t="s">
        <v>156</v>
      </c>
      <c r="L192">
        <v>1</v>
      </c>
      <c r="M192" t="s">
        <v>219</v>
      </c>
      <c r="N192">
        <v>5</v>
      </c>
      <c r="O192" t="s">
        <v>35</v>
      </c>
      <c r="P192">
        <f t="shared" si="6"/>
        <v>5</v>
      </c>
      <c r="Q192" t="s">
        <v>3191</v>
      </c>
      <c r="R192" t="s">
        <v>12</v>
      </c>
      <c r="S192" t="s">
        <v>184</v>
      </c>
      <c r="T192" t="s">
        <v>185</v>
      </c>
      <c r="U192" t="s">
        <v>39</v>
      </c>
      <c r="V192" t="s">
        <v>40</v>
      </c>
      <c r="W192" t="s">
        <v>207</v>
      </c>
      <c r="X192" t="s">
        <v>1</v>
      </c>
      <c r="Y192" t="s">
        <v>208</v>
      </c>
      <c r="Z192" t="s">
        <v>209</v>
      </c>
      <c r="AA192" t="s">
        <v>210</v>
      </c>
      <c r="AB192" t="s">
        <v>211</v>
      </c>
    </row>
    <row r="193" spans="1:28" x14ac:dyDescent="0.2">
      <c r="A193">
        <v>2011</v>
      </c>
      <c r="B193" t="s">
        <v>434</v>
      </c>
      <c r="C193" t="s">
        <v>1</v>
      </c>
      <c r="D193" t="s">
        <v>28</v>
      </c>
      <c r="E193" t="s">
        <v>29</v>
      </c>
      <c r="F193" t="s">
        <v>30</v>
      </c>
      <c r="G193" t="s">
        <v>31</v>
      </c>
      <c r="H193" t="s">
        <v>394</v>
      </c>
      <c r="I193" t="s">
        <v>395</v>
      </c>
      <c r="J193" t="s">
        <v>396</v>
      </c>
      <c r="K193" t="s">
        <v>156</v>
      </c>
      <c r="L193">
        <v>2</v>
      </c>
      <c r="M193" t="s">
        <v>195</v>
      </c>
      <c r="N193">
        <v>91</v>
      </c>
      <c r="O193" t="s">
        <v>35</v>
      </c>
      <c r="P193">
        <f t="shared" si="6"/>
        <v>91</v>
      </c>
      <c r="Q193" t="s">
        <v>3191</v>
      </c>
      <c r="R193" t="s">
        <v>70</v>
      </c>
      <c r="S193" t="s">
        <v>184</v>
      </c>
      <c r="T193" t="s">
        <v>185</v>
      </c>
      <c r="U193" t="s">
        <v>39</v>
      </c>
      <c r="V193" t="s">
        <v>40</v>
      </c>
      <c r="W193" t="s">
        <v>207</v>
      </c>
      <c r="X193" t="s">
        <v>1</v>
      </c>
      <c r="Y193" t="s">
        <v>208</v>
      </c>
      <c r="Z193" t="s">
        <v>209</v>
      </c>
      <c r="AA193" t="s">
        <v>210</v>
      </c>
      <c r="AB193" t="s">
        <v>211</v>
      </c>
    </row>
    <row r="194" spans="1:28" x14ac:dyDescent="0.2">
      <c r="A194">
        <v>2011</v>
      </c>
      <c r="B194" t="s">
        <v>434</v>
      </c>
      <c r="C194" t="s">
        <v>1</v>
      </c>
      <c r="D194" t="s">
        <v>28</v>
      </c>
      <c r="E194" t="s">
        <v>29</v>
      </c>
      <c r="F194" t="s">
        <v>30</v>
      </c>
      <c r="G194" t="s">
        <v>31</v>
      </c>
      <c r="H194" t="s">
        <v>442</v>
      </c>
      <c r="I194" t="s">
        <v>197</v>
      </c>
      <c r="J194" t="s">
        <v>198</v>
      </c>
      <c r="K194" t="s">
        <v>194</v>
      </c>
      <c r="L194">
        <v>12</v>
      </c>
      <c r="M194" t="s">
        <v>195</v>
      </c>
      <c r="N194">
        <v>2400</v>
      </c>
      <c r="O194" t="s">
        <v>35</v>
      </c>
      <c r="P194">
        <f t="shared" si="6"/>
        <v>2400</v>
      </c>
      <c r="Q194" t="s">
        <v>3191</v>
      </c>
      <c r="R194" t="s">
        <v>443</v>
      </c>
      <c r="S194" t="s">
        <v>184</v>
      </c>
      <c r="T194" t="s">
        <v>185</v>
      </c>
      <c r="U194" t="s">
        <v>39</v>
      </c>
      <c r="V194" t="s">
        <v>40</v>
      </c>
      <c r="W194" t="s">
        <v>207</v>
      </c>
      <c r="X194" t="s">
        <v>1</v>
      </c>
      <c r="Y194" t="s">
        <v>208</v>
      </c>
      <c r="Z194" t="s">
        <v>209</v>
      </c>
      <c r="AA194" t="s">
        <v>210</v>
      </c>
      <c r="AB194" t="s">
        <v>211</v>
      </c>
    </row>
    <row r="195" spans="1:28" x14ac:dyDescent="0.2">
      <c r="A195">
        <v>2011</v>
      </c>
      <c r="B195" t="s">
        <v>434</v>
      </c>
      <c r="C195" t="s">
        <v>1</v>
      </c>
      <c r="D195" t="s">
        <v>28</v>
      </c>
      <c r="E195" t="s">
        <v>29</v>
      </c>
      <c r="F195" t="s">
        <v>30</v>
      </c>
      <c r="G195" t="s">
        <v>31</v>
      </c>
      <c r="H195" t="s">
        <v>444</v>
      </c>
      <c r="I195" t="s">
        <v>295</v>
      </c>
      <c r="L195">
        <v>1</v>
      </c>
      <c r="M195" t="s">
        <v>195</v>
      </c>
      <c r="N195">
        <v>5</v>
      </c>
      <c r="O195" t="s">
        <v>35</v>
      </c>
      <c r="P195">
        <f t="shared" si="6"/>
        <v>5</v>
      </c>
      <c r="Q195" t="s">
        <v>3191</v>
      </c>
      <c r="S195" t="s">
        <v>184</v>
      </c>
      <c r="T195" t="s">
        <v>185</v>
      </c>
      <c r="U195" t="s">
        <v>39</v>
      </c>
      <c r="V195" t="s">
        <v>40</v>
      </c>
      <c r="W195" t="s">
        <v>207</v>
      </c>
      <c r="X195" t="s">
        <v>1</v>
      </c>
      <c r="Y195" t="s">
        <v>208</v>
      </c>
      <c r="Z195" t="s">
        <v>209</v>
      </c>
      <c r="AA195" t="s">
        <v>210</v>
      </c>
      <c r="AB195" t="s">
        <v>211</v>
      </c>
    </row>
    <row r="196" spans="1:28" x14ac:dyDescent="0.2">
      <c r="A196">
        <v>2011</v>
      </c>
      <c r="B196" t="s">
        <v>434</v>
      </c>
      <c r="C196" t="s">
        <v>1</v>
      </c>
      <c r="D196" t="s">
        <v>28</v>
      </c>
      <c r="E196" t="s">
        <v>29</v>
      </c>
      <c r="F196" t="s">
        <v>30</v>
      </c>
      <c r="G196" t="s">
        <v>31</v>
      </c>
      <c r="H196" t="s">
        <v>445</v>
      </c>
      <c r="I196" t="s">
        <v>312</v>
      </c>
      <c r="L196">
        <v>2</v>
      </c>
      <c r="M196" t="s">
        <v>195</v>
      </c>
      <c r="N196">
        <v>245</v>
      </c>
      <c r="O196" t="s">
        <v>35</v>
      </c>
      <c r="P196">
        <f t="shared" si="6"/>
        <v>245</v>
      </c>
      <c r="Q196" t="s">
        <v>3191</v>
      </c>
      <c r="S196" t="s">
        <v>184</v>
      </c>
      <c r="T196" t="s">
        <v>185</v>
      </c>
      <c r="U196" t="s">
        <v>39</v>
      </c>
      <c r="V196" t="s">
        <v>40</v>
      </c>
      <c r="W196" t="s">
        <v>207</v>
      </c>
      <c r="X196" t="s">
        <v>1</v>
      </c>
      <c r="Y196" t="s">
        <v>208</v>
      </c>
      <c r="Z196" t="s">
        <v>209</v>
      </c>
      <c r="AA196" t="s">
        <v>210</v>
      </c>
      <c r="AB196" t="s">
        <v>211</v>
      </c>
    </row>
    <row r="197" spans="1:28" x14ac:dyDescent="0.2">
      <c r="A197">
        <v>2011</v>
      </c>
      <c r="B197" t="s">
        <v>434</v>
      </c>
      <c r="C197" t="s">
        <v>1</v>
      </c>
      <c r="D197" t="s">
        <v>28</v>
      </c>
      <c r="E197" t="s">
        <v>29</v>
      </c>
      <c r="F197" t="s">
        <v>30</v>
      </c>
      <c r="G197" t="s">
        <v>31</v>
      </c>
      <c r="H197" t="s">
        <v>445</v>
      </c>
      <c r="I197" t="s">
        <v>312</v>
      </c>
      <c r="L197">
        <v>1</v>
      </c>
      <c r="M197" t="s">
        <v>195</v>
      </c>
      <c r="N197">
        <v>123</v>
      </c>
      <c r="O197" t="s">
        <v>35</v>
      </c>
      <c r="P197">
        <f t="shared" si="6"/>
        <v>123</v>
      </c>
      <c r="Q197" t="s">
        <v>3191</v>
      </c>
      <c r="S197" t="s">
        <v>184</v>
      </c>
      <c r="T197" t="s">
        <v>185</v>
      </c>
      <c r="U197" t="s">
        <v>39</v>
      </c>
      <c r="V197" t="s">
        <v>40</v>
      </c>
      <c r="W197" t="s">
        <v>207</v>
      </c>
      <c r="X197" t="s">
        <v>1</v>
      </c>
      <c r="Y197" t="s">
        <v>208</v>
      </c>
      <c r="Z197" t="s">
        <v>209</v>
      </c>
      <c r="AA197" t="s">
        <v>210</v>
      </c>
      <c r="AB197" t="s">
        <v>211</v>
      </c>
    </row>
    <row r="198" spans="1:28" x14ac:dyDescent="0.2">
      <c r="A198">
        <v>2011</v>
      </c>
      <c r="B198" t="s">
        <v>434</v>
      </c>
      <c r="C198" t="s">
        <v>1</v>
      </c>
      <c r="D198" t="s">
        <v>28</v>
      </c>
      <c r="E198" t="s">
        <v>29</v>
      </c>
      <c r="F198" t="s">
        <v>30</v>
      </c>
      <c r="G198" t="s">
        <v>31</v>
      </c>
      <c r="H198" t="s">
        <v>445</v>
      </c>
      <c r="I198" t="s">
        <v>312</v>
      </c>
      <c r="L198">
        <v>3</v>
      </c>
      <c r="M198" t="s">
        <v>195</v>
      </c>
      <c r="N198">
        <v>446</v>
      </c>
      <c r="O198" t="s">
        <v>35</v>
      </c>
      <c r="P198">
        <f t="shared" si="6"/>
        <v>446</v>
      </c>
      <c r="Q198" t="s">
        <v>3191</v>
      </c>
      <c r="S198" t="s">
        <v>184</v>
      </c>
      <c r="T198" t="s">
        <v>185</v>
      </c>
      <c r="U198" t="s">
        <v>39</v>
      </c>
      <c r="V198" t="s">
        <v>40</v>
      </c>
      <c r="W198" t="s">
        <v>207</v>
      </c>
      <c r="X198" t="s">
        <v>1</v>
      </c>
      <c r="Y198" t="s">
        <v>208</v>
      </c>
      <c r="Z198" t="s">
        <v>209</v>
      </c>
      <c r="AA198" t="s">
        <v>210</v>
      </c>
      <c r="AB198" t="s">
        <v>211</v>
      </c>
    </row>
    <row r="199" spans="1:28" x14ac:dyDescent="0.2">
      <c r="A199">
        <v>2011</v>
      </c>
      <c r="B199" t="s">
        <v>434</v>
      </c>
      <c r="C199" t="s">
        <v>1</v>
      </c>
      <c r="D199" t="s">
        <v>28</v>
      </c>
      <c r="E199" t="s">
        <v>29</v>
      </c>
      <c r="F199" t="s">
        <v>30</v>
      </c>
      <c r="G199" t="s">
        <v>31</v>
      </c>
      <c r="H199" t="s">
        <v>445</v>
      </c>
      <c r="I199" t="s">
        <v>312</v>
      </c>
      <c r="L199">
        <v>1</v>
      </c>
      <c r="M199" t="s">
        <v>195</v>
      </c>
      <c r="N199">
        <v>149</v>
      </c>
      <c r="O199" t="s">
        <v>35</v>
      </c>
      <c r="P199">
        <f t="shared" si="6"/>
        <v>149</v>
      </c>
      <c r="Q199" t="s">
        <v>3191</v>
      </c>
      <c r="S199" t="s">
        <v>184</v>
      </c>
      <c r="T199" t="s">
        <v>185</v>
      </c>
      <c r="U199" t="s">
        <v>39</v>
      </c>
      <c r="V199" t="s">
        <v>40</v>
      </c>
      <c r="W199" t="s">
        <v>207</v>
      </c>
      <c r="X199" t="s">
        <v>1</v>
      </c>
      <c r="Y199" t="s">
        <v>208</v>
      </c>
      <c r="Z199" t="s">
        <v>209</v>
      </c>
      <c r="AA199" t="s">
        <v>210</v>
      </c>
      <c r="AB199" t="s">
        <v>211</v>
      </c>
    </row>
    <row r="200" spans="1:28" x14ac:dyDescent="0.2">
      <c r="A200">
        <v>2011</v>
      </c>
      <c r="B200" t="s">
        <v>434</v>
      </c>
      <c r="C200" t="s">
        <v>1</v>
      </c>
      <c r="D200" t="s">
        <v>28</v>
      </c>
      <c r="E200" t="s">
        <v>29</v>
      </c>
      <c r="F200" t="s">
        <v>30</v>
      </c>
      <c r="G200" t="s">
        <v>31</v>
      </c>
      <c r="H200" t="s">
        <v>445</v>
      </c>
      <c r="I200" t="s">
        <v>312</v>
      </c>
      <c r="L200">
        <v>1</v>
      </c>
      <c r="M200" t="s">
        <v>446</v>
      </c>
      <c r="N200">
        <v>203</v>
      </c>
      <c r="O200" t="s">
        <v>35</v>
      </c>
      <c r="P200">
        <f t="shared" si="6"/>
        <v>203</v>
      </c>
      <c r="Q200" t="s">
        <v>3191</v>
      </c>
      <c r="S200" t="s">
        <v>184</v>
      </c>
      <c r="T200" t="s">
        <v>185</v>
      </c>
      <c r="U200" t="s">
        <v>39</v>
      </c>
      <c r="V200" t="s">
        <v>40</v>
      </c>
      <c r="W200" t="s">
        <v>207</v>
      </c>
      <c r="X200" t="s">
        <v>1</v>
      </c>
      <c r="Y200" t="s">
        <v>208</v>
      </c>
      <c r="Z200" t="s">
        <v>209</v>
      </c>
      <c r="AA200" t="s">
        <v>210</v>
      </c>
      <c r="AB200" t="s">
        <v>211</v>
      </c>
    </row>
    <row r="201" spans="1:28" x14ac:dyDescent="0.2">
      <c r="A201">
        <v>2011</v>
      </c>
      <c r="B201" t="s">
        <v>434</v>
      </c>
      <c r="C201" t="s">
        <v>1</v>
      </c>
      <c r="D201" t="s">
        <v>28</v>
      </c>
      <c r="E201" t="s">
        <v>29</v>
      </c>
      <c r="F201" t="s">
        <v>30</v>
      </c>
      <c r="G201" t="s">
        <v>31</v>
      </c>
      <c r="H201" t="s">
        <v>447</v>
      </c>
      <c r="I201" t="s">
        <v>295</v>
      </c>
      <c r="L201">
        <v>18</v>
      </c>
      <c r="M201" t="s">
        <v>195</v>
      </c>
      <c r="N201">
        <v>360</v>
      </c>
      <c r="O201" t="s">
        <v>35</v>
      </c>
      <c r="P201">
        <f t="shared" si="6"/>
        <v>360</v>
      </c>
      <c r="Q201" t="s">
        <v>3191</v>
      </c>
      <c r="S201" t="s">
        <v>184</v>
      </c>
      <c r="T201" t="s">
        <v>185</v>
      </c>
      <c r="U201" t="s">
        <v>39</v>
      </c>
      <c r="V201" t="s">
        <v>40</v>
      </c>
      <c r="W201" t="s">
        <v>207</v>
      </c>
      <c r="X201" t="s">
        <v>1</v>
      </c>
      <c r="Y201" t="s">
        <v>208</v>
      </c>
      <c r="Z201" t="s">
        <v>209</v>
      </c>
      <c r="AA201" t="s">
        <v>210</v>
      </c>
      <c r="AB201" t="s">
        <v>211</v>
      </c>
    </row>
    <row r="202" spans="1:28" x14ac:dyDescent="0.2">
      <c r="A202">
        <v>2011</v>
      </c>
      <c r="B202" t="s">
        <v>434</v>
      </c>
      <c r="C202" t="s">
        <v>1</v>
      </c>
      <c r="D202" t="s">
        <v>28</v>
      </c>
      <c r="E202" t="s">
        <v>29</v>
      </c>
      <c r="F202" t="s">
        <v>30</v>
      </c>
      <c r="G202" t="s">
        <v>31</v>
      </c>
      <c r="H202" t="s">
        <v>447</v>
      </c>
      <c r="I202" t="s">
        <v>295</v>
      </c>
      <c r="L202">
        <v>7</v>
      </c>
      <c r="M202" t="s">
        <v>195</v>
      </c>
      <c r="N202">
        <v>140</v>
      </c>
      <c r="O202" t="s">
        <v>35</v>
      </c>
      <c r="P202">
        <f t="shared" si="6"/>
        <v>140</v>
      </c>
      <c r="Q202" t="s">
        <v>3191</v>
      </c>
      <c r="S202" t="s">
        <v>184</v>
      </c>
      <c r="T202" t="s">
        <v>185</v>
      </c>
      <c r="U202" t="s">
        <v>39</v>
      </c>
      <c r="V202" t="s">
        <v>40</v>
      </c>
      <c r="W202" t="s">
        <v>207</v>
      </c>
      <c r="X202" t="s">
        <v>1</v>
      </c>
      <c r="Y202" t="s">
        <v>208</v>
      </c>
      <c r="Z202" t="s">
        <v>209</v>
      </c>
      <c r="AA202" t="s">
        <v>210</v>
      </c>
      <c r="AB202" t="s">
        <v>211</v>
      </c>
    </row>
    <row r="203" spans="1:28" x14ac:dyDescent="0.2">
      <c r="A203">
        <v>2011</v>
      </c>
      <c r="B203" t="s">
        <v>448</v>
      </c>
      <c r="C203" t="s">
        <v>1</v>
      </c>
      <c r="D203" t="s">
        <v>28</v>
      </c>
      <c r="E203" t="s">
        <v>29</v>
      </c>
      <c r="F203" t="s">
        <v>30</v>
      </c>
      <c r="G203" t="s">
        <v>31</v>
      </c>
      <c r="H203" t="s">
        <v>449</v>
      </c>
      <c r="I203" t="s">
        <v>180</v>
      </c>
      <c r="J203" t="s">
        <v>181</v>
      </c>
      <c r="K203" t="s">
        <v>156</v>
      </c>
      <c r="L203">
        <v>13</v>
      </c>
      <c r="M203" t="s">
        <v>182</v>
      </c>
      <c r="N203">
        <v>3520</v>
      </c>
      <c r="O203" t="s">
        <v>450</v>
      </c>
      <c r="P203">
        <f>N203</f>
        <v>3520</v>
      </c>
      <c r="Q203" t="s">
        <v>3192</v>
      </c>
      <c r="R203" t="s">
        <v>189</v>
      </c>
      <c r="S203" t="s">
        <v>184</v>
      </c>
      <c r="T203" t="s">
        <v>185</v>
      </c>
      <c r="U203" t="s">
        <v>39</v>
      </c>
      <c r="V203" t="s">
        <v>40</v>
      </c>
      <c r="W203" t="s">
        <v>207</v>
      </c>
      <c r="X203" t="s">
        <v>1</v>
      </c>
      <c r="Y203" t="s">
        <v>208</v>
      </c>
      <c r="Z203" t="s">
        <v>209</v>
      </c>
      <c r="AA203" t="s">
        <v>210</v>
      </c>
      <c r="AB203" t="s">
        <v>211</v>
      </c>
    </row>
    <row r="204" spans="1:28" x14ac:dyDescent="0.2">
      <c r="A204">
        <v>2011</v>
      </c>
      <c r="B204" t="s">
        <v>448</v>
      </c>
      <c r="C204" t="s">
        <v>1</v>
      </c>
      <c r="D204" t="s">
        <v>28</v>
      </c>
      <c r="E204" t="s">
        <v>29</v>
      </c>
      <c r="F204" t="s">
        <v>30</v>
      </c>
      <c r="G204" t="s">
        <v>31</v>
      </c>
      <c r="H204" t="s">
        <v>350</v>
      </c>
      <c r="I204" t="s">
        <v>197</v>
      </c>
      <c r="J204" t="s">
        <v>198</v>
      </c>
      <c r="K204" t="s">
        <v>194</v>
      </c>
      <c r="L204">
        <v>7</v>
      </c>
      <c r="M204" t="s">
        <v>354</v>
      </c>
      <c r="N204">
        <v>700</v>
      </c>
      <c r="O204" t="s">
        <v>35</v>
      </c>
      <c r="P204">
        <f t="shared" ref="P204:P267" si="7">N204</f>
        <v>700</v>
      </c>
      <c r="Q204" t="s">
        <v>3191</v>
      </c>
      <c r="R204" t="s">
        <v>351</v>
      </c>
      <c r="S204" t="s">
        <v>352</v>
      </c>
      <c r="T204" t="s">
        <v>353</v>
      </c>
      <c r="U204" t="s">
        <v>39</v>
      </c>
      <c r="V204" t="s">
        <v>40</v>
      </c>
      <c r="W204" t="s">
        <v>207</v>
      </c>
      <c r="X204" t="s">
        <v>1</v>
      </c>
      <c r="Y204" t="s">
        <v>208</v>
      </c>
      <c r="Z204" t="s">
        <v>209</v>
      </c>
      <c r="AA204" t="s">
        <v>210</v>
      </c>
      <c r="AB204" t="s">
        <v>211</v>
      </c>
    </row>
    <row r="205" spans="1:28" x14ac:dyDescent="0.2">
      <c r="A205">
        <v>2011</v>
      </c>
      <c r="B205" t="s">
        <v>448</v>
      </c>
      <c r="C205" t="s">
        <v>1</v>
      </c>
      <c r="D205" t="s">
        <v>28</v>
      </c>
      <c r="E205" t="s">
        <v>29</v>
      </c>
      <c r="F205" t="s">
        <v>30</v>
      </c>
      <c r="G205" t="s">
        <v>31</v>
      </c>
      <c r="H205" t="s">
        <v>451</v>
      </c>
      <c r="I205" t="s">
        <v>295</v>
      </c>
      <c r="L205">
        <v>16</v>
      </c>
      <c r="M205" t="s">
        <v>195</v>
      </c>
      <c r="N205">
        <v>240</v>
      </c>
      <c r="O205" t="s">
        <v>35</v>
      </c>
      <c r="P205">
        <f t="shared" si="7"/>
        <v>240</v>
      </c>
      <c r="Q205" t="s">
        <v>3191</v>
      </c>
      <c r="S205" t="s">
        <v>184</v>
      </c>
      <c r="T205" t="s">
        <v>185</v>
      </c>
      <c r="U205" t="s">
        <v>39</v>
      </c>
      <c r="V205" t="s">
        <v>40</v>
      </c>
      <c r="W205" t="s">
        <v>207</v>
      </c>
      <c r="X205" t="s">
        <v>1</v>
      </c>
      <c r="Y205" t="s">
        <v>208</v>
      </c>
      <c r="Z205" t="s">
        <v>209</v>
      </c>
      <c r="AA205" t="s">
        <v>210</v>
      </c>
      <c r="AB205" t="s">
        <v>211</v>
      </c>
    </row>
    <row r="206" spans="1:28" x14ac:dyDescent="0.2">
      <c r="A206">
        <v>2011</v>
      </c>
      <c r="B206" t="s">
        <v>452</v>
      </c>
      <c r="C206" t="s">
        <v>1</v>
      </c>
      <c r="D206" t="s">
        <v>28</v>
      </c>
      <c r="E206" t="s">
        <v>29</v>
      </c>
      <c r="F206" t="s">
        <v>30</v>
      </c>
      <c r="G206" t="s">
        <v>31</v>
      </c>
      <c r="H206" t="s">
        <v>453</v>
      </c>
      <c r="I206" t="s">
        <v>454</v>
      </c>
      <c r="J206" t="s">
        <v>455</v>
      </c>
      <c r="K206" t="s">
        <v>9</v>
      </c>
      <c r="L206">
        <v>1</v>
      </c>
      <c r="M206" t="s">
        <v>195</v>
      </c>
      <c r="N206">
        <v>5</v>
      </c>
      <c r="O206" t="s">
        <v>35</v>
      </c>
      <c r="P206">
        <f t="shared" si="7"/>
        <v>5</v>
      </c>
      <c r="Q206" t="s">
        <v>3191</v>
      </c>
      <c r="R206" t="s">
        <v>36</v>
      </c>
      <c r="S206" t="s">
        <v>184</v>
      </c>
      <c r="T206" t="s">
        <v>185</v>
      </c>
      <c r="U206" t="s">
        <v>39</v>
      </c>
      <c r="V206" t="s">
        <v>40</v>
      </c>
      <c r="W206" t="s">
        <v>207</v>
      </c>
      <c r="X206" t="s">
        <v>1</v>
      </c>
      <c r="Y206" t="s">
        <v>208</v>
      </c>
      <c r="Z206" t="s">
        <v>209</v>
      </c>
      <c r="AA206" t="s">
        <v>210</v>
      </c>
      <c r="AB206" t="s">
        <v>211</v>
      </c>
    </row>
    <row r="207" spans="1:28" x14ac:dyDescent="0.2">
      <c r="A207">
        <v>2011</v>
      </c>
      <c r="B207" t="s">
        <v>452</v>
      </c>
      <c r="C207" t="s">
        <v>1</v>
      </c>
      <c r="D207" t="s">
        <v>28</v>
      </c>
      <c r="E207" t="s">
        <v>29</v>
      </c>
      <c r="F207" t="s">
        <v>30</v>
      </c>
      <c r="G207" t="s">
        <v>31</v>
      </c>
      <c r="H207" t="s">
        <v>456</v>
      </c>
      <c r="I207" t="s">
        <v>457</v>
      </c>
      <c r="J207" t="s">
        <v>458</v>
      </c>
      <c r="K207" t="s">
        <v>9</v>
      </c>
      <c r="L207">
        <v>1</v>
      </c>
      <c r="M207" t="s">
        <v>219</v>
      </c>
      <c r="N207">
        <v>5</v>
      </c>
      <c r="O207" t="s">
        <v>35</v>
      </c>
      <c r="P207">
        <f t="shared" si="7"/>
        <v>5</v>
      </c>
      <c r="Q207" t="s">
        <v>3191</v>
      </c>
      <c r="R207" t="s">
        <v>459</v>
      </c>
      <c r="S207" t="s">
        <v>184</v>
      </c>
      <c r="T207" t="s">
        <v>185</v>
      </c>
      <c r="U207" t="s">
        <v>39</v>
      </c>
      <c r="V207" t="s">
        <v>40</v>
      </c>
      <c r="W207" t="s">
        <v>207</v>
      </c>
      <c r="X207" t="s">
        <v>1</v>
      </c>
      <c r="Y207" t="s">
        <v>208</v>
      </c>
      <c r="Z207" t="s">
        <v>209</v>
      </c>
      <c r="AA207" t="s">
        <v>210</v>
      </c>
      <c r="AB207" t="s">
        <v>211</v>
      </c>
    </row>
    <row r="208" spans="1:28" x14ac:dyDescent="0.2">
      <c r="A208">
        <v>2011</v>
      </c>
      <c r="B208" t="s">
        <v>452</v>
      </c>
      <c r="C208" t="s">
        <v>1</v>
      </c>
      <c r="D208" t="s">
        <v>28</v>
      </c>
      <c r="E208" t="s">
        <v>29</v>
      </c>
      <c r="F208" t="s">
        <v>30</v>
      </c>
      <c r="G208" t="s">
        <v>31</v>
      </c>
      <c r="H208" t="s">
        <v>460</v>
      </c>
      <c r="I208" t="s">
        <v>461</v>
      </c>
      <c r="J208" t="s">
        <v>462</v>
      </c>
      <c r="K208" t="s">
        <v>9</v>
      </c>
      <c r="L208">
        <v>1</v>
      </c>
      <c r="M208" t="s">
        <v>195</v>
      </c>
      <c r="N208">
        <v>5</v>
      </c>
      <c r="O208" t="s">
        <v>35</v>
      </c>
      <c r="P208">
        <f t="shared" si="7"/>
        <v>5</v>
      </c>
      <c r="Q208" t="s">
        <v>3191</v>
      </c>
      <c r="R208" t="s">
        <v>463</v>
      </c>
      <c r="S208" t="s">
        <v>184</v>
      </c>
      <c r="T208" t="s">
        <v>185</v>
      </c>
      <c r="U208" t="s">
        <v>39</v>
      </c>
      <c r="V208" t="s">
        <v>40</v>
      </c>
      <c r="W208" t="s">
        <v>207</v>
      </c>
      <c r="X208" t="s">
        <v>1</v>
      </c>
      <c r="Y208" t="s">
        <v>208</v>
      </c>
      <c r="Z208" t="s">
        <v>209</v>
      </c>
      <c r="AA208" t="s">
        <v>210</v>
      </c>
      <c r="AB208" t="s">
        <v>211</v>
      </c>
    </row>
    <row r="209" spans="1:28" x14ac:dyDescent="0.2">
      <c r="A209">
        <v>2011</v>
      </c>
      <c r="B209" t="s">
        <v>452</v>
      </c>
      <c r="C209" t="s">
        <v>1</v>
      </c>
      <c r="D209" t="s">
        <v>28</v>
      </c>
      <c r="E209" t="s">
        <v>29</v>
      </c>
      <c r="F209" t="s">
        <v>30</v>
      </c>
      <c r="G209" t="s">
        <v>31</v>
      </c>
      <c r="H209" t="s">
        <v>464</v>
      </c>
      <c r="I209" t="s">
        <v>180</v>
      </c>
      <c r="J209" t="s">
        <v>181</v>
      </c>
      <c r="K209" t="s">
        <v>156</v>
      </c>
      <c r="L209">
        <v>1</v>
      </c>
      <c r="M209" t="s">
        <v>195</v>
      </c>
      <c r="N209">
        <v>200</v>
      </c>
      <c r="O209" t="s">
        <v>35</v>
      </c>
      <c r="P209">
        <f t="shared" si="7"/>
        <v>200</v>
      </c>
      <c r="Q209" t="s">
        <v>3191</v>
      </c>
      <c r="R209" t="s">
        <v>465</v>
      </c>
      <c r="S209" t="s">
        <v>184</v>
      </c>
      <c r="T209" t="s">
        <v>185</v>
      </c>
      <c r="U209" t="s">
        <v>39</v>
      </c>
      <c r="V209" t="s">
        <v>40</v>
      </c>
      <c r="W209" t="s">
        <v>207</v>
      </c>
      <c r="X209" t="s">
        <v>1</v>
      </c>
      <c r="Y209" t="s">
        <v>208</v>
      </c>
      <c r="Z209" t="s">
        <v>209</v>
      </c>
      <c r="AA209" t="s">
        <v>210</v>
      </c>
      <c r="AB209" t="s">
        <v>211</v>
      </c>
    </row>
    <row r="210" spans="1:28" x14ac:dyDescent="0.2">
      <c r="A210">
        <v>2011</v>
      </c>
      <c r="B210" t="s">
        <v>452</v>
      </c>
      <c r="C210" t="s">
        <v>1</v>
      </c>
      <c r="D210" t="s">
        <v>28</v>
      </c>
      <c r="E210" t="s">
        <v>29</v>
      </c>
      <c r="F210" t="s">
        <v>30</v>
      </c>
      <c r="G210" t="s">
        <v>31</v>
      </c>
      <c r="H210" t="s">
        <v>466</v>
      </c>
      <c r="I210" t="s">
        <v>180</v>
      </c>
      <c r="J210" t="s">
        <v>181</v>
      </c>
      <c r="K210" t="s">
        <v>156</v>
      </c>
      <c r="L210">
        <v>8</v>
      </c>
      <c r="M210" t="s">
        <v>195</v>
      </c>
      <c r="N210">
        <v>1369</v>
      </c>
      <c r="O210" t="s">
        <v>35</v>
      </c>
      <c r="P210">
        <f t="shared" si="7"/>
        <v>1369</v>
      </c>
      <c r="Q210" t="s">
        <v>3191</v>
      </c>
      <c r="R210" t="s">
        <v>317</v>
      </c>
      <c r="S210" t="s">
        <v>184</v>
      </c>
      <c r="T210" t="s">
        <v>185</v>
      </c>
      <c r="U210" t="s">
        <v>39</v>
      </c>
      <c r="V210" t="s">
        <v>40</v>
      </c>
      <c r="W210" t="s">
        <v>207</v>
      </c>
      <c r="X210" t="s">
        <v>1</v>
      </c>
      <c r="Y210" t="s">
        <v>208</v>
      </c>
      <c r="Z210" t="s">
        <v>209</v>
      </c>
      <c r="AA210" t="s">
        <v>210</v>
      </c>
      <c r="AB210" t="s">
        <v>211</v>
      </c>
    </row>
    <row r="211" spans="1:28" x14ac:dyDescent="0.2">
      <c r="A211">
        <v>2011</v>
      </c>
      <c r="B211" t="s">
        <v>452</v>
      </c>
      <c r="C211" t="s">
        <v>1</v>
      </c>
      <c r="D211" t="s">
        <v>28</v>
      </c>
      <c r="E211" t="s">
        <v>29</v>
      </c>
      <c r="F211" t="s">
        <v>30</v>
      </c>
      <c r="G211" t="s">
        <v>31</v>
      </c>
      <c r="H211" t="s">
        <v>467</v>
      </c>
      <c r="I211" t="s">
        <v>468</v>
      </c>
      <c r="J211" t="s">
        <v>469</v>
      </c>
      <c r="K211" t="s">
        <v>194</v>
      </c>
      <c r="L211">
        <v>1</v>
      </c>
      <c r="M211" t="s">
        <v>195</v>
      </c>
      <c r="N211">
        <v>50</v>
      </c>
      <c r="O211" t="s">
        <v>35</v>
      </c>
      <c r="P211">
        <f t="shared" si="7"/>
        <v>50</v>
      </c>
      <c r="Q211" t="s">
        <v>3191</v>
      </c>
      <c r="R211" t="s">
        <v>317</v>
      </c>
      <c r="S211" t="s">
        <v>184</v>
      </c>
      <c r="T211" t="s">
        <v>185</v>
      </c>
      <c r="U211" t="s">
        <v>39</v>
      </c>
      <c r="V211" t="s">
        <v>40</v>
      </c>
      <c r="W211" t="s">
        <v>207</v>
      </c>
      <c r="X211" t="s">
        <v>1</v>
      </c>
      <c r="Y211" t="s">
        <v>208</v>
      </c>
      <c r="Z211" t="s">
        <v>209</v>
      </c>
      <c r="AA211" t="s">
        <v>210</v>
      </c>
      <c r="AB211" t="s">
        <v>211</v>
      </c>
    </row>
    <row r="212" spans="1:28" x14ac:dyDescent="0.2">
      <c r="A212">
        <v>2011</v>
      </c>
      <c r="B212" t="s">
        <v>452</v>
      </c>
      <c r="C212" t="s">
        <v>1</v>
      </c>
      <c r="D212" t="s">
        <v>28</v>
      </c>
      <c r="E212" t="s">
        <v>29</v>
      </c>
      <c r="F212" t="s">
        <v>30</v>
      </c>
      <c r="G212" t="s">
        <v>31</v>
      </c>
      <c r="H212" t="s">
        <v>470</v>
      </c>
      <c r="I212" t="s">
        <v>471</v>
      </c>
      <c r="J212" t="s">
        <v>472</v>
      </c>
      <c r="K212" t="s">
        <v>9</v>
      </c>
      <c r="L212">
        <v>4</v>
      </c>
      <c r="M212" t="s">
        <v>195</v>
      </c>
      <c r="N212">
        <v>736</v>
      </c>
      <c r="O212" t="s">
        <v>35</v>
      </c>
      <c r="P212">
        <f t="shared" si="7"/>
        <v>736</v>
      </c>
      <c r="Q212" t="s">
        <v>3191</v>
      </c>
      <c r="R212" t="s">
        <v>122</v>
      </c>
      <c r="S212" t="s">
        <v>184</v>
      </c>
      <c r="T212" t="s">
        <v>185</v>
      </c>
      <c r="U212" t="s">
        <v>39</v>
      </c>
      <c r="V212" t="s">
        <v>40</v>
      </c>
      <c r="W212" t="s">
        <v>207</v>
      </c>
      <c r="X212" t="s">
        <v>1</v>
      </c>
      <c r="Y212" t="s">
        <v>208</v>
      </c>
      <c r="Z212" t="s">
        <v>209</v>
      </c>
      <c r="AA212" t="s">
        <v>210</v>
      </c>
      <c r="AB212" t="s">
        <v>211</v>
      </c>
    </row>
    <row r="213" spans="1:28" x14ac:dyDescent="0.2">
      <c r="A213">
        <v>2011</v>
      </c>
      <c r="B213" t="s">
        <v>452</v>
      </c>
      <c r="C213" t="s">
        <v>1</v>
      </c>
      <c r="D213" t="s">
        <v>28</v>
      </c>
      <c r="E213" t="s">
        <v>29</v>
      </c>
      <c r="F213" t="s">
        <v>30</v>
      </c>
      <c r="G213" t="s">
        <v>31</v>
      </c>
      <c r="H213" t="s">
        <v>473</v>
      </c>
      <c r="I213" t="s">
        <v>474</v>
      </c>
      <c r="J213" t="s">
        <v>475</v>
      </c>
      <c r="K213" t="s">
        <v>194</v>
      </c>
      <c r="L213">
        <v>1</v>
      </c>
      <c r="M213" t="s">
        <v>219</v>
      </c>
      <c r="N213">
        <v>5</v>
      </c>
      <c r="O213" t="s">
        <v>35</v>
      </c>
      <c r="P213">
        <f t="shared" si="7"/>
        <v>5</v>
      </c>
      <c r="Q213" t="s">
        <v>3191</v>
      </c>
      <c r="S213" t="s">
        <v>184</v>
      </c>
      <c r="T213" t="s">
        <v>185</v>
      </c>
      <c r="U213" t="s">
        <v>39</v>
      </c>
      <c r="V213" t="s">
        <v>40</v>
      </c>
      <c r="W213" t="s">
        <v>207</v>
      </c>
      <c r="X213" t="s">
        <v>1</v>
      </c>
      <c r="Y213" t="s">
        <v>208</v>
      </c>
      <c r="Z213" t="s">
        <v>209</v>
      </c>
      <c r="AA213" t="s">
        <v>210</v>
      </c>
      <c r="AB213" t="s">
        <v>211</v>
      </c>
    </row>
    <row r="214" spans="1:28" x14ac:dyDescent="0.2">
      <c r="A214">
        <v>2011</v>
      </c>
      <c r="B214" t="s">
        <v>452</v>
      </c>
      <c r="C214" t="s">
        <v>1</v>
      </c>
      <c r="D214" t="s">
        <v>28</v>
      </c>
      <c r="E214" t="s">
        <v>29</v>
      </c>
      <c r="F214" t="s">
        <v>30</v>
      </c>
      <c r="G214" t="s">
        <v>31</v>
      </c>
      <c r="H214" t="s">
        <v>476</v>
      </c>
      <c r="I214" t="s">
        <v>197</v>
      </c>
      <c r="J214" t="s">
        <v>198</v>
      </c>
      <c r="K214" t="s">
        <v>194</v>
      </c>
      <c r="L214">
        <v>1</v>
      </c>
      <c r="M214" t="s">
        <v>195</v>
      </c>
      <c r="N214">
        <v>175</v>
      </c>
      <c r="O214" t="s">
        <v>35</v>
      </c>
      <c r="P214">
        <f t="shared" si="7"/>
        <v>175</v>
      </c>
      <c r="Q214" t="s">
        <v>3191</v>
      </c>
      <c r="R214" t="s">
        <v>351</v>
      </c>
      <c r="S214" t="s">
        <v>184</v>
      </c>
      <c r="T214" t="s">
        <v>185</v>
      </c>
      <c r="U214" t="s">
        <v>39</v>
      </c>
      <c r="V214" t="s">
        <v>40</v>
      </c>
      <c r="W214" t="s">
        <v>207</v>
      </c>
      <c r="X214" t="s">
        <v>1</v>
      </c>
      <c r="Y214" t="s">
        <v>208</v>
      </c>
      <c r="Z214" t="s">
        <v>209</v>
      </c>
      <c r="AA214" t="s">
        <v>210</v>
      </c>
      <c r="AB214" t="s">
        <v>211</v>
      </c>
    </row>
    <row r="215" spans="1:28" x14ac:dyDescent="0.2">
      <c r="A215">
        <v>2011</v>
      </c>
      <c r="B215" t="s">
        <v>452</v>
      </c>
      <c r="C215" t="s">
        <v>1</v>
      </c>
      <c r="D215" t="s">
        <v>28</v>
      </c>
      <c r="E215" t="s">
        <v>29</v>
      </c>
      <c r="F215" t="s">
        <v>30</v>
      </c>
      <c r="G215" t="s">
        <v>31</v>
      </c>
      <c r="H215" t="s">
        <v>477</v>
      </c>
      <c r="I215" t="s">
        <v>197</v>
      </c>
      <c r="J215" t="s">
        <v>198</v>
      </c>
      <c r="L215">
        <v>3</v>
      </c>
      <c r="M215" t="s">
        <v>354</v>
      </c>
      <c r="N215">
        <v>300</v>
      </c>
      <c r="O215" t="s">
        <v>35</v>
      </c>
      <c r="P215">
        <f t="shared" si="7"/>
        <v>300</v>
      </c>
      <c r="Q215" t="s">
        <v>3191</v>
      </c>
      <c r="S215" t="s">
        <v>352</v>
      </c>
      <c r="T215" t="s">
        <v>353</v>
      </c>
      <c r="U215" t="s">
        <v>39</v>
      </c>
      <c r="V215" t="s">
        <v>40</v>
      </c>
      <c r="W215" t="s">
        <v>207</v>
      </c>
      <c r="X215" t="s">
        <v>1</v>
      </c>
      <c r="Y215" t="s">
        <v>208</v>
      </c>
      <c r="Z215" t="s">
        <v>209</v>
      </c>
      <c r="AA215" t="s">
        <v>210</v>
      </c>
      <c r="AB215" t="s">
        <v>211</v>
      </c>
    </row>
    <row r="216" spans="1:28" x14ac:dyDescent="0.2">
      <c r="A216">
        <v>2011</v>
      </c>
      <c r="B216" t="s">
        <v>452</v>
      </c>
      <c r="C216" t="s">
        <v>1</v>
      </c>
      <c r="D216" t="s">
        <v>28</v>
      </c>
      <c r="E216" t="s">
        <v>29</v>
      </c>
      <c r="F216" t="s">
        <v>30</v>
      </c>
      <c r="G216" t="s">
        <v>31</v>
      </c>
      <c r="H216" t="s">
        <v>478</v>
      </c>
      <c r="I216" t="s">
        <v>295</v>
      </c>
      <c r="L216">
        <v>3</v>
      </c>
      <c r="M216" t="s">
        <v>195</v>
      </c>
      <c r="N216">
        <v>60</v>
      </c>
      <c r="O216" t="s">
        <v>35</v>
      </c>
      <c r="P216">
        <f t="shared" si="7"/>
        <v>60</v>
      </c>
      <c r="Q216" t="s">
        <v>3191</v>
      </c>
      <c r="S216" t="s">
        <v>184</v>
      </c>
      <c r="T216" t="s">
        <v>185</v>
      </c>
      <c r="U216" t="s">
        <v>39</v>
      </c>
      <c r="V216" t="s">
        <v>40</v>
      </c>
      <c r="W216" t="s">
        <v>207</v>
      </c>
      <c r="X216" t="s">
        <v>1</v>
      </c>
      <c r="Y216" t="s">
        <v>208</v>
      </c>
      <c r="Z216" t="s">
        <v>209</v>
      </c>
      <c r="AA216" t="s">
        <v>210</v>
      </c>
      <c r="AB216" t="s">
        <v>211</v>
      </c>
    </row>
    <row r="217" spans="1:28" x14ac:dyDescent="0.2">
      <c r="A217">
        <v>2011</v>
      </c>
      <c r="B217" t="s">
        <v>452</v>
      </c>
      <c r="C217" t="s">
        <v>1</v>
      </c>
      <c r="D217" t="s">
        <v>28</v>
      </c>
      <c r="E217" t="s">
        <v>29</v>
      </c>
      <c r="F217" t="s">
        <v>30</v>
      </c>
      <c r="G217" t="s">
        <v>31</v>
      </c>
      <c r="H217" t="s">
        <v>479</v>
      </c>
      <c r="I217" t="s">
        <v>429</v>
      </c>
      <c r="L217">
        <v>2</v>
      </c>
      <c r="M217" t="s">
        <v>195</v>
      </c>
      <c r="N217">
        <v>400</v>
      </c>
      <c r="O217" t="s">
        <v>35</v>
      </c>
      <c r="P217">
        <f t="shared" si="7"/>
        <v>400</v>
      </c>
      <c r="Q217" t="s">
        <v>3191</v>
      </c>
      <c r="S217" t="s">
        <v>184</v>
      </c>
      <c r="T217" t="s">
        <v>185</v>
      </c>
      <c r="U217" t="s">
        <v>39</v>
      </c>
      <c r="V217" t="s">
        <v>40</v>
      </c>
      <c r="W217" t="s">
        <v>207</v>
      </c>
      <c r="X217" t="s">
        <v>1</v>
      </c>
      <c r="Y217" t="s">
        <v>208</v>
      </c>
      <c r="Z217" t="s">
        <v>209</v>
      </c>
      <c r="AA217" t="s">
        <v>210</v>
      </c>
      <c r="AB217" t="s">
        <v>211</v>
      </c>
    </row>
    <row r="218" spans="1:28" x14ac:dyDescent="0.2">
      <c r="A218">
        <v>2011</v>
      </c>
      <c r="B218" t="s">
        <v>452</v>
      </c>
      <c r="C218" t="s">
        <v>1</v>
      </c>
      <c r="D218" t="s">
        <v>28</v>
      </c>
      <c r="E218" t="s">
        <v>29</v>
      </c>
      <c r="F218" t="s">
        <v>30</v>
      </c>
      <c r="G218" t="s">
        <v>31</v>
      </c>
      <c r="H218" t="s">
        <v>480</v>
      </c>
      <c r="I218" t="s">
        <v>295</v>
      </c>
      <c r="L218">
        <v>3</v>
      </c>
      <c r="M218" t="s">
        <v>195</v>
      </c>
      <c r="N218">
        <v>150</v>
      </c>
      <c r="O218" t="s">
        <v>35</v>
      </c>
      <c r="P218">
        <f t="shared" si="7"/>
        <v>150</v>
      </c>
      <c r="Q218" t="s">
        <v>3191</v>
      </c>
      <c r="S218" t="s">
        <v>184</v>
      </c>
      <c r="T218" t="s">
        <v>185</v>
      </c>
      <c r="U218" t="s">
        <v>39</v>
      </c>
      <c r="V218" t="s">
        <v>40</v>
      </c>
      <c r="W218" t="s">
        <v>207</v>
      </c>
      <c r="X218" t="s">
        <v>1</v>
      </c>
      <c r="Y218" t="s">
        <v>208</v>
      </c>
      <c r="Z218" t="s">
        <v>209</v>
      </c>
      <c r="AA218" t="s">
        <v>210</v>
      </c>
      <c r="AB218" t="s">
        <v>211</v>
      </c>
    </row>
    <row r="219" spans="1:28" x14ac:dyDescent="0.2">
      <c r="A219">
        <v>2011</v>
      </c>
      <c r="B219" t="s">
        <v>452</v>
      </c>
      <c r="C219" t="s">
        <v>1</v>
      </c>
      <c r="D219" t="s">
        <v>28</v>
      </c>
      <c r="E219" t="s">
        <v>29</v>
      </c>
      <c r="F219" t="s">
        <v>30</v>
      </c>
      <c r="G219" t="s">
        <v>31</v>
      </c>
      <c r="H219" t="s">
        <v>481</v>
      </c>
      <c r="I219" t="s">
        <v>312</v>
      </c>
      <c r="L219">
        <v>1</v>
      </c>
      <c r="M219" t="s">
        <v>195</v>
      </c>
      <c r="N219">
        <v>1820</v>
      </c>
      <c r="O219" t="s">
        <v>35</v>
      </c>
      <c r="P219">
        <f t="shared" si="7"/>
        <v>1820</v>
      </c>
      <c r="Q219" t="s">
        <v>3191</v>
      </c>
      <c r="S219" t="s">
        <v>184</v>
      </c>
      <c r="T219" t="s">
        <v>185</v>
      </c>
      <c r="U219" t="s">
        <v>39</v>
      </c>
      <c r="V219" t="s">
        <v>40</v>
      </c>
      <c r="W219" t="s">
        <v>207</v>
      </c>
      <c r="X219" t="s">
        <v>1</v>
      </c>
      <c r="Y219" t="s">
        <v>208</v>
      </c>
      <c r="Z219" t="s">
        <v>209</v>
      </c>
      <c r="AA219" t="s">
        <v>210</v>
      </c>
      <c r="AB219" t="s">
        <v>211</v>
      </c>
    </row>
    <row r="220" spans="1:28" x14ac:dyDescent="0.2">
      <c r="A220">
        <v>2011</v>
      </c>
      <c r="B220" t="s">
        <v>452</v>
      </c>
      <c r="C220" t="s">
        <v>1</v>
      </c>
      <c r="D220" t="s">
        <v>28</v>
      </c>
      <c r="E220" t="s">
        <v>29</v>
      </c>
      <c r="F220" t="s">
        <v>30</v>
      </c>
      <c r="G220" t="s">
        <v>31</v>
      </c>
      <c r="H220" t="s">
        <v>482</v>
      </c>
      <c r="I220" t="s">
        <v>312</v>
      </c>
      <c r="L220">
        <v>1</v>
      </c>
      <c r="M220" t="s">
        <v>195</v>
      </c>
      <c r="N220">
        <v>200</v>
      </c>
      <c r="O220" t="s">
        <v>35</v>
      </c>
      <c r="P220">
        <f t="shared" si="7"/>
        <v>200</v>
      </c>
      <c r="Q220" t="s">
        <v>3191</v>
      </c>
      <c r="S220" t="s">
        <v>184</v>
      </c>
      <c r="T220" t="s">
        <v>185</v>
      </c>
      <c r="U220" t="s">
        <v>39</v>
      </c>
      <c r="V220" t="s">
        <v>40</v>
      </c>
      <c r="W220" t="s">
        <v>207</v>
      </c>
      <c r="X220" t="s">
        <v>1</v>
      </c>
      <c r="Y220" t="s">
        <v>208</v>
      </c>
      <c r="Z220" t="s">
        <v>209</v>
      </c>
      <c r="AA220" t="s">
        <v>210</v>
      </c>
      <c r="AB220" t="s">
        <v>211</v>
      </c>
    </row>
    <row r="221" spans="1:28" x14ac:dyDescent="0.2">
      <c r="A221">
        <v>2011</v>
      </c>
      <c r="B221" t="s">
        <v>452</v>
      </c>
      <c r="C221" t="s">
        <v>1</v>
      </c>
      <c r="D221" t="s">
        <v>28</v>
      </c>
      <c r="E221" t="s">
        <v>29</v>
      </c>
      <c r="F221" t="s">
        <v>30</v>
      </c>
      <c r="G221" t="s">
        <v>31</v>
      </c>
      <c r="H221" t="s">
        <v>483</v>
      </c>
      <c r="I221" t="s">
        <v>295</v>
      </c>
      <c r="L221">
        <v>1</v>
      </c>
      <c r="M221" t="s">
        <v>195</v>
      </c>
      <c r="N221">
        <v>200</v>
      </c>
      <c r="O221" t="s">
        <v>35</v>
      </c>
      <c r="P221">
        <f t="shared" si="7"/>
        <v>200</v>
      </c>
      <c r="Q221" t="s">
        <v>3191</v>
      </c>
      <c r="S221" t="s">
        <v>184</v>
      </c>
      <c r="T221" t="s">
        <v>185</v>
      </c>
      <c r="U221" t="s">
        <v>39</v>
      </c>
      <c r="V221" t="s">
        <v>40</v>
      </c>
      <c r="W221" t="s">
        <v>207</v>
      </c>
      <c r="X221" t="s">
        <v>1</v>
      </c>
      <c r="Y221" t="s">
        <v>208</v>
      </c>
      <c r="Z221" t="s">
        <v>209</v>
      </c>
      <c r="AA221" t="s">
        <v>210</v>
      </c>
      <c r="AB221" t="s">
        <v>211</v>
      </c>
    </row>
    <row r="222" spans="1:28" x14ac:dyDescent="0.2">
      <c r="A222">
        <v>2011</v>
      </c>
      <c r="B222" t="s">
        <v>452</v>
      </c>
      <c r="C222" t="s">
        <v>1</v>
      </c>
      <c r="D222" t="s">
        <v>28</v>
      </c>
      <c r="E222" t="s">
        <v>29</v>
      </c>
      <c r="F222" t="s">
        <v>30</v>
      </c>
      <c r="G222" t="s">
        <v>31</v>
      </c>
      <c r="H222" t="s">
        <v>484</v>
      </c>
      <c r="I222" t="s">
        <v>312</v>
      </c>
      <c r="L222">
        <v>4</v>
      </c>
      <c r="M222" t="s">
        <v>195</v>
      </c>
      <c r="N222">
        <v>800</v>
      </c>
      <c r="O222" t="s">
        <v>35</v>
      </c>
      <c r="P222">
        <f t="shared" si="7"/>
        <v>800</v>
      </c>
      <c r="Q222" t="s">
        <v>3191</v>
      </c>
      <c r="S222" t="s">
        <v>184</v>
      </c>
      <c r="T222" t="s">
        <v>185</v>
      </c>
      <c r="U222" t="s">
        <v>39</v>
      </c>
      <c r="V222" t="s">
        <v>40</v>
      </c>
      <c r="W222" t="s">
        <v>207</v>
      </c>
      <c r="X222" t="s">
        <v>1</v>
      </c>
      <c r="Y222" t="s">
        <v>208</v>
      </c>
      <c r="Z222" t="s">
        <v>209</v>
      </c>
      <c r="AA222" t="s">
        <v>210</v>
      </c>
      <c r="AB222" t="s">
        <v>211</v>
      </c>
    </row>
    <row r="223" spans="1:28" x14ac:dyDescent="0.2">
      <c r="A223">
        <v>2011</v>
      </c>
      <c r="B223" t="s">
        <v>452</v>
      </c>
      <c r="C223" t="s">
        <v>1</v>
      </c>
      <c r="D223" t="s">
        <v>28</v>
      </c>
      <c r="E223" t="s">
        <v>29</v>
      </c>
      <c r="F223" t="s">
        <v>30</v>
      </c>
      <c r="G223" t="s">
        <v>31</v>
      </c>
      <c r="H223" t="s">
        <v>202</v>
      </c>
      <c r="I223" t="s">
        <v>312</v>
      </c>
      <c r="L223">
        <v>11</v>
      </c>
      <c r="M223" t="s">
        <v>195</v>
      </c>
      <c r="N223">
        <v>922</v>
      </c>
      <c r="O223" t="s">
        <v>35</v>
      </c>
      <c r="P223">
        <f t="shared" si="7"/>
        <v>922</v>
      </c>
      <c r="Q223" t="s">
        <v>3191</v>
      </c>
      <c r="S223" t="s">
        <v>184</v>
      </c>
      <c r="T223" t="s">
        <v>185</v>
      </c>
      <c r="U223" t="s">
        <v>39</v>
      </c>
      <c r="V223" t="s">
        <v>40</v>
      </c>
      <c r="W223" t="s">
        <v>207</v>
      </c>
      <c r="X223" t="s">
        <v>1</v>
      </c>
      <c r="Y223" t="s">
        <v>208</v>
      </c>
      <c r="Z223" t="s">
        <v>209</v>
      </c>
      <c r="AA223" t="s">
        <v>210</v>
      </c>
      <c r="AB223" t="s">
        <v>211</v>
      </c>
    </row>
    <row r="224" spans="1:28" x14ac:dyDescent="0.2">
      <c r="A224">
        <v>2011</v>
      </c>
      <c r="B224" t="s">
        <v>452</v>
      </c>
      <c r="C224" t="s">
        <v>1</v>
      </c>
      <c r="D224" t="s">
        <v>28</v>
      </c>
      <c r="E224" t="s">
        <v>29</v>
      </c>
      <c r="F224" t="s">
        <v>30</v>
      </c>
      <c r="G224" t="s">
        <v>31</v>
      </c>
      <c r="H224" t="s">
        <v>202</v>
      </c>
      <c r="I224" t="s">
        <v>312</v>
      </c>
      <c r="L224">
        <v>1</v>
      </c>
      <c r="M224" t="s">
        <v>354</v>
      </c>
      <c r="N224">
        <v>122</v>
      </c>
      <c r="O224" t="s">
        <v>35</v>
      </c>
      <c r="P224">
        <f t="shared" si="7"/>
        <v>122</v>
      </c>
      <c r="Q224" t="s">
        <v>3191</v>
      </c>
      <c r="S224" t="s">
        <v>184</v>
      </c>
      <c r="T224" t="s">
        <v>185</v>
      </c>
      <c r="U224" t="s">
        <v>39</v>
      </c>
      <c r="V224" t="s">
        <v>40</v>
      </c>
      <c r="W224" t="s">
        <v>207</v>
      </c>
      <c r="X224" t="s">
        <v>1</v>
      </c>
      <c r="Y224" t="s">
        <v>208</v>
      </c>
      <c r="Z224" t="s">
        <v>209</v>
      </c>
      <c r="AA224" t="s">
        <v>210</v>
      </c>
      <c r="AB224" t="s">
        <v>211</v>
      </c>
    </row>
    <row r="225" spans="1:28" x14ac:dyDescent="0.2">
      <c r="A225">
        <v>2011</v>
      </c>
      <c r="B225" t="s">
        <v>452</v>
      </c>
      <c r="C225" t="s">
        <v>1</v>
      </c>
      <c r="D225" t="s">
        <v>28</v>
      </c>
      <c r="E225" t="s">
        <v>29</v>
      </c>
      <c r="F225" t="s">
        <v>30</v>
      </c>
      <c r="G225" t="s">
        <v>31</v>
      </c>
      <c r="H225" t="s">
        <v>485</v>
      </c>
      <c r="I225" t="s">
        <v>295</v>
      </c>
      <c r="L225">
        <v>1</v>
      </c>
      <c r="M225" t="s">
        <v>195</v>
      </c>
      <c r="N225">
        <v>10</v>
      </c>
      <c r="O225" t="s">
        <v>35</v>
      </c>
      <c r="P225">
        <f t="shared" si="7"/>
        <v>10</v>
      </c>
      <c r="Q225" t="s">
        <v>3191</v>
      </c>
      <c r="S225" t="s">
        <v>184</v>
      </c>
      <c r="T225" t="s">
        <v>185</v>
      </c>
      <c r="U225" t="s">
        <v>39</v>
      </c>
      <c r="V225" t="s">
        <v>40</v>
      </c>
      <c r="W225" t="s">
        <v>207</v>
      </c>
      <c r="X225" t="s">
        <v>1</v>
      </c>
      <c r="Y225" t="s">
        <v>208</v>
      </c>
      <c r="Z225" t="s">
        <v>209</v>
      </c>
      <c r="AA225" t="s">
        <v>210</v>
      </c>
      <c r="AB225" t="s">
        <v>211</v>
      </c>
    </row>
    <row r="226" spans="1:28" x14ac:dyDescent="0.2">
      <c r="A226">
        <v>2011</v>
      </c>
      <c r="B226" t="s">
        <v>452</v>
      </c>
      <c r="C226" t="s">
        <v>1</v>
      </c>
      <c r="D226" t="s">
        <v>28</v>
      </c>
      <c r="E226" t="s">
        <v>29</v>
      </c>
      <c r="F226" t="s">
        <v>30</v>
      </c>
      <c r="G226" t="s">
        <v>31</v>
      </c>
      <c r="H226" t="s">
        <v>486</v>
      </c>
      <c r="I226" t="s">
        <v>295</v>
      </c>
      <c r="L226">
        <v>2</v>
      </c>
      <c r="M226" t="s">
        <v>195</v>
      </c>
      <c r="N226">
        <v>14</v>
      </c>
      <c r="O226" t="s">
        <v>35</v>
      </c>
      <c r="P226">
        <f t="shared" si="7"/>
        <v>14</v>
      </c>
      <c r="Q226" t="s">
        <v>3191</v>
      </c>
      <c r="S226" t="s">
        <v>184</v>
      </c>
      <c r="T226" t="s">
        <v>185</v>
      </c>
      <c r="U226" t="s">
        <v>39</v>
      </c>
      <c r="V226" t="s">
        <v>40</v>
      </c>
      <c r="W226" t="s">
        <v>207</v>
      </c>
      <c r="X226" t="s">
        <v>1</v>
      </c>
      <c r="Y226" t="s">
        <v>208</v>
      </c>
      <c r="Z226" t="s">
        <v>209</v>
      </c>
      <c r="AA226" t="s">
        <v>210</v>
      </c>
      <c r="AB226" t="s">
        <v>211</v>
      </c>
    </row>
    <row r="227" spans="1:28" x14ac:dyDescent="0.2">
      <c r="A227">
        <v>2011</v>
      </c>
      <c r="B227" t="s">
        <v>452</v>
      </c>
      <c r="C227" t="s">
        <v>1</v>
      </c>
      <c r="D227" t="s">
        <v>28</v>
      </c>
      <c r="E227" t="s">
        <v>29</v>
      </c>
      <c r="F227" t="s">
        <v>30</v>
      </c>
      <c r="G227" t="s">
        <v>31</v>
      </c>
      <c r="H227" t="s">
        <v>487</v>
      </c>
      <c r="I227" t="s">
        <v>312</v>
      </c>
      <c r="L227">
        <v>1</v>
      </c>
      <c r="M227" t="s">
        <v>195</v>
      </c>
      <c r="N227">
        <v>10</v>
      </c>
      <c r="O227" t="s">
        <v>35</v>
      </c>
      <c r="P227">
        <f t="shared" si="7"/>
        <v>10</v>
      </c>
      <c r="Q227" t="s">
        <v>3191</v>
      </c>
      <c r="S227" t="s">
        <v>184</v>
      </c>
      <c r="T227" t="s">
        <v>185</v>
      </c>
      <c r="U227" t="s">
        <v>39</v>
      </c>
      <c r="V227" t="s">
        <v>40</v>
      </c>
      <c r="W227" t="s">
        <v>207</v>
      </c>
      <c r="X227" t="s">
        <v>1</v>
      </c>
      <c r="Y227" t="s">
        <v>208</v>
      </c>
      <c r="Z227" t="s">
        <v>209</v>
      </c>
      <c r="AA227" t="s">
        <v>210</v>
      </c>
      <c r="AB227" t="s">
        <v>211</v>
      </c>
    </row>
    <row r="228" spans="1:28" x14ac:dyDescent="0.2">
      <c r="A228">
        <v>2011</v>
      </c>
      <c r="B228" t="s">
        <v>452</v>
      </c>
      <c r="C228" t="s">
        <v>1</v>
      </c>
      <c r="D228" t="s">
        <v>28</v>
      </c>
      <c r="E228" t="s">
        <v>29</v>
      </c>
      <c r="F228" t="s">
        <v>30</v>
      </c>
      <c r="G228" t="s">
        <v>31</v>
      </c>
      <c r="H228" t="s">
        <v>488</v>
      </c>
      <c r="I228" t="s">
        <v>295</v>
      </c>
      <c r="L228">
        <v>9</v>
      </c>
      <c r="M228" t="s">
        <v>195</v>
      </c>
      <c r="N228">
        <v>45</v>
      </c>
      <c r="O228" t="s">
        <v>35</v>
      </c>
      <c r="P228">
        <f t="shared" si="7"/>
        <v>45</v>
      </c>
      <c r="Q228" t="s">
        <v>3191</v>
      </c>
      <c r="S228" t="s">
        <v>184</v>
      </c>
      <c r="T228" t="s">
        <v>185</v>
      </c>
      <c r="U228" t="s">
        <v>39</v>
      </c>
      <c r="V228" t="s">
        <v>40</v>
      </c>
      <c r="W228" t="s">
        <v>207</v>
      </c>
      <c r="X228" t="s">
        <v>1</v>
      </c>
      <c r="Y228" t="s">
        <v>208</v>
      </c>
      <c r="Z228" t="s">
        <v>209</v>
      </c>
      <c r="AA228" t="s">
        <v>210</v>
      </c>
      <c r="AB228" t="s">
        <v>211</v>
      </c>
    </row>
    <row r="229" spans="1:28" x14ac:dyDescent="0.2">
      <c r="A229">
        <v>2011</v>
      </c>
      <c r="B229" t="s">
        <v>452</v>
      </c>
      <c r="C229" t="s">
        <v>1</v>
      </c>
      <c r="D229" t="s">
        <v>28</v>
      </c>
      <c r="E229" t="s">
        <v>29</v>
      </c>
      <c r="F229" t="s">
        <v>30</v>
      </c>
      <c r="G229" t="s">
        <v>31</v>
      </c>
      <c r="H229" t="s">
        <v>398</v>
      </c>
      <c r="I229" t="s">
        <v>295</v>
      </c>
      <c r="L229">
        <v>1</v>
      </c>
      <c r="M229" t="s">
        <v>182</v>
      </c>
      <c r="N229">
        <v>186</v>
      </c>
      <c r="O229" t="s">
        <v>35</v>
      </c>
      <c r="P229">
        <f t="shared" si="7"/>
        <v>186</v>
      </c>
      <c r="Q229" t="s">
        <v>3191</v>
      </c>
      <c r="S229" t="s">
        <v>184</v>
      </c>
      <c r="T229" t="s">
        <v>185</v>
      </c>
      <c r="U229" t="s">
        <v>39</v>
      </c>
      <c r="V229" t="s">
        <v>40</v>
      </c>
      <c r="W229" t="s">
        <v>207</v>
      </c>
      <c r="X229" t="s">
        <v>1</v>
      </c>
      <c r="Y229" t="s">
        <v>208</v>
      </c>
      <c r="Z229" t="s">
        <v>209</v>
      </c>
      <c r="AA229" t="s">
        <v>210</v>
      </c>
      <c r="AB229" t="s">
        <v>211</v>
      </c>
    </row>
    <row r="230" spans="1:28" x14ac:dyDescent="0.2">
      <c r="A230">
        <v>2011</v>
      </c>
      <c r="B230" t="s">
        <v>452</v>
      </c>
      <c r="C230" t="s">
        <v>1</v>
      </c>
      <c r="D230" t="s">
        <v>28</v>
      </c>
      <c r="E230" t="s">
        <v>29</v>
      </c>
      <c r="F230" t="s">
        <v>30</v>
      </c>
      <c r="G230" t="s">
        <v>31</v>
      </c>
      <c r="H230" t="s">
        <v>489</v>
      </c>
      <c r="I230" t="s">
        <v>295</v>
      </c>
      <c r="L230">
        <v>1</v>
      </c>
      <c r="M230" t="s">
        <v>182</v>
      </c>
      <c r="N230">
        <v>741</v>
      </c>
      <c r="O230" t="s">
        <v>35</v>
      </c>
      <c r="P230">
        <f t="shared" si="7"/>
        <v>741</v>
      </c>
      <c r="Q230" t="s">
        <v>3191</v>
      </c>
      <c r="S230" t="s">
        <v>184</v>
      </c>
      <c r="T230" t="s">
        <v>185</v>
      </c>
      <c r="U230" t="s">
        <v>39</v>
      </c>
      <c r="V230" t="s">
        <v>40</v>
      </c>
      <c r="W230" t="s">
        <v>207</v>
      </c>
      <c r="X230" t="s">
        <v>1</v>
      </c>
      <c r="Y230" t="s">
        <v>208</v>
      </c>
      <c r="Z230" t="s">
        <v>209</v>
      </c>
      <c r="AA230" t="s">
        <v>210</v>
      </c>
      <c r="AB230" t="s">
        <v>211</v>
      </c>
    </row>
    <row r="231" spans="1:28" x14ac:dyDescent="0.2">
      <c r="A231">
        <v>2011</v>
      </c>
      <c r="B231" t="s">
        <v>452</v>
      </c>
      <c r="C231" t="s">
        <v>1</v>
      </c>
      <c r="D231" t="s">
        <v>28</v>
      </c>
      <c r="E231" t="s">
        <v>29</v>
      </c>
      <c r="F231" t="s">
        <v>30</v>
      </c>
      <c r="G231" t="s">
        <v>31</v>
      </c>
      <c r="H231" t="s">
        <v>490</v>
      </c>
      <c r="I231" t="s">
        <v>312</v>
      </c>
      <c r="L231">
        <v>1</v>
      </c>
      <c r="M231" t="s">
        <v>491</v>
      </c>
      <c r="N231">
        <v>191</v>
      </c>
      <c r="O231" t="s">
        <v>35</v>
      </c>
      <c r="P231">
        <f t="shared" si="7"/>
        <v>191</v>
      </c>
      <c r="Q231" t="s">
        <v>3191</v>
      </c>
      <c r="S231" t="s">
        <v>184</v>
      </c>
      <c r="T231" t="s">
        <v>185</v>
      </c>
      <c r="U231" t="s">
        <v>39</v>
      </c>
      <c r="V231" t="s">
        <v>40</v>
      </c>
      <c r="W231" t="s">
        <v>207</v>
      </c>
      <c r="X231" t="s">
        <v>1</v>
      </c>
      <c r="Y231" t="s">
        <v>208</v>
      </c>
      <c r="Z231" t="s">
        <v>209</v>
      </c>
      <c r="AA231" t="s">
        <v>210</v>
      </c>
      <c r="AB231" t="s">
        <v>211</v>
      </c>
    </row>
    <row r="232" spans="1:28" x14ac:dyDescent="0.2">
      <c r="A232">
        <v>2011</v>
      </c>
      <c r="B232" t="s">
        <v>452</v>
      </c>
      <c r="C232" t="s">
        <v>1</v>
      </c>
      <c r="D232" t="s">
        <v>28</v>
      </c>
      <c r="E232" t="s">
        <v>29</v>
      </c>
      <c r="F232" t="s">
        <v>30</v>
      </c>
      <c r="G232" t="s">
        <v>31</v>
      </c>
      <c r="H232" t="s">
        <v>415</v>
      </c>
      <c r="I232" t="s">
        <v>295</v>
      </c>
      <c r="L232">
        <v>1</v>
      </c>
      <c r="M232" t="s">
        <v>182</v>
      </c>
      <c r="N232">
        <v>153</v>
      </c>
      <c r="O232" t="s">
        <v>35</v>
      </c>
      <c r="P232">
        <f t="shared" si="7"/>
        <v>153</v>
      </c>
      <c r="Q232" t="s">
        <v>3191</v>
      </c>
      <c r="S232" t="s">
        <v>184</v>
      </c>
      <c r="T232" t="s">
        <v>185</v>
      </c>
      <c r="U232" t="s">
        <v>39</v>
      </c>
      <c r="V232" t="s">
        <v>40</v>
      </c>
      <c r="W232" t="s">
        <v>207</v>
      </c>
      <c r="X232" t="s">
        <v>1</v>
      </c>
      <c r="Y232" t="s">
        <v>208</v>
      </c>
      <c r="Z232" t="s">
        <v>209</v>
      </c>
      <c r="AA232" t="s">
        <v>210</v>
      </c>
      <c r="AB232" t="s">
        <v>211</v>
      </c>
    </row>
    <row r="233" spans="1:28" x14ac:dyDescent="0.2">
      <c r="A233">
        <v>2011</v>
      </c>
      <c r="B233" t="s">
        <v>452</v>
      </c>
      <c r="C233" t="s">
        <v>1</v>
      </c>
      <c r="D233" t="s">
        <v>28</v>
      </c>
      <c r="E233" t="s">
        <v>29</v>
      </c>
      <c r="F233" t="s">
        <v>30</v>
      </c>
      <c r="G233" t="s">
        <v>31</v>
      </c>
      <c r="H233" t="s">
        <v>492</v>
      </c>
      <c r="I233" t="s">
        <v>312</v>
      </c>
      <c r="L233">
        <v>2</v>
      </c>
      <c r="M233" t="s">
        <v>182</v>
      </c>
      <c r="N233">
        <v>585</v>
      </c>
      <c r="O233" t="s">
        <v>35</v>
      </c>
      <c r="P233">
        <f t="shared" si="7"/>
        <v>585</v>
      </c>
      <c r="Q233" t="s">
        <v>3191</v>
      </c>
      <c r="S233" t="s">
        <v>184</v>
      </c>
      <c r="T233" t="s">
        <v>185</v>
      </c>
      <c r="U233" t="s">
        <v>39</v>
      </c>
      <c r="V233" t="s">
        <v>40</v>
      </c>
      <c r="W233" t="s">
        <v>207</v>
      </c>
      <c r="X233" t="s">
        <v>1</v>
      </c>
      <c r="Y233" t="s">
        <v>208</v>
      </c>
      <c r="Z233" t="s">
        <v>209</v>
      </c>
      <c r="AA233" t="s">
        <v>210</v>
      </c>
      <c r="AB233" t="s">
        <v>211</v>
      </c>
    </row>
    <row r="234" spans="1:28" x14ac:dyDescent="0.2">
      <c r="A234">
        <v>2011</v>
      </c>
      <c r="B234" t="s">
        <v>493</v>
      </c>
      <c r="C234" t="s">
        <v>1</v>
      </c>
      <c r="D234" t="s">
        <v>28</v>
      </c>
      <c r="E234" t="s">
        <v>29</v>
      </c>
      <c r="F234" t="s">
        <v>30</v>
      </c>
      <c r="G234" t="s">
        <v>31</v>
      </c>
      <c r="H234" t="s">
        <v>247</v>
      </c>
      <c r="I234" t="s">
        <v>226</v>
      </c>
      <c r="J234" t="s">
        <v>227</v>
      </c>
      <c r="L234">
        <v>54</v>
      </c>
      <c r="M234" t="s">
        <v>195</v>
      </c>
      <c r="N234">
        <v>3131</v>
      </c>
      <c r="O234" t="s">
        <v>35</v>
      </c>
      <c r="P234">
        <f t="shared" si="7"/>
        <v>3131</v>
      </c>
      <c r="Q234" t="s">
        <v>3191</v>
      </c>
      <c r="R234" t="s">
        <v>36</v>
      </c>
      <c r="S234" t="s">
        <v>184</v>
      </c>
      <c r="T234" t="s">
        <v>185</v>
      </c>
      <c r="U234" t="s">
        <v>39</v>
      </c>
      <c r="V234" t="s">
        <v>40</v>
      </c>
      <c r="W234" t="s">
        <v>207</v>
      </c>
      <c r="X234" t="s">
        <v>1</v>
      </c>
      <c r="Y234" t="s">
        <v>208</v>
      </c>
      <c r="Z234" t="s">
        <v>209</v>
      </c>
      <c r="AA234" t="s">
        <v>210</v>
      </c>
      <c r="AB234" t="s">
        <v>211</v>
      </c>
    </row>
    <row r="235" spans="1:28" x14ac:dyDescent="0.2">
      <c r="A235">
        <v>2011</v>
      </c>
      <c r="B235" t="s">
        <v>493</v>
      </c>
      <c r="C235" t="s">
        <v>1</v>
      </c>
      <c r="D235" t="s">
        <v>28</v>
      </c>
      <c r="E235" t="s">
        <v>29</v>
      </c>
      <c r="F235" t="s">
        <v>30</v>
      </c>
      <c r="G235" t="s">
        <v>31</v>
      </c>
      <c r="H235" t="s">
        <v>494</v>
      </c>
      <c r="I235" t="s">
        <v>495</v>
      </c>
      <c r="J235" t="s">
        <v>496</v>
      </c>
      <c r="L235">
        <v>1</v>
      </c>
      <c r="M235" t="s">
        <v>195</v>
      </c>
      <c r="N235">
        <v>7</v>
      </c>
      <c r="O235" t="s">
        <v>35</v>
      </c>
      <c r="P235">
        <f t="shared" si="7"/>
        <v>7</v>
      </c>
      <c r="Q235" t="s">
        <v>3191</v>
      </c>
      <c r="R235" t="s">
        <v>36</v>
      </c>
      <c r="S235" t="s">
        <v>184</v>
      </c>
      <c r="T235" t="s">
        <v>185</v>
      </c>
      <c r="U235" t="s">
        <v>39</v>
      </c>
      <c r="V235" t="s">
        <v>40</v>
      </c>
      <c r="W235" t="s">
        <v>207</v>
      </c>
      <c r="X235" t="s">
        <v>1</v>
      </c>
      <c r="Y235" t="s">
        <v>208</v>
      </c>
      <c r="Z235" t="s">
        <v>209</v>
      </c>
      <c r="AA235" t="s">
        <v>210</v>
      </c>
      <c r="AB235" t="s">
        <v>211</v>
      </c>
    </row>
    <row r="236" spans="1:28" x14ac:dyDescent="0.2">
      <c r="A236">
        <v>2011</v>
      </c>
      <c r="B236" t="s">
        <v>493</v>
      </c>
      <c r="C236" t="s">
        <v>1</v>
      </c>
      <c r="D236" t="s">
        <v>28</v>
      </c>
      <c r="E236" t="s">
        <v>29</v>
      </c>
      <c r="F236" t="s">
        <v>30</v>
      </c>
      <c r="G236" t="s">
        <v>31</v>
      </c>
      <c r="H236" t="s">
        <v>497</v>
      </c>
      <c r="I236" t="s">
        <v>366</v>
      </c>
      <c r="J236" t="s">
        <v>367</v>
      </c>
      <c r="K236" t="s">
        <v>9</v>
      </c>
      <c r="L236">
        <v>1</v>
      </c>
      <c r="M236" t="s">
        <v>354</v>
      </c>
      <c r="N236">
        <v>450</v>
      </c>
      <c r="O236" t="s">
        <v>35</v>
      </c>
      <c r="P236">
        <f t="shared" si="7"/>
        <v>450</v>
      </c>
      <c r="Q236" t="s">
        <v>3191</v>
      </c>
      <c r="R236" t="s">
        <v>36</v>
      </c>
      <c r="S236" t="s">
        <v>184</v>
      </c>
      <c r="T236" t="s">
        <v>185</v>
      </c>
      <c r="U236" t="s">
        <v>39</v>
      </c>
      <c r="V236" t="s">
        <v>40</v>
      </c>
      <c r="W236" t="s">
        <v>207</v>
      </c>
      <c r="X236" t="s">
        <v>1</v>
      </c>
      <c r="Y236" t="s">
        <v>208</v>
      </c>
      <c r="Z236" t="s">
        <v>209</v>
      </c>
      <c r="AA236" t="s">
        <v>210</v>
      </c>
      <c r="AB236" t="s">
        <v>211</v>
      </c>
    </row>
    <row r="237" spans="1:28" x14ac:dyDescent="0.2">
      <c r="A237">
        <v>2011</v>
      </c>
      <c r="B237" t="s">
        <v>493</v>
      </c>
      <c r="C237" t="s">
        <v>1</v>
      </c>
      <c r="D237" t="s">
        <v>28</v>
      </c>
      <c r="E237" t="s">
        <v>29</v>
      </c>
      <c r="F237" t="s">
        <v>30</v>
      </c>
      <c r="G237" t="s">
        <v>31</v>
      </c>
      <c r="H237" t="s">
        <v>498</v>
      </c>
      <c r="I237" t="s">
        <v>319</v>
      </c>
      <c r="J237" t="s">
        <v>320</v>
      </c>
      <c r="K237" t="s">
        <v>156</v>
      </c>
      <c r="L237">
        <v>1</v>
      </c>
      <c r="M237" t="s">
        <v>195</v>
      </c>
      <c r="N237">
        <v>5</v>
      </c>
      <c r="O237" t="s">
        <v>35</v>
      </c>
      <c r="P237">
        <f t="shared" si="7"/>
        <v>5</v>
      </c>
      <c r="Q237" t="s">
        <v>3191</v>
      </c>
      <c r="R237" t="s">
        <v>12</v>
      </c>
      <c r="S237" t="s">
        <v>184</v>
      </c>
      <c r="T237" t="s">
        <v>185</v>
      </c>
      <c r="U237" t="s">
        <v>39</v>
      </c>
      <c r="V237" t="s">
        <v>40</v>
      </c>
      <c r="W237" t="s">
        <v>207</v>
      </c>
      <c r="X237" t="s">
        <v>1</v>
      </c>
      <c r="Y237" t="s">
        <v>208</v>
      </c>
      <c r="Z237" t="s">
        <v>209</v>
      </c>
      <c r="AA237" t="s">
        <v>210</v>
      </c>
      <c r="AB237" t="s">
        <v>211</v>
      </c>
    </row>
    <row r="238" spans="1:28" x14ac:dyDescent="0.2">
      <c r="A238">
        <v>2011</v>
      </c>
      <c r="B238" t="s">
        <v>493</v>
      </c>
      <c r="C238" t="s">
        <v>1</v>
      </c>
      <c r="D238" t="s">
        <v>28</v>
      </c>
      <c r="E238" t="s">
        <v>29</v>
      </c>
      <c r="F238" t="s">
        <v>30</v>
      </c>
      <c r="G238" t="s">
        <v>31</v>
      </c>
      <c r="H238" t="s">
        <v>499</v>
      </c>
      <c r="I238" t="s">
        <v>500</v>
      </c>
      <c r="J238" t="s">
        <v>501</v>
      </c>
      <c r="K238" t="s">
        <v>156</v>
      </c>
      <c r="L238">
        <v>1</v>
      </c>
      <c r="M238" t="s">
        <v>195</v>
      </c>
      <c r="N238">
        <v>5</v>
      </c>
      <c r="O238" t="s">
        <v>35</v>
      </c>
      <c r="P238">
        <f t="shared" si="7"/>
        <v>5</v>
      </c>
      <c r="Q238" t="s">
        <v>3191</v>
      </c>
      <c r="R238" t="s">
        <v>12</v>
      </c>
      <c r="S238" t="s">
        <v>184</v>
      </c>
      <c r="T238" t="s">
        <v>185</v>
      </c>
      <c r="U238" t="s">
        <v>39</v>
      </c>
      <c r="V238" t="s">
        <v>40</v>
      </c>
      <c r="W238" t="s">
        <v>207</v>
      </c>
      <c r="X238" t="s">
        <v>1</v>
      </c>
      <c r="Y238" t="s">
        <v>208</v>
      </c>
      <c r="Z238" t="s">
        <v>209</v>
      </c>
      <c r="AA238" t="s">
        <v>210</v>
      </c>
      <c r="AB238" t="s">
        <v>211</v>
      </c>
    </row>
    <row r="239" spans="1:28" x14ac:dyDescent="0.2">
      <c r="A239">
        <v>2011</v>
      </c>
      <c r="B239" t="s">
        <v>493</v>
      </c>
      <c r="C239" t="s">
        <v>1</v>
      </c>
      <c r="D239" t="s">
        <v>28</v>
      </c>
      <c r="E239" t="s">
        <v>29</v>
      </c>
      <c r="F239" t="s">
        <v>30</v>
      </c>
      <c r="G239" t="s">
        <v>31</v>
      </c>
      <c r="H239" t="s">
        <v>502</v>
      </c>
      <c r="I239" t="s">
        <v>319</v>
      </c>
      <c r="J239" t="s">
        <v>320</v>
      </c>
      <c r="K239" t="s">
        <v>156</v>
      </c>
      <c r="L239">
        <v>1</v>
      </c>
      <c r="M239" t="s">
        <v>195</v>
      </c>
      <c r="N239">
        <v>34</v>
      </c>
      <c r="O239" t="s">
        <v>35</v>
      </c>
      <c r="P239">
        <f t="shared" si="7"/>
        <v>34</v>
      </c>
      <c r="Q239" t="s">
        <v>3191</v>
      </c>
      <c r="R239" t="s">
        <v>36</v>
      </c>
      <c r="S239" t="s">
        <v>184</v>
      </c>
      <c r="T239" t="s">
        <v>185</v>
      </c>
      <c r="U239" t="s">
        <v>39</v>
      </c>
      <c r="V239" t="s">
        <v>40</v>
      </c>
      <c r="W239" t="s">
        <v>207</v>
      </c>
      <c r="X239" t="s">
        <v>1</v>
      </c>
      <c r="Y239" t="s">
        <v>208</v>
      </c>
      <c r="Z239" t="s">
        <v>209</v>
      </c>
      <c r="AA239" t="s">
        <v>210</v>
      </c>
      <c r="AB239" t="s">
        <v>211</v>
      </c>
    </row>
    <row r="240" spans="1:28" x14ac:dyDescent="0.2">
      <c r="A240">
        <v>2011</v>
      </c>
      <c r="B240" t="s">
        <v>493</v>
      </c>
      <c r="C240" t="s">
        <v>1</v>
      </c>
      <c r="D240" t="s">
        <v>28</v>
      </c>
      <c r="E240" t="s">
        <v>29</v>
      </c>
      <c r="F240" t="s">
        <v>30</v>
      </c>
      <c r="G240" t="s">
        <v>31</v>
      </c>
      <c r="H240" t="s">
        <v>335</v>
      </c>
      <c r="I240" t="s">
        <v>503</v>
      </c>
      <c r="J240" t="s">
        <v>504</v>
      </c>
      <c r="K240" t="s">
        <v>194</v>
      </c>
      <c r="L240">
        <v>1</v>
      </c>
      <c r="M240" t="s">
        <v>195</v>
      </c>
      <c r="N240">
        <v>50</v>
      </c>
      <c r="O240" t="s">
        <v>35</v>
      </c>
      <c r="P240">
        <f t="shared" si="7"/>
        <v>50</v>
      </c>
      <c r="Q240" t="s">
        <v>3191</v>
      </c>
      <c r="R240" t="s">
        <v>36</v>
      </c>
      <c r="S240" t="s">
        <v>184</v>
      </c>
      <c r="T240" t="s">
        <v>185</v>
      </c>
      <c r="U240" t="s">
        <v>39</v>
      </c>
      <c r="V240" t="s">
        <v>40</v>
      </c>
      <c r="W240" t="s">
        <v>207</v>
      </c>
      <c r="X240" t="s">
        <v>1</v>
      </c>
      <c r="Y240" t="s">
        <v>208</v>
      </c>
      <c r="Z240" t="s">
        <v>209</v>
      </c>
      <c r="AA240" t="s">
        <v>210</v>
      </c>
      <c r="AB240" t="s">
        <v>211</v>
      </c>
    </row>
    <row r="241" spans="1:28" x14ac:dyDescent="0.2">
      <c r="A241">
        <v>2011</v>
      </c>
      <c r="B241" t="s">
        <v>493</v>
      </c>
      <c r="C241" t="s">
        <v>1</v>
      </c>
      <c r="D241" t="s">
        <v>28</v>
      </c>
      <c r="E241" t="s">
        <v>29</v>
      </c>
      <c r="F241" t="s">
        <v>30</v>
      </c>
      <c r="G241" t="s">
        <v>31</v>
      </c>
      <c r="H241" t="s">
        <v>318</v>
      </c>
      <c r="I241" t="s">
        <v>319</v>
      </c>
      <c r="J241" t="s">
        <v>320</v>
      </c>
      <c r="K241" t="s">
        <v>194</v>
      </c>
      <c r="L241">
        <v>72</v>
      </c>
      <c r="M241" t="s">
        <v>195</v>
      </c>
      <c r="N241">
        <v>1584</v>
      </c>
      <c r="O241" t="s">
        <v>35</v>
      </c>
      <c r="P241">
        <f t="shared" si="7"/>
        <v>1584</v>
      </c>
      <c r="Q241" t="s">
        <v>3191</v>
      </c>
      <c r="R241" t="s">
        <v>70</v>
      </c>
      <c r="S241" t="s">
        <v>184</v>
      </c>
      <c r="T241" t="s">
        <v>185</v>
      </c>
      <c r="U241" t="s">
        <v>39</v>
      </c>
      <c r="V241" t="s">
        <v>40</v>
      </c>
      <c r="W241" t="s">
        <v>207</v>
      </c>
      <c r="X241" t="s">
        <v>1</v>
      </c>
      <c r="Y241" t="s">
        <v>208</v>
      </c>
      <c r="Z241" t="s">
        <v>209</v>
      </c>
      <c r="AA241" t="s">
        <v>210</v>
      </c>
      <c r="AB241" t="s">
        <v>211</v>
      </c>
    </row>
    <row r="242" spans="1:28" x14ac:dyDescent="0.2">
      <c r="A242">
        <v>2011</v>
      </c>
      <c r="B242" t="s">
        <v>493</v>
      </c>
      <c r="C242" t="s">
        <v>1</v>
      </c>
      <c r="D242" t="s">
        <v>28</v>
      </c>
      <c r="E242" t="s">
        <v>29</v>
      </c>
      <c r="F242" t="s">
        <v>30</v>
      </c>
      <c r="G242" t="s">
        <v>31</v>
      </c>
      <c r="H242" t="s">
        <v>505</v>
      </c>
      <c r="I242" t="s">
        <v>506</v>
      </c>
      <c r="J242" t="s">
        <v>507</v>
      </c>
      <c r="K242" t="s">
        <v>156</v>
      </c>
      <c r="L242">
        <v>21</v>
      </c>
      <c r="M242" t="s">
        <v>195</v>
      </c>
      <c r="N242">
        <v>795</v>
      </c>
      <c r="O242" t="s">
        <v>35</v>
      </c>
      <c r="P242">
        <f t="shared" si="7"/>
        <v>795</v>
      </c>
      <c r="Q242" t="s">
        <v>3191</v>
      </c>
      <c r="R242" t="s">
        <v>12</v>
      </c>
      <c r="S242" t="s">
        <v>184</v>
      </c>
      <c r="T242" t="s">
        <v>185</v>
      </c>
      <c r="U242" t="s">
        <v>39</v>
      </c>
      <c r="V242" t="s">
        <v>40</v>
      </c>
      <c r="W242" t="s">
        <v>207</v>
      </c>
      <c r="X242" t="s">
        <v>1</v>
      </c>
      <c r="Y242" t="s">
        <v>208</v>
      </c>
      <c r="Z242" t="s">
        <v>209</v>
      </c>
      <c r="AA242" t="s">
        <v>210</v>
      </c>
      <c r="AB242" t="s">
        <v>211</v>
      </c>
    </row>
    <row r="243" spans="1:28" x14ac:dyDescent="0.2">
      <c r="A243">
        <v>2011</v>
      </c>
      <c r="B243" t="s">
        <v>493</v>
      </c>
      <c r="C243" t="s">
        <v>1</v>
      </c>
      <c r="D243" t="s">
        <v>28</v>
      </c>
      <c r="E243" t="s">
        <v>29</v>
      </c>
      <c r="F243" t="s">
        <v>30</v>
      </c>
      <c r="G243" t="s">
        <v>31</v>
      </c>
      <c r="H243" t="s">
        <v>508</v>
      </c>
      <c r="I243" t="s">
        <v>509</v>
      </c>
      <c r="J243" t="s">
        <v>510</v>
      </c>
      <c r="K243" t="s">
        <v>9</v>
      </c>
      <c r="L243">
        <v>1</v>
      </c>
      <c r="M243" t="s">
        <v>195</v>
      </c>
      <c r="N243">
        <v>5</v>
      </c>
      <c r="O243" t="s">
        <v>35</v>
      </c>
      <c r="P243">
        <f t="shared" si="7"/>
        <v>5</v>
      </c>
      <c r="Q243" t="s">
        <v>3191</v>
      </c>
      <c r="R243" t="s">
        <v>12</v>
      </c>
      <c r="S243" t="s">
        <v>184</v>
      </c>
      <c r="T243" t="s">
        <v>185</v>
      </c>
      <c r="U243" t="s">
        <v>39</v>
      </c>
      <c r="V243" t="s">
        <v>40</v>
      </c>
      <c r="W243" t="s">
        <v>207</v>
      </c>
      <c r="X243" t="s">
        <v>1</v>
      </c>
      <c r="Y243" t="s">
        <v>208</v>
      </c>
      <c r="Z243" t="s">
        <v>209</v>
      </c>
      <c r="AA243" t="s">
        <v>210</v>
      </c>
      <c r="AB243" t="s">
        <v>211</v>
      </c>
    </row>
    <row r="244" spans="1:28" x14ac:dyDescent="0.2">
      <c r="A244">
        <v>2011</v>
      </c>
      <c r="B244" t="s">
        <v>493</v>
      </c>
      <c r="C244" t="s">
        <v>1</v>
      </c>
      <c r="D244" t="s">
        <v>28</v>
      </c>
      <c r="E244" t="s">
        <v>29</v>
      </c>
      <c r="F244" t="s">
        <v>30</v>
      </c>
      <c r="G244" t="s">
        <v>31</v>
      </c>
      <c r="H244" t="s">
        <v>511</v>
      </c>
      <c r="I244" t="s">
        <v>512</v>
      </c>
      <c r="J244" t="s">
        <v>513</v>
      </c>
      <c r="K244" t="s">
        <v>156</v>
      </c>
      <c r="L244">
        <v>1</v>
      </c>
      <c r="M244" t="s">
        <v>195</v>
      </c>
      <c r="N244">
        <v>50</v>
      </c>
      <c r="O244" t="s">
        <v>35</v>
      </c>
      <c r="P244">
        <f t="shared" si="7"/>
        <v>50</v>
      </c>
      <c r="Q244" t="s">
        <v>3191</v>
      </c>
      <c r="R244" t="s">
        <v>36</v>
      </c>
      <c r="S244" t="s">
        <v>184</v>
      </c>
      <c r="T244" t="s">
        <v>185</v>
      </c>
      <c r="U244" t="s">
        <v>39</v>
      </c>
      <c r="V244" t="s">
        <v>40</v>
      </c>
      <c r="W244" t="s">
        <v>207</v>
      </c>
      <c r="X244" t="s">
        <v>1</v>
      </c>
      <c r="Y244" t="s">
        <v>208</v>
      </c>
      <c r="Z244" t="s">
        <v>209</v>
      </c>
      <c r="AA244" t="s">
        <v>210</v>
      </c>
      <c r="AB244" t="s">
        <v>211</v>
      </c>
    </row>
    <row r="245" spans="1:28" x14ac:dyDescent="0.2">
      <c r="A245">
        <v>2011</v>
      </c>
      <c r="B245" t="s">
        <v>493</v>
      </c>
      <c r="C245" t="s">
        <v>1</v>
      </c>
      <c r="D245" t="s">
        <v>28</v>
      </c>
      <c r="E245" t="s">
        <v>29</v>
      </c>
      <c r="F245" t="s">
        <v>30</v>
      </c>
      <c r="G245" t="s">
        <v>31</v>
      </c>
      <c r="H245" t="s">
        <v>514</v>
      </c>
      <c r="I245" t="s">
        <v>255</v>
      </c>
      <c r="J245" t="s">
        <v>256</v>
      </c>
      <c r="K245" t="s">
        <v>156</v>
      </c>
      <c r="L245">
        <v>1</v>
      </c>
      <c r="M245" t="s">
        <v>195</v>
      </c>
      <c r="N245">
        <v>50</v>
      </c>
      <c r="O245" t="s">
        <v>35</v>
      </c>
      <c r="P245">
        <f t="shared" si="7"/>
        <v>50</v>
      </c>
      <c r="Q245" t="s">
        <v>3191</v>
      </c>
      <c r="R245" t="s">
        <v>36</v>
      </c>
      <c r="S245" t="s">
        <v>184</v>
      </c>
      <c r="T245" t="s">
        <v>185</v>
      </c>
      <c r="U245" t="s">
        <v>39</v>
      </c>
      <c r="V245" t="s">
        <v>40</v>
      </c>
      <c r="W245" t="s">
        <v>207</v>
      </c>
      <c r="X245" t="s">
        <v>1</v>
      </c>
      <c r="Y245" t="s">
        <v>208</v>
      </c>
      <c r="Z245" t="s">
        <v>209</v>
      </c>
      <c r="AA245" t="s">
        <v>210</v>
      </c>
      <c r="AB245" t="s">
        <v>211</v>
      </c>
    </row>
    <row r="246" spans="1:28" x14ac:dyDescent="0.2">
      <c r="A246">
        <v>2011</v>
      </c>
      <c r="B246" t="s">
        <v>493</v>
      </c>
      <c r="C246" t="s">
        <v>1</v>
      </c>
      <c r="D246" t="s">
        <v>28</v>
      </c>
      <c r="E246" t="s">
        <v>29</v>
      </c>
      <c r="F246" t="s">
        <v>30</v>
      </c>
      <c r="G246" t="s">
        <v>31</v>
      </c>
      <c r="H246" t="s">
        <v>285</v>
      </c>
      <c r="I246" t="s">
        <v>229</v>
      </c>
      <c r="J246" t="s">
        <v>230</v>
      </c>
      <c r="K246" t="s">
        <v>156</v>
      </c>
      <c r="L246">
        <v>2</v>
      </c>
      <c r="M246" t="s">
        <v>195</v>
      </c>
      <c r="N246">
        <v>100</v>
      </c>
      <c r="O246" t="s">
        <v>35</v>
      </c>
      <c r="P246">
        <f t="shared" si="7"/>
        <v>100</v>
      </c>
      <c r="Q246" t="s">
        <v>3191</v>
      </c>
      <c r="R246" t="s">
        <v>36</v>
      </c>
      <c r="S246" t="s">
        <v>184</v>
      </c>
      <c r="T246" t="s">
        <v>185</v>
      </c>
      <c r="U246" t="s">
        <v>39</v>
      </c>
      <c r="V246" t="s">
        <v>40</v>
      </c>
      <c r="W246" t="s">
        <v>207</v>
      </c>
      <c r="X246" t="s">
        <v>1</v>
      </c>
      <c r="Y246" t="s">
        <v>208</v>
      </c>
      <c r="Z246" t="s">
        <v>209</v>
      </c>
      <c r="AA246" t="s">
        <v>210</v>
      </c>
      <c r="AB246" t="s">
        <v>211</v>
      </c>
    </row>
    <row r="247" spans="1:28" x14ac:dyDescent="0.2">
      <c r="A247">
        <v>2011</v>
      </c>
      <c r="B247" t="s">
        <v>493</v>
      </c>
      <c r="C247" t="s">
        <v>1</v>
      </c>
      <c r="D247" t="s">
        <v>28</v>
      </c>
      <c r="E247" t="s">
        <v>29</v>
      </c>
      <c r="F247" t="s">
        <v>30</v>
      </c>
      <c r="G247" t="s">
        <v>31</v>
      </c>
      <c r="H247" t="s">
        <v>515</v>
      </c>
      <c r="I247" t="s">
        <v>255</v>
      </c>
      <c r="J247" t="s">
        <v>256</v>
      </c>
      <c r="K247" t="s">
        <v>156</v>
      </c>
      <c r="L247">
        <v>1</v>
      </c>
      <c r="M247" t="s">
        <v>195</v>
      </c>
      <c r="N247">
        <v>50</v>
      </c>
      <c r="O247" t="s">
        <v>35</v>
      </c>
      <c r="P247">
        <f t="shared" si="7"/>
        <v>50</v>
      </c>
      <c r="Q247" t="s">
        <v>3191</v>
      </c>
      <c r="R247" t="s">
        <v>36</v>
      </c>
      <c r="S247" t="s">
        <v>184</v>
      </c>
      <c r="T247" t="s">
        <v>185</v>
      </c>
      <c r="U247" t="s">
        <v>39</v>
      </c>
      <c r="V247" t="s">
        <v>40</v>
      </c>
      <c r="W247" t="s">
        <v>207</v>
      </c>
      <c r="X247" t="s">
        <v>1</v>
      </c>
      <c r="Y247" t="s">
        <v>208</v>
      </c>
      <c r="Z247" t="s">
        <v>209</v>
      </c>
      <c r="AA247" t="s">
        <v>210</v>
      </c>
      <c r="AB247" t="s">
        <v>211</v>
      </c>
    </row>
    <row r="248" spans="1:28" x14ac:dyDescent="0.2">
      <c r="A248">
        <v>2011</v>
      </c>
      <c r="B248" t="s">
        <v>493</v>
      </c>
      <c r="C248" t="s">
        <v>1</v>
      </c>
      <c r="D248" t="s">
        <v>28</v>
      </c>
      <c r="E248" t="s">
        <v>29</v>
      </c>
      <c r="F248" t="s">
        <v>30</v>
      </c>
      <c r="G248" t="s">
        <v>31</v>
      </c>
      <c r="H248" t="s">
        <v>516</v>
      </c>
      <c r="I248" t="s">
        <v>429</v>
      </c>
      <c r="K248" t="s">
        <v>156</v>
      </c>
      <c r="L248">
        <v>1</v>
      </c>
      <c r="M248" t="s">
        <v>195</v>
      </c>
      <c r="N248">
        <v>50</v>
      </c>
      <c r="O248" t="s">
        <v>35</v>
      </c>
      <c r="P248">
        <f t="shared" si="7"/>
        <v>50</v>
      </c>
      <c r="Q248" t="s">
        <v>3191</v>
      </c>
      <c r="R248" t="s">
        <v>36</v>
      </c>
      <c r="S248" t="s">
        <v>184</v>
      </c>
      <c r="T248" t="s">
        <v>185</v>
      </c>
      <c r="U248" t="s">
        <v>39</v>
      </c>
      <c r="V248" t="s">
        <v>40</v>
      </c>
      <c r="W248" t="s">
        <v>207</v>
      </c>
      <c r="X248" t="s">
        <v>1</v>
      </c>
      <c r="Y248" t="s">
        <v>208</v>
      </c>
      <c r="Z248" t="s">
        <v>209</v>
      </c>
      <c r="AA248" t="s">
        <v>210</v>
      </c>
      <c r="AB248" t="s">
        <v>211</v>
      </c>
    </row>
    <row r="249" spans="1:28" x14ac:dyDescent="0.2">
      <c r="A249">
        <v>2011</v>
      </c>
      <c r="B249" t="s">
        <v>493</v>
      </c>
      <c r="C249" t="s">
        <v>1</v>
      </c>
      <c r="D249" t="s">
        <v>28</v>
      </c>
      <c r="E249" t="s">
        <v>29</v>
      </c>
      <c r="F249" t="s">
        <v>30</v>
      </c>
      <c r="G249" t="s">
        <v>31</v>
      </c>
      <c r="H249" t="s">
        <v>517</v>
      </c>
      <c r="I249" t="s">
        <v>281</v>
      </c>
      <c r="J249" t="s">
        <v>282</v>
      </c>
      <c r="K249" t="s">
        <v>156</v>
      </c>
      <c r="L249">
        <v>1</v>
      </c>
      <c r="M249" t="s">
        <v>219</v>
      </c>
      <c r="N249">
        <v>5</v>
      </c>
      <c r="O249" t="s">
        <v>35</v>
      </c>
      <c r="P249">
        <f t="shared" si="7"/>
        <v>5</v>
      </c>
      <c r="Q249" t="s">
        <v>3191</v>
      </c>
      <c r="R249" t="s">
        <v>518</v>
      </c>
      <c r="S249" t="s">
        <v>184</v>
      </c>
      <c r="T249" t="s">
        <v>185</v>
      </c>
      <c r="U249" t="s">
        <v>39</v>
      </c>
      <c r="V249" t="s">
        <v>40</v>
      </c>
      <c r="W249" t="s">
        <v>207</v>
      </c>
      <c r="X249" t="s">
        <v>1</v>
      </c>
      <c r="Y249" t="s">
        <v>208</v>
      </c>
      <c r="Z249" t="s">
        <v>209</v>
      </c>
      <c r="AA249" t="s">
        <v>210</v>
      </c>
      <c r="AB249" t="s">
        <v>211</v>
      </c>
    </row>
    <row r="250" spans="1:28" x14ac:dyDescent="0.2">
      <c r="A250">
        <v>2011</v>
      </c>
      <c r="B250" t="s">
        <v>493</v>
      </c>
      <c r="C250" t="s">
        <v>1</v>
      </c>
      <c r="D250" t="s">
        <v>28</v>
      </c>
      <c r="E250" t="s">
        <v>29</v>
      </c>
      <c r="F250" t="s">
        <v>30</v>
      </c>
      <c r="G250" t="s">
        <v>31</v>
      </c>
      <c r="H250" t="s">
        <v>519</v>
      </c>
      <c r="I250" t="s">
        <v>278</v>
      </c>
      <c r="J250" t="s">
        <v>279</v>
      </c>
      <c r="K250" t="s">
        <v>156</v>
      </c>
      <c r="L250">
        <v>1</v>
      </c>
      <c r="M250" t="s">
        <v>219</v>
      </c>
      <c r="N250" t="s">
        <v>520</v>
      </c>
      <c r="O250" t="s">
        <v>35</v>
      </c>
      <c r="P250" t="str">
        <f t="shared" si="7"/>
        <v>?</v>
      </c>
      <c r="Q250" t="s">
        <v>3191</v>
      </c>
      <c r="R250" t="s">
        <v>36</v>
      </c>
      <c r="S250" t="s">
        <v>184</v>
      </c>
      <c r="T250" t="s">
        <v>185</v>
      </c>
      <c r="U250" t="s">
        <v>39</v>
      </c>
      <c r="V250" t="s">
        <v>40</v>
      </c>
      <c r="W250" t="s">
        <v>207</v>
      </c>
      <c r="X250" t="s">
        <v>1</v>
      </c>
      <c r="Y250" t="s">
        <v>208</v>
      </c>
      <c r="Z250" t="s">
        <v>209</v>
      </c>
      <c r="AA250" t="s">
        <v>210</v>
      </c>
      <c r="AB250" t="s">
        <v>211</v>
      </c>
    </row>
    <row r="251" spans="1:28" x14ac:dyDescent="0.2">
      <c r="A251">
        <v>2011</v>
      </c>
      <c r="B251" t="s">
        <v>493</v>
      </c>
      <c r="C251" t="s">
        <v>1</v>
      </c>
      <c r="D251" t="s">
        <v>28</v>
      </c>
      <c r="E251" t="s">
        <v>29</v>
      </c>
      <c r="F251" t="s">
        <v>30</v>
      </c>
      <c r="G251" t="s">
        <v>31</v>
      </c>
      <c r="H251" t="s">
        <v>464</v>
      </c>
      <c r="I251" t="s">
        <v>180</v>
      </c>
      <c r="J251" t="s">
        <v>181</v>
      </c>
      <c r="K251" t="s">
        <v>156</v>
      </c>
      <c r="L251">
        <v>2</v>
      </c>
      <c r="M251" t="s">
        <v>195</v>
      </c>
      <c r="N251">
        <v>200</v>
      </c>
      <c r="O251" t="s">
        <v>35</v>
      </c>
      <c r="P251">
        <f t="shared" si="7"/>
        <v>200</v>
      </c>
      <c r="Q251" t="s">
        <v>3191</v>
      </c>
      <c r="S251" t="s">
        <v>184</v>
      </c>
      <c r="T251" t="s">
        <v>185</v>
      </c>
      <c r="U251" t="s">
        <v>39</v>
      </c>
      <c r="V251" t="s">
        <v>40</v>
      </c>
      <c r="W251" t="s">
        <v>207</v>
      </c>
      <c r="X251" t="s">
        <v>1</v>
      </c>
      <c r="Y251" t="s">
        <v>208</v>
      </c>
      <c r="Z251" t="s">
        <v>209</v>
      </c>
      <c r="AA251" t="s">
        <v>210</v>
      </c>
      <c r="AB251" t="s">
        <v>211</v>
      </c>
    </row>
    <row r="252" spans="1:28" x14ac:dyDescent="0.2">
      <c r="A252">
        <v>2011</v>
      </c>
      <c r="B252" t="s">
        <v>493</v>
      </c>
      <c r="C252" t="s">
        <v>1</v>
      </c>
      <c r="D252" t="s">
        <v>28</v>
      </c>
      <c r="E252" t="s">
        <v>29</v>
      </c>
      <c r="F252" t="s">
        <v>30</v>
      </c>
      <c r="G252" t="s">
        <v>31</v>
      </c>
      <c r="H252" t="s">
        <v>466</v>
      </c>
      <c r="I252" t="s">
        <v>180</v>
      </c>
      <c r="J252" t="s">
        <v>181</v>
      </c>
      <c r="K252" t="s">
        <v>156</v>
      </c>
      <c r="L252">
        <v>2</v>
      </c>
      <c r="M252" t="s">
        <v>195</v>
      </c>
      <c r="N252">
        <v>633</v>
      </c>
      <c r="O252" t="s">
        <v>35</v>
      </c>
      <c r="P252">
        <f t="shared" si="7"/>
        <v>633</v>
      </c>
      <c r="Q252" t="s">
        <v>3191</v>
      </c>
      <c r="R252" t="s">
        <v>521</v>
      </c>
      <c r="S252" t="s">
        <v>184</v>
      </c>
      <c r="T252" t="s">
        <v>185</v>
      </c>
      <c r="U252" t="s">
        <v>39</v>
      </c>
      <c r="V252" t="s">
        <v>40</v>
      </c>
      <c r="W252" t="s">
        <v>207</v>
      </c>
      <c r="X252" t="s">
        <v>1</v>
      </c>
      <c r="Y252" t="s">
        <v>208</v>
      </c>
      <c r="Z252" t="s">
        <v>209</v>
      </c>
      <c r="AA252" t="s">
        <v>210</v>
      </c>
      <c r="AB252" t="s">
        <v>211</v>
      </c>
    </row>
    <row r="253" spans="1:28" x14ac:dyDescent="0.2">
      <c r="A253">
        <v>2011</v>
      </c>
      <c r="B253" t="s">
        <v>493</v>
      </c>
      <c r="C253" t="s">
        <v>1</v>
      </c>
      <c r="D253" t="s">
        <v>28</v>
      </c>
      <c r="E253" t="s">
        <v>29</v>
      </c>
      <c r="F253" t="s">
        <v>30</v>
      </c>
      <c r="G253" t="s">
        <v>31</v>
      </c>
      <c r="H253" t="s">
        <v>522</v>
      </c>
      <c r="I253" t="s">
        <v>180</v>
      </c>
      <c r="J253" t="s">
        <v>181</v>
      </c>
      <c r="K253" t="s">
        <v>156</v>
      </c>
      <c r="L253">
        <v>11</v>
      </c>
      <c r="M253" t="s">
        <v>182</v>
      </c>
      <c r="N253">
        <v>2750</v>
      </c>
      <c r="O253" t="s">
        <v>35</v>
      </c>
      <c r="P253">
        <f t="shared" si="7"/>
        <v>2750</v>
      </c>
      <c r="Q253" t="s">
        <v>3191</v>
      </c>
      <c r="R253" t="s">
        <v>523</v>
      </c>
      <c r="S253" t="s">
        <v>184</v>
      </c>
      <c r="T253" t="s">
        <v>185</v>
      </c>
      <c r="U253" t="s">
        <v>39</v>
      </c>
      <c r="V253" t="s">
        <v>40</v>
      </c>
      <c r="W253" t="s">
        <v>207</v>
      </c>
      <c r="X253" t="s">
        <v>1</v>
      </c>
      <c r="Y253" t="s">
        <v>208</v>
      </c>
      <c r="Z253" t="s">
        <v>209</v>
      </c>
      <c r="AA253" t="s">
        <v>210</v>
      </c>
      <c r="AB253" t="s">
        <v>211</v>
      </c>
    </row>
    <row r="254" spans="1:28" x14ac:dyDescent="0.2">
      <c r="A254">
        <v>2011</v>
      </c>
      <c r="B254" t="s">
        <v>493</v>
      </c>
      <c r="C254" t="s">
        <v>1</v>
      </c>
      <c r="D254" t="s">
        <v>28</v>
      </c>
      <c r="E254" t="s">
        <v>29</v>
      </c>
      <c r="F254" t="s">
        <v>30</v>
      </c>
      <c r="G254" t="s">
        <v>31</v>
      </c>
      <c r="H254" t="s">
        <v>524</v>
      </c>
      <c r="I254" t="s">
        <v>525</v>
      </c>
      <c r="J254" t="s">
        <v>526</v>
      </c>
      <c r="K254" t="s">
        <v>194</v>
      </c>
      <c r="L254">
        <v>4</v>
      </c>
      <c r="M254" t="s">
        <v>195</v>
      </c>
      <c r="N254" t="s">
        <v>527</v>
      </c>
      <c r="O254" t="s">
        <v>35</v>
      </c>
      <c r="P254" t="str">
        <f t="shared" si="7"/>
        <v>7?5</v>
      </c>
      <c r="Q254" t="s">
        <v>3191</v>
      </c>
      <c r="R254" t="s">
        <v>528</v>
      </c>
      <c r="S254" t="s">
        <v>184</v>
      </c>
      <c r="T254" t="s">
        <v>185</v>
      </c>
      <c r="U254" t="s">
        <v>39</v>
      </c>
      <c r="V254" t="s">
        <v>40</v>
      </c>
      <c r="W254" t="s">
        <v>207</v>
      </c>
      <c r="X254" t="s">
        <v>1</v>
      </c>
      <c r="Y254" t="s">
        <v>208</v>
      </c>
      <c r="Z254" t="s">
        <v>209</v>
      </c>
      <c r="AA254" t="s">
        <v>210</v>
      </c>
      <c r="AB254" t="s">
        <v>211</v>
      </c>
    </row>
    <row r="255" spans="1:28" x14ac:dyDescent="0.2">
      <c r="A255">
        <v>2011</v>
      </c>
      <c r="B255" t="s">
        <v>493</v>
      </c>
      <c r="C255" t="s">
        <v>1</v>
      </c>
      <c r="D255" t="s">
        <v>28</v>
      </c>
      <c r="E255" t="s">
        <v>29</v>
      </c>
      <c r="F255" t="s">
        <v>30</v>
      </c>
      <c r="G255" t="s">
        <v>31</v>
      </c>
      <c r="H255" t="s">
        <v>529</v>
      </c>
      <c r="I255" t="s">
        <v>197</v>
      </c>
      <c r="J255" t="s">
        <v>198</v>
      </c>
      <c r="K255" t="s">
        <v>194</v>
      </c>
      <c r="L255">
        <v>5</v>
      </c>
      <c r="M255" t="s">
        <v>195</v>
      </c>
      <c r="N255">
        <v>669</v>
      </c>
      <c r="O255" t="s">
        <v>35</v>
      </c>
      <c r="P255">
        <f t="shared" si="7"/>
        <v>669</v>
      </c>
      <c r="Q255" t="s">
        <v>3191</v>
      </c>
      <c r="S255" t="s">
        <v>184</v>
      </c>
      <c r="T255" t="s">
        <v>185</v>
      </c>
      <c r="U255" t="s">
        <v>39</v>
      </c>
      <c r="V255" t="s">
        <v>40</v>
      </c>
      <c r="W255" t="s">
        <v>207</v>
      </c>
      <c r="X255" t="s">
        <v>1</v>
      </c>
      <c r="Y255" t="s">
        <v>208</v>
      </c>
      <c r="Z255" t="s">
        <v>209</v>
      </c>
      <c r="AA255" t="s">
        <v>210</v>
      </c>
      <c r="AB255" t="s">
        <v>211</v>
      </c>
    </row>
    <row r="256" spans="1:28" x14ac:dyDescent="0.2">
      <c r="A256">
        <v>2011</v>
      </c>
      <c r="B256" t="s">
        <v>493</v>
      </c>
      <c r="C256" t="s">
        <v>1</v>
      </c>
      <c r="D256" t="s">
        <v>28</v>
      </c>
      <c r="E256" t="s">
        <v>29</v>
      </c>
      <c r="F256" t="s">
        <v>30</v>
      </c>
      <c r="G256" t="s">
        <v>31</v>
      </c>
      <c r="H256" t="s">
        <v>530</v>
      </c>
      <c r="I256" t="s">
        <v>295</v>
      </c>
      <c r="L256">
        <v>8</v>
      </c>
      <c r="M256" t="s">
        <v>195</v>
      </c>
      <c r="N256">
        <v>160</v>
      </c>
      <c r="O256" t="s">
        <v>35</v>
      </c>
      <c r="P256">
        <f t="shared" si="7"/>
        <v>160</v>
      </c>
      <c r="Q256" t="s">
        <v>3191</v>
      </c>
      <c r="S256" t="s">
        <v>184</v>
      </c>
      <c r="T256" t="s">
        <v>185</v>
      </c>
      <c r="U256" t="s">
        <v>39</v>
      </c>
      <c r="V256" t="s">
        <v>40</v>
      </c>
      <c r="W256" t="s">
        <v>207</v>
      </c>
      <c r="X256" t="s">
        <v>1</v>
      </c>
      <c r="Y256" t="s">
        <v>208</v>
      </c>
      <c r="Z256" t="s">
        <v>209</v>
      </c>
      <c r="AA256" t="s">
        <v>210</v>
      </c>
      <c r="AB256" t="s">
        <v>211</v>
      </c>
    </row>
    <row r="257" spans="1:28" x14ac:dyDescent="0.2">
      <c r="A257">
        <v>2011</v>
      </c>
      <c r="B257" t="s">
        <v>531</v>
      </c>
      <c r="C257" t="s">
        <v>1</v>
      </c>
      <c r="D257" t="s">
        <v>28</v>
      </c>
      <c r="E257" t="s">
        <v>29</v>
      </c>
      <c r="F257" t="s">
        <v>30</v>
      </c>
      <c r="G257" t="s">
        <v>31</v>
      </c>
      <c r="H257" t="s">
        <v>532</v>
      </c>
      <c r="I257" t="s">
        <v>226</v>
      </c>
      <c r="J257" t="s">
        <v>227</v>
      </c>
      <c r="L257">
        <v>1</v>
      </c>
      <c r="M257" t="s">
        <v>195</v>
      </c>
      <c r="N257">
        <v>36</v>
      </c>
      <c r="O257" t="s">
        <v>35</v>
      </c>
      <c r="P257">
        <f t="shared" si="7"/>
        <v>36</v>
      </c>
      <c r="Q257" t="s">
        <v>3191</v>
      </c>
      <c r="S257" t="s">
        <v>184</v>
      </c>
      <c r="T257" t="s">
        <v>185</v>
      </c>
      <c r="U257" t="s">
        <v>39</v>
      </c>
      <c r="V257" t="s">
        <v>40</v>
      </c>
      <c r="W257" t="s">
        <v>207</v>
      </c>
      <c r="X257" t="s">
        <v>1</v>
      </c>
      <c r="Y257" t="s">
        <v>208</v>
      </c>
      <c r="Z257" t="s">
        <v>209</v>
      </c>
      <c r="AA257" t="s">
        <v>210</v>
      </c>
      <c r="AB257" t="s">
        <v>211</v>
      </c>
    </row>
    <row r="258" spans="1:28" x14ac:dyDescent="0.2">
      <c r="A258">
        <v>2011</v>
      </c>
      <c r="B258" t="s">
        <v>531</v>
      </c>
      <c r="C258" t="s">
        <v>1</v>
      </c>
      <c r="D258" t="s">
        <v>28</v>
      </c>
      <c r="E258" t="s">
        <v>29</v>
      </c>
      <c r="F258" t="s">
        <v>30</v>
      </c>
      <c r="G258" t="s">
        <v>31</v>
      </c>
      <c r="H258" t="s">
        <v>533</v>
      </c>
      <c r="I258" t="s">
        <v>315</v>
      </c>
      <c r="J258" t="s">
        <v>316</v>
      </c>
      <c r="K258" t="s">
        <v>156</v>
      </c>
      <c r="L258">
        <v>1</v>
      </c>
      <c r="M258" t="s">
        <v>219</v>
      </c>
      <c r="N258">
        <v>5</v>
      </c>
      <c r="O258" t="s">
        <v>35</v>
      </c>
      <c r="P258">
        <f t="shared" si="7"/>
        <v>5</v>
      </c>
      <c r="Q258" t="s">
        <v>3191</v>
      </c>
      <c r="R258" t="s">
        <v>36</v>
      </c>
      <c r="S258" t="s">
        <v>184</v>
      </c>
      <c r="T258" t="s">
        <v>185</v>
      </c>
      <c r="U258" t="s">
        <v>39</v>
      </c>
      <c r="V258" t="s">
        <v>40</v>
      </c>
      <c r="W258" t="s">
        <v>207</v>
      </c>
      <c r="X258" t="s">
        <v>1</v>
      </c>
      <c r="Y258" t="s">
        <v>208</v>
      </c>
      <c r="Z258" t="s">
        <v>209</v>
      </c>
      <c r="AA258" t="s">
        <v>210</v>
      </c>
      <c r="AB258" t="s">
        <v>211</v>
      </c>
    </row>
    <row r="259" spans="1:28" x14ac:dyDescent="0.2">
      <c r="A259">
        <v>2011</v>
      </c>
      <c r="B259" t="s">
        <v>531</v>
      </c>
      <c r="C259" t="s">
        <v>1</v>
      </c>
      <c r="D259" t="s">
        <v>28</v>
      </c>
      <c r="E259" t="s">
        <v>29</v>
      </c>
      <c r="F259" t="s">
        <v>30</v>
      </c>
      <c r="G259" t="s">
        <v>31</v>
      </c>
      <c r="H259" t="s">
        <v>534</v>
      </c>
      <c r="I259" t="s">
        <v>264</v>
      </c>
      <c r="J259" t="s">
        <v>265</v>
      </c>
      <c r="K259" t="s">
        <v>9</v>
      </c>
      <c r="L259">
        <v>1</v>
      </c>
      <c r="M259" t="s">
        <v>195</v>
      </c>
      <c r="N259">
        <v>30</v>
      </c>
      <c r="O259" t="s">
        <v>35</v>
      </c>
      <c r="P259">
        <f t="shared" si="7"/>
        <v>30</v>
      </c>
      <c r="Q259" t="s">
        <v>3191</v>
      </c>
      <c r="R259" t="s">
        <v>163</v>
      </c>
      <c r="S259" t="s">
        <v>184</v>
      </c>
      <c r="T259" t="s">
        <v>185</v>
      </c>
      <c r="U259" t="s">
        <v>39</v>
      </c>
      <c r="V259" t="s">
        <v>40</v>
      </c>
      <c r="W259" t="s">
        <v>207</v>
      </c>
      <c r="X259" t="s">
        <v>1</v>
      </c>
      <c r="Y259" t="s">
        <v>208</v>
      </c>
      <c r="Z259" t="s">
        <v>209</v>
      </c>
      <c r="AA259" t="s">
        <v>210</v>
      </c>
      <c r="AB259" t="s">
        <v>211</v>
      </c>
    </row>
    <row r="260" spans="1:28" x14ac:dyDescent="0.2">
      <c r="A260">
        <v>2011</v>
      </c>
      <c r="B260" t="s">
        <v>531</v>
      </c>
      <c r="C260" t="s">
        <v>1</v>
      </c>
      <c r="D260" t="s">
        <v>28</v>
      </c>
      <c r="E260" t="s">
        <v>29</v>
      </c>
      <c r="F260" t="s">
        <v>30</v>
      </c>
      <c r="G260" t="s">
        <v>31</v>
      </c>
      <c r="H260" t="s">
        <v>535</v>
      </c>
      <c r="I260" t="s">
        <v>536</v>
      </c>
      <c r="K260" t="s">
        <v>9</v>
      </c>
      <c r="L260">
        <v>1</v>
      </c>
      <c r="M260" t="s">
        <v>195</v>
      </c>
      <c r="N260">
        <v>5</v>
      </c>
      <c r="O260" t="s">
        <v>35</v>
      </c>
      <c r="P260">
        <f t="shared" si="7"/>
        <v>5</v>
      </c>
      <c r="Q260" t="s">
        <v>3191</v>
      </c>
      <c r="R260" t="s">
        <v>12</v>
      </c>
      <c r="S260" t="s">
        <v>184</v>
      </c>
      <c r="T260" t="s">
        <v>185</v>
      </c>
      <c r="U260" t="s">
        <v>39</v>
      </c>
      <c r="V260" t="s">
        <v>40</v>
      </c>
      <c r="W260" t="s">
        <v>207</v>
      </c>
      <c r="X260" t="s">
        <v>1</v>
      </c>
      <c r="Y260" t="s">
        <v>208</v>
      </c>
      <c r="Z260" t="s">
        <v>209</v>
      </c>
      <c r="AA260" t="s">
        <v>210</v>
      </c>
      <c r="AB260" t="s">
        <v>211</v>
      </c>
    </row>
    <row r="261" spans="1:28" x14ac:dyDescent="0.2">
      <c r="A261">
        <v>2011</v>
      </c>
      <c r="B261" t="s">
        <v>531</v>
      </c>
      <c r="C261" t="s">
        <v>1</v>
      </c>
      <c r="D261" t="s">
        <v>28</v>
      </c>
      <c r="E261" t="s">
        <v>29</v>
      </c>
      <c r="F261" t="s">
        <v>30</v>
      </c>
      <c r="G261" t="s">
        <v>31</v>
      </c>
      <c r="H261" t="s">
        <v>537</v>
      </c>
      <c r="I261" t="s">
        <v>213</v>
      </c>
      <c r="J261" t="s">
        <v>214</v>
      </c>
      <c r="K261" t="s">
        <v>156</v>
      </c>
      <c r="L261">
        <v>1</v>
      </c>
      <c r="M261" t="s">
        <v>219</v>
      </c>
      <c r="N261">
        <v>5</v>
      </c>
      <c r="O261" t="s">
        <v>35</v>
      </c>
      <c r="P261">
        <f t="shared" si="7"/>
        <v>5</v>
      </c>
      <c r="Q261" t="s">
        <v>3191</v>
      </c>
      <c r="R261" t="s">
        <v>12</v>
      </c>
      <c r="S261" t="s">
        <v>184</v>
      </c>
      <c r="T261" t="s">
        <v>185</v>
      </c>
      <c r="U261" t="s">
        <v>39</v>
      </c>
      <c r="V261" t="s">
        <v>40</v>
      </c>
      <c r="W261" t="s">
        <v>207</v>
      </c>
      <c r="X261" t="s">
        <v>1</v>
      </c>
      <c r="Y261" t="s">
        <v>208</v>
      </c>
      <c r="Z261" t="s">
        <v>209</v>
      </c>
      <c r="AA261" t="s">
        <v>210</v>
      </c>
      <c r="AB261" t="s">
        <v>211</v>
      </c>
    </row>
    <row r="262" spans="1:28" x14ac:dyDescent="0.2">
      <c r="A262">
        <v>2011</v>
      </c>
      <c r="B262" t="s">
        <v>531</v>
      </c>
      <c r="C262" t="s">
        <v>1</v>
      </c>
      <c r="D262" t="s">
        <v>28</v>
      </c>
      <c r="E262" t="s">
        <v>29</v>
      </c>
      <c r="F262" t="s">
        <v>30</v>
      </c>
      <c r="G262" t="s">
        <v>31</v>
      </c>
      <c r="H262" t="s">
        <v>514</v>
      </c>
      <c r="I262" t="s">
        <v>255</v>
      </c>
      <c r="J262" t="s">
        <v>256</v>
      </c>
      <c r="K262" t="s">
        <v>156</v>
      </c>
      <c r="L262">
        <v>1</v>
      </c>
      <c r="M262" t="s">
        <v>195</v>
      </c>
      <c r="N262">
        <v>50</v>
      </c>
      <c r="O262" t="s">
        <v>35</v>
      </c>
      <c r="P262">
        <f t="shared" si="7"/>
        <v>50</v>
      </c>
      <c r="Q262" t="s">
        <v>3191</v>
      </c>
      <c r="R262" t="s">
        <v>36</v>
      </c>
      <c r="S262" t="s">
        <v>184</v>
      </c>
      <c r="T262" t="s">
        <v>185</v>
      </c>
      <c r="U262" t="s">
        <v>39</v>
      </c>
      <c r="V262" t="s">
        <v>40</v>
      </c>
      <c r="W262" t="s">
        <v>207</v>
      </c>
      <c r="X262" t="s">
        <v>1</v>
      </c>
      <c r="Y262" t="s">
        <v>208</v>
      </c>
      <c r="Z262" t="s">
        <v>209</v>
      </c>
      <c r="AA262" t="s">
        <v>210</v>
      </c>
      <c r="AB262" t="s">
        <v>211</v>
      </c>
    </row>
    <row r="263" spans="1:28" x14ac:dyDescent="0.2">
      <c r="A263">
        <v>2011</v>
      </c>
      <c r="B263" t="s">
        <v>531</v>
      </c>
      <c r="C263" t="s">
        <v>1</v>
      </c>
      <c r="D263" t="s">
        <v>28</v>
      </c>
      <c r="E263" t="s">
        <v>29</v>
      </c>
      <c r="F263" t="s">
        <v>30</v>
      </c>
      <c r="G263" t="s">
        <v>31</v>
      </c>
      <c r="H263" t="s">
        <v>538</v>
      </c>
      <c r="I263" t="s">
        <v>255</v>
      </c>
      <c r="J263" t="s">
        <v>256</v>
      </c>
      <c r="K263" t="s">
        <v>156</v>
      </c>
      <c r="L263">
        <v>1</v>
      </c>
      <c r="M263" t="s">
        <v>195</v>
      </c>
      <c r="N263">
        <v>50</v>
      </c>
      <c r="O263" t="s">
        <v>35</v>
      </c>
      <c r="P263">
        <f t="shared" si="7"/>
        <v>50</v>
      </c>
      <c r="Q263" t="s">
        <v>3191</v>
      </c>
      <c r="R263" t="s">
        <v>36</v>
      </c>
      <c r="S263" t="s">
        <v>184</v>
      </c>
      <c r="T263" t="s">
        <v>185</v>
      </c>
      <c r="U263" t="s">
        <v>39</v>
      </c>
      <c r="V263" t="s">
        <v>40</v>
      </c>
      <c r="W263" t="s">
        <v>207</v>
      </c>
      <c r="X263" t="s">
        <v>1</v>
      </c>
      <c r="Y263" t="s">
        <v>208</v>
      </c>
      <c r="Z263" t="s">
        <v>209</v>
      </c>
      <c r="AA263" t="s">
        <v>210</v>
      </c>
      <c r="AB263" t="s">
        <v>211</v>
      </c>
    </row>
    <row r="264" spans="1:28" x14ac:dyDescent="0.2">
      <c r="A264">
        <v>2011</v>
      </c>
      <c r="B264" t="s">
        <v>531</v>
      </c>
      <c r="C264" t="s">
        <v>1</v>
      </c>
      <c r="D264" t="s">
        <v>28</v>
      </c>
      <c r="E264" t="s">
        <v>29</v>
      </c>
      <c r="F264" t="s">
        <v>30</v>
      </c>
      <c r="G264" t="s">
        <v>31</v>
      </c>
      <c r="H264" t="s">
        <v>539</v>
      </c>
      <c r="I264" t="s">
        <v>540</v>
      </c>
      <c r="J264" t="s">
        <v>541</v>
      </c>
      <c r="K264" t="s">
        <v>156</v>
      </c>
      <c r="L264">
        <v>3</v>
      </c>
      <c r="M264" t="s">
        <v>195</v>
      </c>
      <c r="N264">
        <v>600</v>
      </c>
      <c r="O264" t="s">
        <v>35</v>
      </c>
      <c r="P264">
        <f t="shared" si="7"/>
        <v>600</v>
      </c>
      <c r="Q264" t="s">
        <v>3191</v>
      </c>
      <c r="R264" t="s">
        <v>36</v>
      </c>
      <c r="S264" t="s">
        <v>184</v>
      </c>
      <c r="T264" t="s">
        <v>185</v>
      </c>
      <c r="U264" t="s">
        <v>39</v>
      </c>
      <c r="V264" t="s">
        <v>40</v>
      </c>
      <c r="W264" t="s">
        <v>207</v>
      </c>
      <c r="X264" t="s">
        <v>1</v>
      </c>
      <c r="Y264" t="s">
        <v>208</v>
      </c>
      <c r="Z264" t="s">
        <v>209</v>
      </c>
      <c r="AA264" t="s">
        <v>210</v>
      </c>
      <c r="AB264" t="s">
        <v>211</v>
      </c>
    </row>
    <row r="265" spans="1:28" x14ac:dyDescent="0.2">
      <c r="A265">
        <v>2011</v>
      </c>
      <c r="B265" t="s">
        <v>531</v>
      </c>
      <c r="C265" t="s">
        <v>1</v>
      </c>
      <c r="D265" t="s">
        <v>28</v>
      </c>
      <c r="E265" t="s">
        <v>29</v>
      </c>
      <c r="F265" t="s">
        <v>30</v>
      </c>
      <c r="G265" t="s">
        <v>31</v>
      </c>
      <c r="H265" t="s">
        <v>285</v>
      </c>
      <c r="I265" t="s">
        <v>229</v>
      </c>
      <c r="J265" t="s">
        <v>230</v>
      </c>
      <c r="K265" t="s">
        <v>156</v>
      </c>
      <c r="L265">
        <v>5</v>
      </c>
      <c r="M265" t="s">
        <v>195</v>
      </c>
      <c r="N265">
        <v>250</v>
      </c>
      <c r="O265" t="s">
        <v>35</v>
      </c>
      <c r="P265">
        <f t="shared" si="7"/>
        <v>250</v>
      </c>
      <c r="Q265" t="s">
        <v>3191</v>
      </c>
      <c r="R265" t="s">
        <v>36</v>
      </c>
      <c r="S265" t="s">
        <v>184</v>
      </c>
      <c r="T265" t="s">
        <v>185</v>
      </c>
      <c r="U265" t="s">
        <v>39</v>
      </c>
      <c r="V265" t="s">
        <v>40</v>
      </c>
      <c r="W265" t="s">
        <v>207</v>
      </c>
      <c r="X265" t="s">
        <v>1</v>
      </c>
      <c r="Y265" t="s">
        <v>208</v>
      </c>
      <c r="Z265" t="s">
        <v>209</v>
      </c>
      <c r="AA265" t="s">
        <v>210</v>
      </c>
      <c r="AB265" t="s">
        <v>211</v>
      </c>
    </row>
    <row r="266" spans="1:28" x14ac:dyDescent="0.2">
      <c r="A266">
        <v>2011</v>
      </c>
      <c r="B266" t="s">
        <v>531</v>
      </c>
      <c r="C266" t="s">
        <v>1</v>
      </c>
      <c r="D266" t="s">
        <v>28</v>
      </c>
      <c r="E266" t="s">
        <v>29</v>
      </c>
      <c r="F266" t="s">
        <v>30</v>
      </c>
      <c r="G266" t="s">
        <v>31</v>
      </c>
      <c r="H266" t="s">
        <v>514</v>
      </c>
      <c r="I266" t="s">
        <v>255</v>
      </c>
      <c r="J266" t="s">
        <v>256</v>
      </c>
      <c r="K266" t="s">
        <v>156</v>
      </c>
      <c r="L266">
        <v>1</v>
      </c>
      <c r="M266" t="s">
        <v>195</v>
      </c>
      <c r="N266">
        <v>50</v>
      </c>
      <c r="O266" t="s">
        <v>35</v>
      </c>
      <c r="P266">
        <f t="shared" si="7"/>
        <v>50</v>
      </c>
      <c r="Q266" t="s">
        <v>3191</v>
      </c>
      <c r="R266" t="s">
        <v>36</v>
      </c>
      <c r="S266" t="s">
        <v>184</v>
      </c>
      <c r="T266" t="s">
        <v>185</v>
      </c>
      <c r="U266" t="s">
        <v>39</v>
      </c>
      <c r="V266" t="s">
        <v>40</v>
      </c>
      <c r="W266" t="s">
        <v>207</v>
      </c>
      <c r="X266" t="s">
        <v>1</v>
      </c>
      <c r="Y266" t="s">
        <v>208</v>
      </c>
      <c r="Z266" t="s">
        <v>209</v>
      </c>
      <c r="AA266" t="s">
        <v>210</v>
      </c>
      <c r="AB266" t="s">
        <v>211</v>
      </c>
    </row>
    <row r="267" spans="1:28" x14ac:dyDescent="0.2">
      <c r="A267">
        <v>2011</v>
      </c>
      <c r="B267" t="s">
        <v>531</v>
      </c>
      <c r="C267" t="s">
        <v>1</v>
      </c>
      <c r="D267" t="s">
        <v>28</v>
      </c>
      <c r="E267" t="s">
        <v>29</v>
      </c>
      <c r="F267" t="s">
        <v>30</v>
      </c>
      <c r="G267" t="s">
        <v>31</v>
      </c>
      <c r="H267" t="s">
        <v>300</v>
      </c>
      <c r="I267" t="s">
        <v>255</v>
      </c>
      <c r="J267" t="s">
        <v>256</v>
      </c>
      <c r="K267" t="s">
        <v>156</v>
      </c>
      <c r="L267">
        <v>1</v>
      </c>
      <c r="M267" t="s">
        <v>446</v>
      </c>
      <c r="N267">
        <v>350</v>
      </c>
      <c r="O267" t="s">
        <v>35</v>
      </c>
      <c r="P267">
        <f t="shared" si="7"/>
        <v>350</v>
      </c>
      <c r="Q267" t="s">
        <v>3191</v>
      </c>
      <c r="R267" t="s">
        <v>36</v>
      </c>
      <c r="S267" t="s">
        <v>184</v>
      </c>
      <c r="T267" t="s">
        <v>185</v>
      </c>
      <c r="U267" t="s">
        <v>39</v>
      </c>
      <c r="V267" t="s">
        <v>40</v>
      </c>
      <c r="W267" t="s">
        <v>207</v>
      </c>
      <c r="X267" t="s">
        <v>1</v>
      </c>
      <c r="Y267" t="s">
        <v>208</v>
      </c>
      <c r="Z267" t="s">
        <v>209</v>
      </c>
      <c r="AA267" t="s">
        <v>210</v>
      </c>
      <c r="AB267" t="s">
        <v>211</v>
      </c>
    </row>
    <row r="268" spans="1:28" x14ac:dyDescent="0.2">
      <c r="A268">
        <v>2011</v>
      </c>
      <c r="B268" t="s">
        <v>531</v>
      </c>
      <c r="C268" t="s">
        <v>1</v>
      </c>
      <c r="D268" t="s">
        <v>28</v>
      </c>
      <c r="E268" t="s">
        <v>29</v>
      </c>
      <c r="F268" t="s">
        <v>30</v>
      </c>
      <c r="G268" t="s">
        <v>31</v>
      </c>
      <c r="H268" t="s">
        <v>466</v>
      </c>
      <c r="I268" t="s">
        <v>180</v>
      </c>
      <c r="J268" t="s">
        <v>181</v>
      </c>
      <c r="K268" t="s">
        <v>156</v>
      </c>
      <c r="L268">
        <v>14</v>
      </c>
      <c r="M268" t="s">
        <v>195</v>
      </c>
      <c r="N268">
        <v>2302</v>
      </c>
      <c r="O268" t="s">
        <v>35</v>
      </c>
      <c r="P268">
        <f t="shared" ref="P268:P290" si="8">N268</f>
        <v>2302</v>
      </c>
      <c r="Q268" t="s">
        <v>3191</v>
      </c>
      <c r="R268" t="s">
        <v>465</v>
      </c>
      <c r="S268" t="s">
        <v>184</v>
      </c>
      <c r="T268" t="s">
        <v>185</v>
      </c>
      <c r="U268" t="s">
        <v>39</v>
      </c>
      <c r="V268" t="s">
        <v>40</v>
      </c>
      <c r="W268" t="s">
        <v>207</v>
      </c>
      <c r="X268" t="s">
        <v>1</v>
      </c>
      <c r="Y268" t="s">
        <v>208</v>
      </c>
      <c r="Z268" t="s">
        <v>209</v>
      </c>
      <c r="AA268" t="s">
        <v>210</v>
      </c>
      <c r="AB268" t="s">
        <v>211</v>
      </c>
    </row>
    <row r="269" spans="1:28" x14ac:dyDescent="0.2">
      <c r="A269">
        <v>2011</v>
      </c>
      <c r="B269" t="s">
        <v>531</v>
      </c>
      <c r="C269" t="s">
        <v>1</v>
      </c>
      <c r="D269" t="s">
        <v>28</v>
      </c>
      <c r="E269" t="s">
        <v>29</v>
      </c>
      <c r="F269" t="s">
        <v>30</v>
      </c>
      <c r="G269" t="s">
        <v>31</v>
      </c>
      <c r="H269" t="s">
        <v>464</v>
      </c>
      <c r="I269" t="s">
        <v>180</v>
      </c>
      <c r="J269" t="s">
        <v>181</v>
      </c>
      <c r="K269" t="s">
        <v>156</v>
      </c>
      <c r="L269">
        <v>3</v>
      </c>
      <c r="M269" t="s">
        <v>195</v>
      </c>
      <c r="N269">
        <v>450</v>
      </c>
      <c r="O269" t="s">
        <v>35</v>
      </c>
      <c r="P269">
        <f t="shared" si="8"/>
        <v>450</v>
      </c>
      <c r="Q269" t="s">
        <v>3191</v>
      </c>
      <c r="S269" t="s">
        <v>184</v>
      </c>
      <c r="T269" t="s">
        <v>185</v>
      </c>
      <c r="U269" t="s">
        <v>39</v>
      </c>
      <c r="V269" t="s">
        <v>40</v>
      </c>
      <c r="W269" t="s">
        <v>207</v>
      </c>
      <c r="X269" t="s">
        <v>1</v>
      </c>
      <c r="Y269" t="s">
        <v>208</v>
      </c>
      <c r="Z269" t="s">
        <v>209</v>
      </c>
      <c r="AA269" t="s">
        <v>210</v>
      </c>
      <c r="AB269" t="s">
        <v>211</v>
      </c>
    </row>
    <row r="270" spans="1:28" x14ac:dyDescent="0.2">
      <c r="A270">
        <v>2011</v>
      </c>
      <c r="B270" t="s">
        <v>531</v>
      </c>
      <c r="C270" t="s">
        <v>1</v>
      </c>
      <c r="D270" t="s">
        <v>28</v>
      </c>
      <c r="E270" t="s">
        <v>29</v>
      </c>
      <c r="F270" t="s">
        <v>30</v>
      </c>
      <c r="G270" t="s">
        <v>31</v>
      </c>
      <c r="H270" t="s">
        <v>542</v>
      </c>
      <c r="I270" t="s">
        <v>332</v>
      </c>
      <c r="J270" t="s">
        <v>333</v>
      </c>
      <c r="K270" t="s">
        <v>156</v>
      </c>
      <c r="L270">
        <v>1</v>
      </c>
      <c r="M270" t="s">
        <v>219</v>
      </c>
      <c r="N270">
        <v>5</v>
      </c>
      <c r="O270" t="s">
        <v>35</v>
      </c>
      <c r="P270">
        <f t="shared" si="8"/>
        <v>5</v>
      </c>
      <c r="Q270" t="s">
        <v>3191</v>
      </c>
      <c r="R270" t="s">
        <v>36</v>
      </c>
      <c r="S270" t="s">
        <v>184</v>
      </c>
      <c r="T270" t="s">
        <v>185</v>
      </c>
      <c r="U270" t="s">
        <v>39</v>
      </c>
      <c r="V270" t="s">
        <v>40</v>
      </c>
      <c r="W270" t="s">
        <v>207</v>
      </c>
      <c r="X270" t="s">
        <v>1</v>
      </c>
      <c r="Y270" t="s">
        <v>208</v>
      </c>
      <c r="Z270" t="s">
        <v>209</v>
      </c>
      <c r="AA270" t="s">
        <v>210</v>
      </c>
      <c r="AB270" t="s">
        <v>211</v>
      </c>
    </row>
    <row r="271" spans="1:28" x14ac:dyDescent="0.2">
      <c r="A271">
        <v>2011</v>
      </c>
      <c r="B271" t="s">
        <v>531</v>
      </c>
      <c r="C271" t="s">
        <v>1</v>
      </c>
      <c r="D271" t="s">
        <v>28</v>
      </c>
      <c r="E271" t="s">
        <v>29</v>
      </c>
      <c r="F271" t="s">
        <v>30</v>
      </c>
      <c r="G271" t="s">
        <v>31</v>
      </c>
      <c r="H271" t="s">
        <v>543</v>
      </c>
      <c r="I271" t="s">
        <v>407</v>
      </c>
      <c r="J271" t="s">
        <v>408</v>
      </c>
      <c r="K271" t="s">
        <v>9</v>
      </c>
      <c r="L271">
        <v>1</v>
      </c>
      <c r="M271" t="s">
        <v>195</v>
      </c>
      <c r="N271">
        <v>5</v>
      </c>
      <c r="O271" t="s">
        <v>35</v>
      </c>
      <c r="P271">
        <f t="shared" si="8"/>
        <v>5</v>
      </c>
      <c r="Q271" t="s">
        <v>3191</v>
      </c>
      <c r="R271" t="s">
        <v>122</v>
      </c>
      <c r="S271" t="s">
        <v>184</v>
      </c>
      <c r="T271" t="s">
        <v>185</v>
      </c>
      <c r="U271" t="s">
        <v>39</v>
      </c>
      <c r="V271" t="s">
        <v>40</v>
      </c>
      <c r="W271" t="s">
        <v>207</v>
      </c>
      <c r="X271" t="s">
        <v>1</v>
      </c>
      <c r="Y271" t="s">
        <v>208</v>
      </c>
      <c r="Z271" t="s">
        <v>209</v>
      </c>
      <c r="AA271" t="s">
        <v>210</v>
      </c>
      <c r="AB271" t="s">
        <v>211</v>
      </c>
    </row>
    <row r="272" spans="1:28" x14ac:dyDescent="0.2">
      <c r="A272">
        <v>2011</v>
      </c>
      <c r="B272" t="s">
        <v>531</v>
      </c>
      <c r="C272" t="s">
        <v>1</v>
      </c>
      <c r="D272" t="s">
        <v>28</v>
      </c>
      <c r="E272" t="s">
        <v>29</v>
      </c>
      <c r="F272" t="s">
        <v>30</v>
      </c>
      <c r="G272" t="s">
        <v>31</v>
      </c>
      <c r="H272" t="s">
        <v>544</v>
      </c>
      <c r="I272" t="s">
        <v>545</v>
      </c>
      <c r="J272" t="s">
        <v>546</v>
      </c>
      <c r="K272" t="s">
        <v>156</v>
      </c>
      <c r="L272">
        <v>4</v>
      </c>
      <c r="M272" t="s">
        <v>195</v>
      </c>
      <c r="N272">
        <v>240</v>
      </c>
      <c r="O272" t="s">
        <v>35</v>
      </c>
      <c r="P272">
        <f t="shared" si="8"/>
        <v>240</v>
      </c>
      <c r="Q272" t="s">
        <v>3191</v>
      </c>
      <c r="R272" t="s">
        <v>36</v>
      </c>
      <c r="S272" t="s">
        <v>184</v>
      </c>
      <c r="T272" t="s">
        <v>185</v>
      </c>
      <c r="U272" t="s">
        <v>39</v>
      </c>
      <c r="V272" t="s">
        <v>40</v>
      </c>
      <c r="W272" t="s">
        <v>207</v>
      </c>
      <c r="X272" t="s">
        <v>1</v>
      </c>
      <c r="Y272" t="s">
        <v>208</v>
      </c>
      <c r="Z272" t="s">
        <v>209</v>
      </c>
      <c r="AA272" t="s">
        <v>210</v>
      </c>
      <c r="AB272" t="s">
        <v>211</v>
      </c>
    </row>
    <row r="273" spans="1:28" x14ac:dyDescent="0.2">
      <c r="A273">
        <v>2011</v>
      </c>
      <c r="B273" t="s">
        <v>531</v>
      </c>
      <c r="C273" t="s">
        <v>1</v>
      </c>
      <c r="D273" t="s">
        <v>28</v>
      </c>
      <c r="E273" t="s">
        <v>29</v>
      </c>
      <c r="F273" t="s">
        <v>30</v>
      </c>
      <c r="G273" t="s">
        <v>31</v>
      </c>
      <c r="H273" t="s">
        <v>544</v>
      </c>
      <c r="I273" t="s">
        <v>545</v>
      </c>
      <c r="J273" t="s">
        <v>546</v>
      </c>
      <c r="K273" t="s">
        <v>156</v>
      </c>
      <c r="L273">
        <v>1</v>
      </c>
      <c r="M273" t="s">
        <v>195</v>
      </c>
      <c r="N273">
        <v>15</v>
      </c>
      <c r="O273" t="s">
        <v>35</v>
      </c>
      <c r="P273">
        <f t="shared" si="8"/>
        <v>15</v>
      </c>
      <c r="Q273" t="s">
        <v>3191</v>
      </c>
      <c r="R273" t="s">
        <v>163</v>
      </c>
      <c r="S273" t="s">
        <v>184</v>
      </c>
      <c r="T273" t="s">
        <v>185</v>
      </c>
      <c r="U273" t="s">
        <v>39</v>
      </c>
      <c r="V273" t="s">
        <v>40</v>
      </c>
      <c r="W273" t="s">
        <v>207</v>
      </c>
      <c r="X273" t="s">
        <v>1</v>
      </c>
      <c r="Y273" t="s">
        <v>208</v>
      </c>
      <c r="Z273" t="s">
        <v>209</v>
      </c>
      <c r="AA273" t="s">
        <v>210</v>
      </c>
      <c r="AB273" t="s">
        <v>211</v>
      </c>
    </row>
    <row r="274" spans="1:28" x14ac:dyDescent="0.2">
      <c r="A274">
        <v>2011</v>
      </c>
      <c r="B274" t="s">
        <v>531</v>
      </c>
      <c r="C274" t="s">
        <v>1</v>
      </c>
      <c r="D274" t="s">
        <v>28</v>
      </c>
      <c r="E274" t="s">
        <v>29</v>
      </c>
      <c r="F274" t="s">
        <v>30</v>
      </c>
      <c r="G274" t="s">
        <v>31</v>
      </c>
      <c r="H274" t="s">
        <v>547</v>
      </c>
      <c r="I274" t="s">
        <v>548</v>
      </c>
      <c r="J274" t="s">
        <v>549</v>
      </c>
      <c r="K274" t="s">
        <v>156</v>
      </c>
      <c r="L274">
        <v>1</v>
      </c>
      <c r="M274" t="s">
        <v>195</v>
      </c>
      <c r="N274">
        <v>5144</v>
      </c>
      <c r="O274" t="s">
        <v>35</v>
      </c>
      <c r="P274">
        <f t="shared" si="8"/>
        <v>5144</v>
      </c>
      <c r="Q274" t="s">
        <v>3191</v>
      </c>
      <c r="R274" t="s">
        <v>550</v>
      </c>
      <c r="S274" t="s">
        <v>184</v>
      </c>
      <c r="T274" t="s">
        <v>185</v>
      </c>
      <c r="U274" t="s">
        <v>39</v>
      </c>
      <c r="V274" t="s">
        <v>40</v>
      </c>
      <c r="W274" t="s">
        <v>207</v>
      </c>
      <c r="X274" t="s">
        <v>1</v>
      </c>
      <c r="Y274" t="s">
        <v>208</v>
      </c>
      <c r="Z274" t="s">
        <v>209</v>
      </c>
      <c r="AA274" t="s">
        <v>210</v>
      </c>
      <c r="AB274" t="s">
        <v>211</v>
      </c>
    </row>
    <row r="275" spans="1:28" x14ac:dyDescent="0.2">
      <c r="A275">
        <v>2011</v>
      </c>
      <c r="B275" t="s">
        <v>531</v>
      </c>
      <c r="C275" t="s">
        <v>1</v>
      </c>
      <c r="D275" t="s">
        <v>28</v>
      </c>
      <c r="E275" t="s">
        <v>29</v>
      </c>
      <c r="F275" t="s">
        <v>30</v>
      </c>
      <c r="G275" t="s">
        <v>31</v>
      </c>
      <c r="H275" t="s">
        <v>551</v>
      </c>
      <c r="I275" t="s">
        <v>306</v>
      </c>
      <c r="J275" t="s">
        <v>307</v>
      </c>
      <c r="K275" t="s">
        <v>156</v>
      </c>
      <c r="L275">
        <v>1</v>
      </c>
      <c r="M275" t="s">
        <v>195</v>
      </c>
      <c r="N275">
        <v>50</v>
      </c>
      <c r="O275" t="s">
        <v>35</v>
      </c>
      <c r="P275">
        <f t="shared" si="8"/>
        <v>50</v>
      </c>
      <c r="Q275" t="s">
        <v>3191</v>
      </c>
      <c r="R275" t="s">
        <v>122</v>
      </c>
      <c r="S275" t="s">
        <v>184</v>
      </c>
      <c r="T275" t="s">
        <v>185</v>
      </c>
      <c r="U275" t="s">
        <v>39</v>
      </c>
      <c r="V275" t="s">
        <v>40</v>
      </c>
      <c r="W275" t="s">
        <v>207</v>
      </c>
      <c r="X275" t="s">
        <v>1</v>
      </c>
      <c r="Y275" t="s">
        <v>208</v>
      </c>
      <c r="Z275" t="s">
        <v>209</v>
      </c>
      <c r="AA275" t="s">
        <v>210</v>
      </c>
      <c r="AB275" t="s">
        <v>211</v>
      </c>
    </row>
    <row r="276" spans="1:28" x14ac:dyDescent="0.2">
      <c r="A276">
        <v>2011</v>
      </c>
      <c r="B276" t="s">
        <v>531</v>
      </c>
      <c r="C276" t="s">
        <v>1</v>
      </c>
      <c r="D276" t="s">
        <v>28</v>
      </c>
      <c r="E276" t="s">
        <v>29</v>
      </c>
      <c r="F276" t="s">
        <v>30</v>
      </c>
      <c r="G276" t="s">
        <v>31</v>
      </c>
      <c r="H276" t="s">
        <v>552</v>
      </c>
      <c r="I276" t="s">
        <v>306</v>
      </c>
      <c r="J276" t="s">
        <v>307</v>
      </c>
      <c r="K276" t="s">
        <v>156</v>
      </c>
      <c r="L276">
        <v>1</v>
      </c>
      <c r="M276" t="s">
        <v>195</v>
      </c>
      <c r="N276">
        <v>50</v>
      </c>
      <c r="O276" t="s">
        <v>35</v>
      </c>
      <c r="P276">
        <f t="shared" si="8"/>
        <v>50</v>
      </c>
      <c r="Q276" t="s">
        <v>3191</v>
      </c>
      <c r="R276" t="s">
        <v>122</v>
      </c>
      <c r="S276" t="s">
        <v>184</v>
      </c>
      <c r="T276" t="s">
        <v>185</v>
      </c>
      <c r="U276" t="s">
        <v>39</v>
      </c>
      <c r="V276" t="s">
        <v>40</v>
      </c>
      <c r="W276" t="s">
        <v>207</v>
      </c>
      <c r="X276" t="s">
        <v>1</v>
      </c>
      <c r="Y276" t="s">
        <v>208</v>
      </c>
      <c r="Z276" t="s">
        <v>209</v>
      </c>
      <c r="AA276" t="s">
        <v>210</v>
      </c>
      <c r="AB276" t="s">
        <v>211</v>
      </c>
    </row>
    <row r="277" spans="1:28" x14ac:dyDescent="0.2">
      <c r="A277">
        <v>2011</v>
      </c>
      <c r="B277" t="s">
        <v>531</v>
      </c>
      <c r="C277" t="s">
        <v>1</v>
      </c>
      <c r="D277" t="s">
        <v>28</v>
      </c>
      <c r="E277" t="s">
        <v>29</v>
      </c>
      <c r="F277" t="s">
        <v>30</v>
      </c>
      <c r="G277" t="s">
        <v>31</v>
      </c>
      <c r="H277" t="s">
        <v>553</v>
      </c>
      <c r="I277" t="s">
        <v>554</v>
      </c>
      <c r="J277" t="s">
        <v>555</v>
      </c>
      <c r="K277" t="s">
        <v>156</v>
      </c>
      <c r="L277">
        <v>1</v>
      </c>
      <c r="M277" t="s">
        <v>195</v>
      </c>
      <c r="N277">
        <v>50</v>
      </c>
      <c r="O277" t="s">
        <v>35</v>
      </c>
      <c r="P277">
        <f t="shared" si="8"/>
        <v>50</v>
      </c>
      <c r="Q277" t="s">
        <v>3191</v>
      </c>
      <c r="R277" t="s">
        <v>163</v>
      </c>
      <c r="S277" t="s">
        <v>184</v>
      </c>
      <c r="T277" t="s">
        <v>185</v>
      </c>
      <c r="U277" t="s">
        <v>39</v>
      </c>
      <c r="V277" t="s">
        <v>40</v>
      </c>
      <c r="W277" t="s">
        <v>207</v>
      </c>
      <c r="X277" t="s">
        <v>1</v>
      </c>
      <c r="Y277" t="s">
        <v>208</v>
      </c>
      <c r="Z277" t="s">
        <v>209</v>
      </c>
      <c r="AA277" t="s">
        <v>210</v>
      </c>
      <c r="AB277" t="s">
        <v>211</v>
      </c>
    </row>
    <row r="278" spans="1:28" x14ac:dyDescent="0.2">
      <c r="A278">
        <v>2011</v>
      </c>
      <c r="B278" t="s">
        <v>531</v>
      </c>
      <c r="C278" t="s">
        <v>1</v>
      </c>
      <c r="D278" t="s">
        <v>28</v>
      </c>
      <c r="E278" t="s">
        <v>29</v>
      </c>
      <c r="F278" t="s">
        <v>30</v>
      </c>
      <c r="G278" t="s">
        <v>31</v>
      </c>
      <c r="H278" t="s">
        <v>556</v>
      </c>
      <c r="I278" t="s">
        <v>557</v>
      </c>
      <c r="J278" t="s">
        <v>558</v>
      </c>
      <c r="K278" t="s">
        <v>156</v>
      </c>
      <c r="L278">
        <v>1</v>
      </c>
      <c r="M278" t="s">
        <v>195</v>
      </c>
      <c r="N278">
        <v>20</v>
      </c>
      <c r="O278" t="s">
        <v>35</v>
      </c>
      <c r="P278">
        <f t="shared" si="8"/>
        <v>20</v>
      </c>
      <c r="Q278" t="s">
        <v>3191</v>
      </c>
      <c r="R278" t="s">
        <v>163</v>
      </c>
      <c r="S278" t="s">
        <v>184</v>
      </c>
      <c r="T278" t="s">
        <v>185</v>
      </c>
      <c r="U278" t="s">
        <v>39</v>
      </c>
      <c r="V278" t="s">
        <v>40</v>
      </c>
      <c r="W278" t="s">
        <v>207</v>
      </c>
      <c r="X278" t="s">
        <v>1</v>
      </c>
      <c r="Y278" t="s">
        <v>208</v>
      </c>
      <c r="Z278" t="s">
        <v>209</v>
      </c>
      <c r="AA278" t="s">
        <v>210</v>
      </c>
      <c r="AB278" t="s">
        <v>211</v>
      </c>
    </row>
    <row r="279" spans="1:28" x14ac:dyDescent="0.2">
      <c r="A279">
        <v>2011</v>
      </c>
      <c r="B279" t="s">
        <v>531</v>
      </c>
      <c r="C279" t="s">
        <v>1</v>
      </c>
      <c r="D279" t="s">
        <v>28</v>
      </c>
      <c r="E279" t="s">
        <v>29</v>
      </c>
      <c r="F279" t="s">
        <v>30</v>
      </c>
      <c r="G279" t="s">
        <v>31</v>
      </c>
      <c r="H279" t="s">
        <v>559</v>
      </c>
      <c r="I279" t="s">
        <v>560</v>
      </c>
      <c r="J279" t="s">
        <v>561</v>
      </c>
      <c r="K279" t="s">
        <v>156</v>
      </c>
      <c r="L279">
        <v>4</v>
      </c>
      <c r="M279" t="s">
        <v>195</v>
      </c>
      <c r="N279">
        <v>1293</v>
      </c>
      <c r="O279" t="s">
        <v>35</v>
      </c>
      <c r="P279">
        <f t="shared" si="8"/>
        <v>1293</v>
      </c>
      <c r="Q279" t="s">
        <v>3191</v>
      </c>
      <c r="R279" t="s">
        <v>163</v>
      </c>
      <c r="S279" t="s">
        <v>184</v>
      </c>
      <c r="T279" t="s">
        <v>185</v>
      </c>
      <c r="U279" t="s">
        <v>39</v>
      </c>
      <c r="V279" t="s">
        <v>40</v>
      </c>
      <c r="W279" t="s">
        <v>207</v>
      </c>
      <c r="X279" t="s">
        <v>1</v>
      </c>
      <c r="Y279" t="s">
        <v>208</v>
      </c>
      <c r="Z279" t="s">
        <v>209</v>
      </c>
      <c r="AA279" t="s">
        <v>210</v>
      </c>
      <c r="AB279" t="s">
        <v>211</v>
      </c>
    </row>
    <row r="280" spans="1:28" x14ac:dyDescent="0.2">
      <c r="A280">
        <v>2011</v>
      </c>
      <c r="B280" t="s">
        <v>531</v>
      </c>
      <c r="C280" t="s">
        <v>1</v>
      </c>
      <c r="D280" t="s">
        <v>28</v>
      </c>
      <c r="E280" t="s">
        <v>29</v>
      </c>
      <c r="F280" t="s">
        <v>30</v>
      </c>
      <c r="G280" t="s">
        <v>31</v>
      </c>
      <c r="H280" t="s">
        <v>562</v>
      </c>
      <c r="I280" t="s">
        <v>216</v>
      </c>
      <c r="J280" t="s">
        <v>217</v>
      </c>
      <c r="K280" t="s">
        <v>156</v>
      </c>
      <c r="L280">
        <v>1</v>
      </c>
      <c r="M280" t="s">
        <v>195</v>
      </c>
      <c r="N280">
        <v>50</v>
      </c>
      <c r="O280" t="s">
        <v>35</v>
      </c>
      <c r="P280">
        <f t="shared" si="8"/>
        <v>50</v>
      </c>
      <c r="Q280" t="s">
        <v>3191</v>
      </c>
      <c r="R280" t="s">
        <v>122</v>
      </c>
      <c r="S280" t="s">
        <v>184</v>
      </c>
      <c r="T280" t="s">
        <v>185</v>
      </c>
      <c r="U280" t="s">
        <v>39</v>
      </c>
      <c r="V280" t="s">
        <v>40</v>
      </c>
      <c r="W280" t="s">
        <v>207</v>
      </c>
      <c r="X280" t="s">
        <v>1</v>
      </c>
      <c r="Y280" t="s">
        <v>208</v>
      </c>
      <c r="Z280" t="s">
        <v>209</v>
      </c>
      <c r="AA280" t="s">
        <v>210</v>
      </c>
      <c r="AB280" t="s">
        <v>211</v>
      </c>
    </row>
    <row r="281" spans="1:28" x14ac:dyDescent="0.2">
      <c r="A281">
        <v>2011</v>
      </c>
      <c r="B281" t="s">
        <v>531</v>
      </c>
      <c r="C281" t="s">
        <v>1</v>
      </c>
      <c r="D281" t="s">
        <v>28</v>
      </c>
      <c r="E281" t="s">
        <v>29</v>
      </c>
      <c r="F281" t="s">
        <v>30</v>
      </c>
      <c r="G281" t="s">
        <v>31</v>
      </c>
      <c r="H281" t="s">
        <v>563</v>
      </c>
      <c r="I281" t="s">
        <v>306</v>
      </c>
      <c r="J281" t="s">
        <v>307</v>
      </c>
      <c r="K281" t="s">
        <v>156</v>
      </c>
      <c r="L281">
        <v>1</v>
      </c>
      <c r="M281" t="s">
        <v>195</v>
      </c>
      <c r="N281">
        <v>50</v>
      </c>
      <c r="O281" t="s">
        <v>35</v>
      </c>
      <c r="P281">
        <f t="shared" si="8"/>
        <v>50</v>
      </c>
      <c r="Q281" t="s">
        <v>3191</v>
      </c>
      <c r="R281" t="s">
        <v>122</v>
      </c>
      <c r="S281" t="s">
        <v>184</v>
      </c>
      <c r="T281" t="s">
        <v>185</v>
      </c>
      <c r="U281" t="s">
        <v>39</v>
      </c>
      <c r="V281" t="s">
        <v>40</v>
      </c>
      <c r="W281" t="s">
        <v>207</v>
      </c>
      <c r="X281" t="s">
        <v>1</v>
      </c>
      <c r="Y281" t="s">
        <v>208</v>
      </c>
      <c r="Z281" t="s">
        <v>209</v>
      </c>
      <c r="AA281" t="s">
        <v>210</v>
      </c>
      <c r="AB281" t="s">
        <v>211</v>
      </c>
    </row>
    <row r="282" spans="1:28" x14ac:dyDescent="0.2">
      <c r="A282">
        <v>2011</v>
      </c>
      <c r="B282" t="s">
        <v>531</v>
      </c>
      <c r="C282" t="s">
        <v>1</v>
      </c>
      <c r="D282" t="s">
        <v>28</v>
      </c>
      <c r="E282" t="s">
        <v>29</v>
      </c>
      <c r="F282" t="s">
        <v>30</v>
      </c>
      <c r="G282" t="s">
        <v>31</v>
      </c>
      <c r="H282" t="s">
        <v>564</v>
      </c>
      <c r="I282" t="s">
        <v>554</v>
      </c>
      <c r="J282" t="s">
        <v>555</v>
      </c>
      <c r="K282" t="s">
        <v>156</v>
      </c>
      <c r="L282">
        <v>1</v>
      </c>
      <c r="M282" t="s">
        <v>195</v>
      </c>
      <c r="N282">
        <v>50</v>
      </c>
      <c r="O282" t="s">
        <v>35</v>
      </c>
      <c r="P282">
        <f t="shared" si="8"/>
        <v>50</v>
      </c>
      <c r="Q282" t="s">
        <v>3191</v>
      </c>
      <c r="R282" t="s">
        <v>163</v>
      </c>
      <c r="S282" t="s">
        <v>184</v>
      </c>
      <c r="T282" t="s">
        <v>185</v>
      </c>
      <c r="U282" t="s">
        <v>39</v>
      </c>
      <c r="V282" t="s">
        <v>40</v>
      </c>
      <c r="W282" t="s">
        <v>207</v>
      </c>
      <c r="X282" t="s">
        <v>1</v>
      </c>
      <c r="Y282" t="s">
        <v>208</v>
      </c>
      <c r="Z282" t="s">
        <v>209</v>
      </c>
      <c r="AA282" t="s">
        <v>210</v>
      </c>
      <c r="AB282" t="s">
        <v>211</v>
      </c>
    </row>
    <row r="283" spans="1:28" x14ac:dyDescent="0.2">
      <c r="A283">
        <v>2011</v>
      </c>
      <c r="B283" t="s">
        <v>531</v>
      </c>
      <c r="C283" t="s">
        <v>1</v>
      </c>
      <c r="D283" t="s">
        <v>28</v>
      </c>
      <c r="E283" t="s">
        <v>29</v>
      </c>
      <c r="F283" t="s">
        <v>30</v>
      </c>
      <c r="G283" t="s">
        <v>31</v>
      </c>
      <c r="H283" t="s">
        <v>562</v>
      </c>
      <c r="I283" t="s">
        <v>216</v>
      </c>
      <c r="J283" t="s">
        <v>217</v>
      </c>
      <c r="K283" t="s">
        <v>156</v>
      </c>
      <c r="L283">
        <v>1</v>
      </c>
      <c r="M283" t="s">
        <v>195</v>
      </c>
      <c r="N283">
        <v>50</v>
      </c>
      <c r="O283" t="s">
        <v>35</v>
      </c>
      <c r="P283">
        <f t="shared" si="8"/>
        <v>50</v>
      </c>
      <c r="Q283" t="s">
        <v>3191</v>
      </c>
      <c r="R283" t="s">
        <v>122</v>
      </c>
      <c r="S283" t="s">
        <v>184</v>
      </c>
      <c r="T283" t="s">
        <v>185</v>
      </c>
      <c r="U283" t="s">
        <v>39</v>
      </c>
      <c r="V283" t="s">
        <v>40</v>
      </c>
      <c r="W283" t="s">
        <v>207</v>
      </c>
      <c r="X283" t="s">
        <v>1</v>
      </c>
      <c r="Y283" t="s">
        <v>208</v>
      </c>
      <c r="Z283" t="s">
        <v>209</v>
      </c>
      <c r="AA283" t="s">
        <v>210</v>
      </c>
      <c r="AB283" t="s">
        <v>211</v>
      </c>
    </row>
    <row r="284" spans="1:28" x14ac:dyDescent="0.2">
      <c r="A284">
        <v>2011</v>
      </c>
      <c r="B284" t="s">
        <v>531</v>
      </c>
      <c r="C284" t="s">
        <v>1</v>
      </c>
      <c r="D284" t="s">
        <v>28</v>
      </c>
      <c r="E284" t="s">
        <v>29</v>
      </c>
      <c r="F284" t="s">
        <v>30</v>
      </c>
      <c r="G284" t="s">
        <v>31</v>
      </c>
      <c r="H284" t="s">
        <v>565</v>
      </c>
      <c r="I284" t="s">
        <v>197</v>
      </c>
      <c r="J284" t="s">
        <v>198</v>
      </c>
      <c r="K284" t="s">
        <v>194</v>
      </c>
      <c r="L284">
        <v>35</v>
      </c>
      <c r="M284" t="s">
        <v>195</v>
      </c>
      <c r="N284">
        <v>6603</v>
      </c>
      <c r="O284" t="s">
        <v>35</v>
      </c>
      <c r="P284">
        <f t="shared" si="8"/>
        <v>6603</v>
      </c>
      <c r="Q284" t="s">
        <v>3191</v>
      </c>
      <c r="S284" t="s">
        <v>184</v>
      </c>
      <c r="T284" t="s">
        <v>185</v>
      </c>
      <c r="U284" t="s">
        <v>39</v>
      </c>
      <c r="V284" t="s">
        <v>40</v>
      </c>
      <c r="W284" t="s">
        <v>207</v>
      </c>
      <c r="X284" t="s">
        <v>1</v>
      </c>
      <c r="Y284" t="s">
        <v>208</v>
      </c>
      <c r="Z284" t="s">
        <v>209</v>
      </c>
      <c r="AA284" t="s">
        <v>210</v>
      </c>
      <c r="AB284" t="s">
        <v>211</v>
      </c>
    </row>
    <row r="285" spans="1:28" x14ac:dyDescent="0.2">
      <c r="A285">
        <v>2011</v>
      </c>
      <c r="B285" t="s">
        <v>531</v>
      </c>
      <c r="C285" t="s">
        <v>1</v>
      </c>
      <c r="D285" t="s">
        <v>28</v>
      </c>
      <c r="E285" t="s">
        <v>29</v>
      </c>
      <c r="F285" t="s">
        <v>30</v>
      </c>
      <c r="G285" t="s">
        <v>31</v>
      </c>
      <c r="H285" t="s">
        <v>196</v>
      </c>
      <c r="I285" t="s">
        <v>197</v>
      </c>
      <c r="J285" t="s">
        <v>198</v>
      </c>
      <c r="K285" t="s">
        <v>194</v>
      </c>
      <c r="L285">
        <v>20</v>
      </c>
      <c r="M285" t="s">
        <v>195</v>
      </c>
      <c r="N285">
        <v>2586</v>
      </c>
      <c r="O285" t="s">
        <v>35</v>
      </c>
      <c r="P285">
        <f t="shared" si="8"/>
        <v>2586</v>
      </c>
      <c r="Q285" t="s">
        <v>3191</v>
      </c>
      <c r="S285" t="s">
        <v>184</v>
      </c>
      <c r="T285" t="s">
        <v>185</v>
      </c>
      <c r="U285" t="s">
        <v>39</v>
      </c>
      <c r="V285" t="s">
        <v>40</v>
      </c>
      <c r="W285" t="s">
        <v>207</v>
      </c>
      <c r="X285" t="s">
        <v>1</v>
      </c>
      <c r="Y285" t="s">
        <v>208</v>
      </c>
      <c r="Z285" t="s">
        <v>209</v>
      </c>
      <c r="AA285" t="s">
        <v>210</v>
      </c>
      <c r="AB285" t="s">
        <v>211</v>
      </c>
    </row>
    <row r="286" spans="1:28" x14ac:dyDescent="0.2">
      <c r="A286">
        <v>2011</v>
      </c>
      <c r="B286" t="s">
        <v>531</v>
      </c>
      <c r="C286" t="s">
        <v>1</v>
      </c>
      <c r="D286" t="s">
        <v>28</v>
      </c>
      <c r="E286" t="s">
        <v>29</v>
      </c>
      <c r="F286" t="s">
        <v>30</v>
      </c>
      <c r="G286" t="s">
        <v>31</v>
      </c>
      <c r="H286" t="s">
        <v>566</v>
      </c>
      <c r="I286" t="s">
        <v>197</v>
      </c>
      <c r="J286" t="s">
        <v>198</v>
      </c>
      <c r="K286" t="s">
        <v>194</v>
      </c>
      <c r="L286">
        <v>1</v>
      </c>
      <c r="M286" t="s">
        <v>195</v>
      </c>
      <c r="N286">
        <v>75</v>
      </c>
      <c r="O286" t="s">
        <v>35</v>
      </c>
      <c r="P286">
        <f t="shared" si="8"/>
        <v>75</v>
      </c>
      <c r="Q286" t="s">
        <v>3191</v>
      </c>
      <c r="S286" t="s">
        <v>184</v>
      </c>
      <c r="T286" t="s">
        <v>185</v>
      </c>
      <c r="U286" t="s">
        <v>39</v>
      </c>
      <c r="V286" t="s">
        <v>40</v>
      </c>
      <c r="W286" t="s">
        <v>207</v>
      </c>
      <c r="X286" t="s">
        <v>1</v>
      </c>
      <c r="Y286" t="s">
        <v>208</v>
      </c>
      <c r="Z286" t="s">
        <v>209</v>
      </c>
      <c r="AA286" t="s">
        <v>210</v>
      </c>
      <c r="AB286" t="s">
        <v>211</v>
      </c>
    </row>
    <row r="287" spans="1:28" x14ac:dyDescent="0.2">
      <c r="A287">
        <v>2011</v>
      </c>
      <c r="B287" t="s">
        <v>531</v>
      </c>
      <c r="C287" t="s">
        <v>1</v>
      </c>
      <c r="D287" t="s">
        <v>28</v>
      </c>
      <c r="E287" t="s">
        <v>29</v>
      </c>
      <c r="F287" t="s">
        <v>30</v>
      </c>
      <c r="G287" t="s">
        <v>31</v>
      </c>
      <c r="H287" t="s">
        <v>350</v>
      </c>
      <c r="I287" t="s">
        <v>197</v>
      </c>
      <c r="J287" t="s">
        <v>198</v>
      </c>
      <c r="K287" t="s">
        <v>194</v>
      </c>
      <c r="L287">
        <v>5</v>
      </c>
      <c r="M287" t="s">
        <v>354</v>
      </c>
      <c r="N287">
        <v>500</v>
      </c>
      <c r="O287" t="s">
        <v>35</v>
      </c>
      <c r="P287">
        <f t="shared" si="8"/>
        <v>500</v>
      </c>
      <c r="Q287" t="s">
        <v>3191</v>
      </c>
      <c r="R287" t="s">
        <v>351</v>
      </c>
      <c r="S287" t="s">
        <v>352</v>
      </c>
      <c r="T287" t="s">
        <v>353</v>
      </c>
      <c r="U287" t="s">
        <v>39</v>
      </c>
      <c r="V287" t="s">
        <v>40</v>
      </c>
      <c r="W287" t="s">
        <v>207</v>
      </c>
      <c r="X287" t="s">
        <v>1</v>
      </c>
      <c r="Y287" t="s">
        <v>208</v>
      </c>
      <c r="Z287" t="s">
        <v>209</v>
      </c>
      <c r="AA287" t="s">
        <v>210</v>
      </c>
      <c r="AB287" t="s">
        <v>211</v>
      </c>
    </row>
    <row r="288" spans="1:28" x14ac:dyDescent="0.2">
      <c r="A288">
        <v>2011</v>
      </c>
      <c r="B288" t="s">
        <v>531</v>
      </c>
      <c r="C288" t="s">
        <v>1</v>
      </c>
      <c r="D288" t="s">
        <v>28</v>
      </c>
      <c r="E288" t="s">
        <v>29</v>
      </c>
      <c r="F288" t="s">
        <v>30</v>
      </c>
      <c r="G288" t="s">
        <v>31</v>
      </c>
      <c r="H288" t="s">
        <v>202</v>
      </c>
      <c r="I288" t="s">
        <v>312</v>
      </c>
      <c r="L288">
        <v>9</v>
      </c>
      <c r="M288" t="s">
        <v>195</v>
      </c>
      <c r="N288">
        <v>740</v>
      </c>
      <c r="O288" t="s">
        <v>35</v>
      </c>
      <c r="P288">
        <f t="shared" si="8"/>
        <v>740</v>
      </c>
      <c r="Q288" t="s">
        <v>3191</v>
      </c>
      <c r="S288" t="s">
        <v>184</v>
      </c>
      <c r="T288" t="s">
        <v>185</v>
      </c>
      <c r="U288" t="s">
        <v>39</v>
      </c>
      <c r="V288" t="s">
        <v>40</v>
      </c>
      <c r="W288" t="s">
        <v>207</v>
      </c>
      <c r="X288" t="s">
        <v>1</v>
      </c>
      <c r="Y288" t="s">
        <v>208</v>
      </c>
      <c r="Z288" t="s">
        <v>209</v>
      </c>
      <c r="AA288" t="s">
        <v>210</v>
      </c>
      <c r="AB288" t="s">
        <v>211</v>
      </c>
    </row>
    <row r="289" spans="1:28" x14ac:dyDescent="0.2">
      <c r="A289">
        <v>2011</v>
      </c>
      <c r="B289" t="s">
        <v>531</v>
      </c>
      <c r="C289" t="s">
        <v>1</v>
      </c>
      <c r="D289" t="s">
        <v>28</v>
      </c>
      <c r="E289" t="s">
        <v>29</v>
      </c>
      <c r="F289" t="s">
        <v>30</v>
      </c>
      <c r="G289" t="s">
        <v>31</v>
      </c>
      <c r="H289" t="s">
        <v>530</v>
      </c>
      <c r="I289" t="s">
        <v>295</v>
      </c>
      <c r="L289">
        <v>18</v>
      </c>
      <c r="M289" t="s">
        <v>195</v>
      </c>
      <c r="N289">
        <v>270</v>
      </c>
      <c r="O289" t="s">
        <v>35</v>
      </c>
      <c r="P289">
        <f t="shared" si="8"/>
        <v>270</v>
      </c>
      <c r="Q289" t="s">
        <v>3191</v>
      </c>
      <c r="S289" t="s">
        <v>184</v>
      </c>
      <c r="T289" t="s">
        <v>185</v>
      </c>
      <c r="U289" t="s">
        <v>39</v>
      </c>
      <c r="V289" t="s">
        <v>40</v>
      </c>
      <c r="W289" t="s">
        <v>207</v>
      </c>
      <c r="X289" t="s">
        <v>1</v>
      </c>
      <c r="Y289" t="s">
        <v>208</v>
      </c>
      <c r="Z289" t="s">
        <v>209</v>
      </c>
      <c r="AA289" t="s">
        <v>210</v>
      </c>
      <c r="AB289" t="s">
        <v>211</v>
      </c>
    </row>
    <row r="290" spans="1:28" x14ac:dyDescent="0.2">
      <c r="A290">
        <v>2011</v>
      </c>
      <c r="B290" t="s">
        <v>531</v>
      </c>
      <c r="C290" t="s">
        <v>1</v>
      </c>
      <c r="D290" t="s">
        <v>28</v>
      </c>
      <c r="E290" t="s">
        <v>29</v>
      </c>
      <c r="F290" t="s">
        <v>30</v>
      </c>
      <c r="G290" t="s">
        <v>31</v>
      </c>
      <c r="H290" t="s">
        <v>530</v>
      </c>
      <c r="I290" t="s">
        <v>295</v>
      </c>
      <c r="L290">
        <v>5</v>
      </c>
      <c r="M290" t="s">
        <v>195</v>
      </c>
      <c r="N290">
        <v>200</v>
      </c>
      <c r="O290" t="s">
        <v>35</v>
      </c>
      <c r="P290">
        <f t="shared" si="8"/>
        <v>200</v>
      </c>
      <c r="Q290" t="s">
        <v>3191</v>
      </c>
      <c r="S290" t="s">
        <v>184</v>
      </c>
      <c r="T290" t="s">
        <v>185</v>
      </c>
      <c r="U290" t="s">
        <v>39</v>
      </c>
      <c r="V290" t="s">
        <v>40</v>
      </c>
      <c r="W290" t="s">
        <v>207</v>
      </c>
      <c r="X290" t="s">
        <v>1</v>
      </c>
      <c r="Y290" t="s">
        <v>208</v>
      </c>
      <c r="Z290" t="s">
        <v>209</v>
      </c>
      <c r="AA290" t="s">
        <v>210</v>
      </c>
      <c r="AB290" t="s">
        <v>211</v>
      </c>
    </row>
    <row r="291" spans="1:28" x14ac:dyDescent="0.2">
      <c r="A291">
        <v>2011</v>
      </c>
      <c r="B291" t="s">
        <v>567</v>
      </c>
      <c r="C291" t="s">
        <v>1</v>
      </c>
      <c r="D291" t="s">
        <v>172</v>
      </c>
      <c r="E291" t="s">
        <v>173</v>
      </c>
      <c r="F291" t="s">
        <v>174</v>
      </c>
      <c r="G291" t="s">
        <v>175</v>
      </c>
      <c r="H291" t="s">
        <v>247</v>
      </c>
      <c r="I291" t="s">
        <v>226</v>
      </c>
      <c r="J291" t="s">
        <v>227</v>
      </c>
      <c r="L291">
        <v>10</v>
      </c>
      <c r="M291" t="s">
        <v>219</v>
      </c>
      <c r="N291">
        <v>112</v>
      </c>
      <c r="O291" t="s">
        <v>11</v>
      </c>
      <c r="P291">
        <f t="shared" ref="P291:P354" si="9">N291*0.453592</f>
        <v>50.802303999999999</v>
      </c>
      <c r="Q291" t="s">
        <v>3191</v>
      </c>
      <c r="R291" t="s">
        <v>36</v>
      </c>
      <c r="S291" t="s">
        <v>184</v>
      </c>
      <c r="T291" t="s">
        <v>185</v>
      </c>
      <c r="U291" t="s">
        <v>39</v>
      </c>
      <c r="V291" t="s">
        <v>40</v>
      </c>
      <c r="W291" t="s">
        <v>207</v>
      </c>
      <c r="X291" t="s">
        <v>1</v>
      </c>
      <c r="Y291" t="s">
        <v>208</v>
      </c>
      <c r="Z291" t="s">
        <v>209</v>
      </c>
      <c r="AA291" t="s">
        <v>210</v>
      </c>
      <c r="AB291" t="s">
        <v>211</v>
      </c>
    </row>
    <row r="292" spans="1:28" x14ac:dyDescent="0.2">
      <c r="A292">
        <v>2011</v>
      </c>
      <c r="B292" t="s">
        <v>567</v>
      </c>
      <c r="C292" t="s">
        <v>1</v>
      </c>
      <c r="D292" t="s">
        <v>172</v>
      </c>
      <c r="E292" t="s">
        <v>173</v>
      </c>
      <c r="F292" t="s">
        <v>174</v>
      </c>
      <c r="G292" t="s">
        <v>175</v>
      </c>
      <c r="H292" t="s">
        <v>247</v>
      </c>
      <c r="I292" t="s">
        <v>226</v>
      </c>
      <c r="J292" t="s">
        <v>227</v>
      </c>
      <c r="L292">
        <v>49</v>
      </c>
      <c r="M292" t="s">
        <v>195</v>
      </c>
      <c r="N292">
        <v>6137</v>
      </c>
      <c r="O292" t="s">
        <v>11</v>
      </c>
      <c r="P292">
        <f t="shared" si="9"/>
        <v>2783.6941040000002</v>
      </c>
      <c r="Q292" t="s">
        <v>3191</v>
      </c>
      <c r="R292" t="s">
        <v>36</v>
      </c>
      <c r="S292" t="s">
        <v>184</v>
      </c>
      <c r="T292" t="s">
        <v>185</v>
      </c>
      <c r="U292" t="s">
        <v>39</v>
      </c>
      <c r="V292" t="s">
        <v>40</v>
      </c>
      <c r="W292" t="s">
        <v>207</v>
      </c>
      <c r="X292" t="s">
        <v>1</v>
      </c>
      <c r="Y292" t="s">
        <v>208</v>
      </c>
      <c r="Z292" t="s">
        <v>209</v>
      </c>
      <c r="AA292" t="s">
        <v>210</v>
      </c>
      <c r="AB292" t="s">
        <v>211</v>
      </c>
    </row>
    <row r="293" spans="1:28" x14ac:dyDescent="0.2">
      <c r="A293">
        <v>2011</v>
      </c>
      <c r="B293" t="s">
        <v>567</v>
      </c>
      <c r="C293" t="s">
        <v>1</v>
      </c>
      <c r="D293" t="s">
        <v>172</v>
      </c>
      <c r="E293" t="s">
        <v>173</v>
      </c>
      <c r="F293" t="s">
        <v>174</v>
      </c>
      <c r="G293" t="s">
        <v>175</v>
      </c>
      <c r="H293" t="s">
        <v>568</v>
      </c>
      <c r="I293" t="s">
        <v>298</v>
      </c>
      <c r="J293" t="s">
        <v>299</v>
      </c>
      <c r="K293" t="s">
        <v>156</v>
      </c>
      <c r="L293">
        <v>2</v>
      </c>
      <c r="M293" t="s">
        <v>195</v>
      </c>
      <c r="N293">
        <v>583</v>
      </c>
      <c r="O293" t="s">
        <v>11</v>
      </c>
      <c r="P293">
        <f t="shared" si="9"/>
        <v>264.44413600000001</v>
      </c>
      <c r="Q293" t="s">
        <v>3191</v>
      </c>
      <c r="R293" t="s">
        <v>163</v>
      </c>
      <c r="S293" t="s">
        <v>184</v>
      </c>
      <c r="T293" t="s">
        <v>185</v>
      </c>
      <c r="U293" t="s">
        <v>39</v>
      </c>
      <c r="V293" t="s">
        <v>40</v>
      </c>
      <c r="W293" t="s">
        <v>207</v>
      </c>
      <c r="X293" t="s">
        <v>1</v>
      </c>
      <c r="Y293" t="s">
        <v>208</v>
      </c>
      <c r="Z293" t="s">
        <v>209</v>
      </c>
      <c r="AA293" t="s">
        <v>210</v>
      </c>
      <c r="AB293" t="s">
        <v>211</v>
      </c>
    </row>
    <row r="294" spans="1:28" x14ac:dyDescent="0.2">
      <c r="A294">
        <v>2011</v>
      </c>
      <c r="B294" t="s">
        <v>567</v>
      </c>
      <c r="C294" t="s">
        <v>1</v>
      </c>
      <c r="D294" t="s">
        <v>172</v>
      </c>
      <c r="E294" t="s">
        <v>173</v>
      </c>
      <c r="F294" t="s">
        <v>174</v>
      </c>
      <c r="G294" t="s">
        <v>175</v>
      </c>
      <c r="H294" t="s">
        <v>569</v>
      </c>
      <c r="I294" t="s">
        <v>570</v>
      </c>
      <c r="J294" t="s">
        <v>571</v>
      </c>
      <c r="K294" t="s">
        <v>156</v>
      </c>
      <c r="L294">
        <v>1</v>
      </c>
      <c r="M294" t="s">
        <v>219</v>
      </c>
      <c r="N294">
        <v>211</v>
      </c>
      <c r="O294" t="s">
        <v>11</v>
      </c>
      <c r="P294">
        <f t="shared" si="9"/>
        <v>95.707911999999993</v>
      </c>
      <c r="Q294" t="s">
        <v>3191</v>
      </c>
      <c r="R294" t="s">
        <v>122</v>
      </c>
      <c r="S294" t="s">
        <v>572</v>
      </c>
      <c r="U294" t="s">
        <v>39</v>
      </c>
      <c r="V294" t="s">
        <v>40</v>
      </c>
      <c r="W294" t="s">
        <v>207</v>
      </c>
      <c r="X294" t="s">
        <v>1</v>
      </c>
      <c r="Y294" t="s">
        <v>208</v>
      </c>
      <c r="Z294" t="s">
        <v>209</v>
      </c>
      <c r="AA294" t="s">
        <v>210</v>
      </c>
      <c r="AB294" t="s">
        <v>211</v>
      </c>
    </row>
    <row r="295" spans="1:28" x14ac:dyDescent="0.2">
      <c r="A295">
        <v>2011</v>
      </c>
      <c r="B295" t="s">
        <v>567</v>
      </c>
      <c r="C295" t="s">
        <v>1</v>
      </c>
      <c r="D295" t="s">
        <v>172</v>
      </c>
      <c r="E295" t="s">
        <v>173</v>
      </c>
      <c r="F295" t="s">
        <v>174</v>
      </c>
      <c r="G295" t="s">
        <v>175</v>
      </c>
      <c r="H295" t="s">
        <v>559</v>
      </c>
      <c r="I295" t="s">
        <v>560</v>
      </c>
      <c r="J295" t="s">
        <v>561</v>
      </c>
      <c r="K295" t="s">
        <v>156</v>
      </c>
      <c r="L295">
        <v>2</v>
      </c>
      <c r="M295" t="s">
        <v>219</v>
      </c>
      <c r="N295">
        <v>1106</v>
      </c>
      <c r="O295" t="s">
        <v>11</v>
      </c>
      <c r="P295">
        <f t="shared" si="9"/>
        <v>501.672752</v>
      </c>
      <c r="Q295" t="s">
        <v>3191</v>
      </c>
      <c r="R295" t="s">
        <v>122</v>
      </c>
      <c r="S295" t="s">
        <v>184</v>
      </c>
      <c r="T295" t="s">
        <v>185</v>
      </c>
      <c r="U295" t="s">
        <v>39</v>
      </c>
      <c r="V295" t="s">
        <v>40</v>
      </c>
      <c r="W295" t="s">
        <v>207</v>
      </c>
      <c r="X295" t="s">
        <v>1</v>
      </c>
      <c r="Y295" t="s">
        <v>208</v>
      </c>
      <c r="Z295" t="s">
        <v>209</v>
      </c>
      <c r="AA295" t="s">
        <v>210</v>
      </c>
      <c r="AB295" t="s">
        <v>211</v>
      </c>
    </row>
    <row r="296" spans="1:28" x14ac:dyDescent="0.2">
      <c r="A296">
        <v>2011</v>
      </c>
      <c r="B296" t="s">
        <v>567</v>
      </c>
      <c r="C296" t="s">
        <v>1</v>
      </c>
      <c r="D296" t="s">
        <v>172</v>
      </c>
      <c r="E296" t="s">
        <v>173</v>
      </c>
      <c r="F296" t="s">
        <v>174</v>
      </c>
      <c r="G296" t="s">
        <v>175</v>
      </c>
      <c r="H296" t="s">
        <v>573</v>
      </c>
      <c r="I296" t="s">
        <v>574</v>
      </c>
      <c r="J296" t="s">
        <v>575</v>
      </c>
      <c r="K296" t="s">
        <v>156</v>
      </c>
      <c r="L296">
        <v>9</v>
      </c>
      <c r="M296" t="s">
        <v>219</v>
      </c>
      <c r="N296">
        <v>7572</v>
      </c>
      <c r="O296" t="s">
        <v>11</v>
      </c>
      <c r="P296">
        <f t="shared" si="9"/>
        <v>3434.5986239999997</v>
      </c>
      <c r="Q296" t="s">
        <v>3191</v>
      </c>
      <c r="R296" t="s">
        <v>122</v>
      </c>
      <c r="S296" t="s">
        <v>184</v>
      </c>
      <c r="T296" t="s">
        <v>185</v>
      </c>
      <c r="U296" t="s">
        <v>39</v>
      </c>
      <c r="V296" t="s">
        <v>40</v>
      </c>
      <c r="W296" t="s">
        <v>207</v>
      </c>
      <c r="X296" t="s">
        <v>1</v>
      </c>
      <c r="Y296" t="s">
        <v>208</v>
      </c>
      <c r="Z296" t="s">
        <v>209</v>
      </c>
      <c r="AA296" t="s">
        <v>210</v>
      </c>
      <c r="AB296" t="s">
        <v>211</v>
      </c>
    </row>
    <row r="297" spans="1:28" x14ac:dyDescent="0.2">
      <c r="A297">
        <v>2011</v>
      </c>
      <c r="B297" t="s">
        <v>567</v>
      </c>
      <c r="C297" t="s">
        <v>1</v>
      </c>
      <c r="D297" t="s">
        <v>172</v>
      </c>
      <c r="E297" t="s">
        <v>173</v>
      </c>
      <c r="F297" t="s">
        <v>174</v>
      </c>
      <c r="G297" t="s">
        <v>175</v>
      </c>
      <c r="H297" t="s">
        <v>576</v>
      </c>
      <c r="I297" t="s">
        <v>545</v>
      </c>
      <c r="J297" t="s">
        <v>546</v>
      </c>
      <c r="K297" t="s">
        <v>156</v>
      </c>
      <c r="L297">
        <v>7</v>
      </c>
      <c r="M297" t="s">
        <v>219</v>
      </c>
      <c r="N297">
        <v>3715</v>
      </c>
      <c r="O297" t="s">
        <v>11</v>
      </c>
      <c r="P297">
        <f t="shared" si="9"/>
        <v>1685.09428</v>
      </c>
      <c r="Q297" t="s">
        <v>3191</v>
      </c>
      <c r="R297" t="s">
        <v>122</v>
      </c>
      <c r="S297" t="s">
        <v>184</v>
      </c>
      <c r="T297" t="s">
        <v>185</v>
      </c>
      <c r="U297" t="s">
        <v>39</v>
      </c>
      <c r="V297" t="s">
        <v>40</v>
      </c>
      <c r="W297" t="s">
        <v>207</v>
      </c>
      <c r="X297" t="s">
        <v>1</v>
      </c>
      <c r="Y297" t="s">
        <v>208</v>
      </c>
      <c r="Z297" t="s">
        <v>209</v>
      </c>
      <c r="AA297" t="s">
        <v>210</v>
      </c>
      <c r="AB297" t="s">
        <v>211</v>
      </c>
    </row>
    <row r="298" spans="1:28" x14ac:dyDescent="0.2">
      <c r="A298">
        <v>2011</v>
      </c>
      <c r="B298" t="s">
        <v>577</v>
      </c>
      <c r="C298" t="s">
        <v>1</v>
      </c>
      <c r="D298" t="s">
        <v>172</v>
      </c>
      <c r="E298" t="s">
        <v>173</v>
      </c>
      <c r="F298" t="s">
        <v>174</v>
      </c>
      <c r="G298" t="s">
        <v>175</v>
      </c>
      <c r="H298" t="s">
        <v>247</v>
      </c>
      <c r="I298" t="s">
        <v>226</v>
      </c>
      <c r="J298" t="s">
        <v>227</v>
      </c>
      <c r="L298">
        <v>47</v>
      </c>
      <c r="M298" t="s">
        <v>195</v>
      </c>
      <c r="N298">
        <v>6074</v>
      </c>
      <c r="O298" t="s">
        <v>11</v>
      </c>
      <c r="P298">
        <f t="shared" si="9"/>
        <v>2755.117808</v>
      </c>
      <c r="Q298" t="s">
        <v>3191</v>
      </c>
      <c r="R298" t="s">
        <v>36</v>
      </c>
      <c r="S298" t="s">
        <v>184</v>
      </c>
      <c r="T298" t="s">
        <v>185</v>
      </c>
      <c r="W298" t="s">
        <v>207</v>
      </c>
      <c r="X298" t="s">
        <v>1</v>
      </c>
      <c r="Y298" t="s">
        <v>208</v>
      </c>
      <c r="Z298" t="s">
        <v>209</v>
      </c>
      <c r="AA298" t="s">
        <v>210</v>
      </c>
      <c r="AB298" t="s">
        <v>211</v>
      </c>
    </row>
    <row r="299" spans="1:28" x14ac:dyDescent="0.2">
      <c r="A299">
        <v>2011</v>
      </c>
      <c r="B299" t="s">
        <v>577</v>
      </c>
      <c r="C299" t="s">
        <v>1</v>
      </c>
      <c r="D299" t="s">
        <v>172</v>
      </c>
      <c r="E299" t="s">
        <v>173</v>
      </c>
      <c r="F299" t="s">
        <v>174</v>
      </c>
      <c r="G299" t="s">
        <v>175</v>
      </c>
      <c r="H299" t="s">
        <v>578</v>
      </c>
      <c r="I299" t="s">
        <v>500</v>
      </c>
      <c r="J299" t="s">
        <v>501</v>
      </c>
      <c r="K299" t="s">
        <v>156</v>
      </c>
      <c r="L299">
        <v>3</v>
      </c>
      <c r="M299" t="s">
        <v>195</v>
      </c>
      <c r="N299">
        <v>1871</v>
      </c>
      <c r="O299" t="s">
        <v>11</v>
      </c>
      <c r="P299">
        <f t="shared" si="9"/>
        <v>848.67063199999996</v>
      </c>
      <c r="Q299" t="s">
        <v>3191</v>
      </c>
      <c r="R299" t="s">
        <v>36</v>
      </c>
      <c r="S299" t="s">
        <v>184</v>
      </c>
      <c r="T299" t="s">
        <v>185</v>
      </c>
      <c r="W299" t="s">
        <v>207</v>
      </c>
      <c r="X299" t="s">
        <v>1</v>
      </c>
      <c r="Y299" t="s">
        <v>208</v>
      </c>
      <c r="Z299" t="s">
        <v>209</v>
      </c>
      <c r="AA299" t="s">
        <v>210</v>
      </c>
      <c r="AB299" t="s">
        <v>211</v>
      </c>
    </row>
    <row r="300" spans="1:28" x14ac:dyDescent="0.2">
      <c r="A300">
        <v>2011</v>
      </c>
      <c r="B300" t="s">
        <v>577</v>
      </c>
      <c r="C300" t="s">
        <v>1</v>
      </c>
      <c r="D300" t="s">
        <v>172</v>
      </c>
      <c r="E300" t="s">
        <v>173</v>
      </c>
      <c r="F300" t="s">
        <v>174</v>
      </c>
      <c r="G300" t="s">
        <v>175</v>
      </c>
      <c r="H300" t="s">
        <v>579</v>
      </c>
      <c r="I300" t="s">
        <v>319</v>
      </c>
      <c r="J300" t="s">
        <v>320</v>
      </c>
      <c r="K300" t="s">
        <v>156</v>
      </c>
      <c r="L300">
        <v>32</v>
      </c>
      <c r="M300" t="s">
        <v>195</v>
      </c>
      <c r="N300">
        <v>6819</v>
      </c>
      <c r="O300" t="s">
        <v>11</v>
      </c>
      <c r="P300">
        <f t="shared" si="9"/>
        <v>3093.0438479999998</v>
      </c>
      <c r="Q300" t="s">
        <v>3191</v>
      </c>
      <c r="R300" t="s">
        <v>36</v>
      </c>
      <c r="S300" t="s">
        <v>184</v>
      </c>
      <c r="T300" t="s">
        <v>185</v>
      </c>
      <c r="W300" t="s">
        <v>207</v>
      </c>
      <c r="X300" t="s">
        <v>1</v>
      </c>
      <c r="Y300" t="s">
        <v>208</v>
      </c>
      <c r="Z300" t="s">
        <v>209</v>
      </c>
      <c r="AA300" t="s">
        <v>210</v>
      </c>
      <c r="AB300" t="s">
        <v>211</v>
      </c>
    </row>
    <row r="301" spans="1:28" x14ac:dyDescent="0.2">
      <c r="A301">
        <v>2011</v>
      </c>
      <c r="B301" t="s">
        <v>577</v>
      </c>
      <c r="C301" t="s">
        <v>1</v>
      </c>
      <c r="D301" t="s">
        <v>172</v>
      </c>
      <c r="E301" t="s">
        <v>173</v>
      </c>
      <c r="F301" t="s">
        <v>174</v>
      </c>
      <c r="G301" t="s">
        <v>175</v>
      </c>
      <c r="H301" t="s">
        <v>580</v>
      </c>
      <c r="I301" t="s">
        <v>319</v>
      </c>
      <c r="J301" t="s">
        <v>320</v>
      </c>
      <c r="K301" t="s">
        <v>156</v>
      </c>
      <c r="L301">
        <v>24</v>
      </c>
      <c r="M301" t="s">
        <v>195</v>
      </c>
      <c r="N301">
        <v>5438</v>
      </c>
      <c r="O301" t="s">
        <v>11</v>
      </c>
      <c r="P301">
        <f t="shared" si="9"/>
        <v>2466.633296</v>
      </c>
      <c r="Q301" t="s">
        <v>3191</v>
      </c>
      <c r="R301" t="s">
        <v>36</v>
      </c>
      <c r="S301" t="s">
        <v>184</v>
      </c>
      <c r="T301" t="s">
        <v>185</v>
      </c>
      <c r="W301" t="s">
        <v>207</v>
      </c>
      <c r="X301" t="s">
        <v>1</v>
      </c>
      <c r="Y301" t="s">
        <v>208</v>
      </c>
      <c r="Z301" t="s">
        <v>209</v>
      </c>
      <c r="AA301" t="s">
        <v>210</v>
      </c>
      <c r="AB301" t="s">
        <v>211</v>
      </c>
    </row>
    <row r="302" spans="1:28" x14ac:dyDescent="0.2">
      <c r="A302">
        <v>2011</v>
      </c>
      <c r="B302" t="s">
        <v>577</v>
      </c>
      <c r="C302" t="s">
        <v>1</v>
      </c>
      <c r="D302" t="s">
        <v>172</v>
      </c>
      <c r="E302" t="s">
        <v>173</v>
      </c>
      <c r="F302" t="s">
        <v>174</v>
      </c>
      <c r="G302" t="s">
        <v>175</v>
      </c>
      <c r="H302" t="s">
        <v>581</v>
      </c>
      <c r="I302" t="s">
        <v>278</v>
      </c>
      <c r="J302" t="s">
        <v>279</v>
      </c>
      <c r="K302" t="s">
        <v>194</v>
      </c>
      <c r="L302">
        <v>1</v>
      </c>
      <c r="M302" t="s">
        <v>219</v>
      </c>
      <c r="N302">
        <v>7</v>
      </c>
      <c r="O302" t="s">
        <v>11</v>
      </c>
      <c r="P302">
        <f t="shared" si="9"/>
        <v>3.175144</v>
      </c>
      <c r="Q302" t="s">
        <v>3191</v>
      </c>
      <c r="S302" t="s">
        <v>184</v>
      </c>
      <c r="T302" t="s">
        <v>185</v>
      </c>
      <c r="W302" t="s">
        <v>207</v>
      </c>
      <c r="X302" t="s">
        <v>1</v>
      </c>
      <c r="Y302" t="s">
        <v>208</v>
      </c>
      <c r="Z302" t="s">
        <v>209</v>
      </c>
      <c r="AA302" t="s">
        <v>210</v>
      </c>
      <c r="AB302" t="s">
        <v>211</v>
      </c>
    </row>
    <row r="303" spans="1:28" x14ac:dyDescent="0.2">
      <c r="A303">
        <v>2011</v>
      </c>
      <c r="B303" t="s">
        <v>577</v>
      </c>
      <c r="C303" t="s">
        <v>1</v>
      </c>
      <c r="D303" t="s">
        <v>172</v>
      </c>
      <c r="E303" t="s">
        <v>173</v>
      </c>
      <c r="F303" t="s">
        <v>174</v>
      </c>
      <c r="G303" t="s">
        <v>175</v>
      </c>
      <c r="H303" t="s">
        <v>582</v>
      </c>
      <c r="I303" t="s">
        <v>197</v>
      </c>
      <c r="J303" t="s">
        <v>198</v>
      </c>
      <c r="K303" t="s">
        <v>194</v>
      </c>
      <c r="L303">
        <v>1</v>
      </c>
      <c r="M303" t="s">
        <v>219</v>
      </c>
      <c r="N303">
        <v>4</v>
      </c>
      <c r="O303" t="s">
        <v>11</v>
      </c>
      <c r="P303">
        <f t="shared" si="9"/>
        <v>1.814368</v>
      </c>
      <c r="Q303" t="s">
        <v>3191</v>
      </c>
      <c r="R303" t="s">
        <v>351</v>
      </c>
      <c r="S303" t="s">
        <v>352</v>
      </c>
      <c r="T303" t="s">
        <v>353</v>
      </c>
      <c r="W303" t="s">
        <v>207</v>
      </c>
      <c r="X303" t="s">
        <v>1</v>
      </c>
      <c r="Y303" t="s">
        <v>208</v>
      </c>
      <c r="Z303" t="s">
        <v>209</v>
      </c>
      <c r="AA303" t="s">
        <v>210</v>
      </c>
      <c r="AB303" t="s">
        <v>211</v>
      </c>
    </row>
    <row r="304" spans="1:28" x14ac:dyDescent="0.2">
      <c r="A304">
        <v>2011</v>
      </c>
      <c r="B304" t="s">
        <v>577</v>
      </c>
      <c r="C304" t="s">
        <v>1</v>
      </c>
      <c r="D304" t="s">
        <v>172</v>
      </c>
      <c r="E304" t="s">
        <v>173</v>
      </c>
      <c r="F304" t="s">
        <v>174</v>
      </c>
      <c r="G304" t="s">
        <v>175</v>
      </c>
      <c r="H304" t="s">
        <v>582</v>
      </c>
      <c r="I304" t="s">
        <v>197</v>
      </c>
      <c r="J304" t="s">
        <v>198</v>
      </c>
      <c r="K304" t="s">
        <v>194</v>
      </c>
      <c r="L304">
        <v>11</v>
      </c>
      <c r="M304" t="s">
        <v>182</v>
      </c>
      <c r="N304">
        <v>225</v>
      </c>
      <c r="O304" t="s">
        <v>11</v>
      </c>
      <c r="P304">
        <f t="shared" si="9"/>
        <v>102.0582</v>
      </c>
      <c r="Q304" t="s">
        <v>3191</v>
      </c>
      <c r="R304" t="s">
        <v>351</v>
      </c>
      <c r="S304" t="s">
        <v>352</v>
      </c>
      <c r="T304" t="s">
        <v>353</v>
      </c>
      <c r="W304" t="s">
        <v>207</v>
      </c>
      <c r="X304" t="s">
        <v>1</v>
      </c>
      <c r="Y304" t="s">
        <v>208</v>
      </c>
      <c r="Z304" t="s">
        <v>209</v>
      </c>
      <c r="AA304" t="s">
        <v>210</v>
      </c>
      <c r="AB304" t="s">
        <v>211</v>
      </c>
    </row>
    <row r="305" spans="1:28" x14ac:dyDescent="0.2">
      <c r="A305">
        <v>2011</v>
      </c>
      <c r="B305" t="s">
        <v>577</v>
      </c>
      <c r="C305" t="s">
        <v>1</v>
      </c>
      <c r="D305" t="s">
        <v>172</v>
      </c>
      <c r="E305" t="s">
        <v>173</v>
      </c>
      <c r="F305" t="s">
        <v>174</v>
      </c>
      <c r="G305" t="s">
        <v>175</v>
      </c>
      <c r="H305" t="s">
        <v>583</v>
      </c>
      <c r="I305" t="s">
        <v>295</v>
      </c>
      <c r="L305">
        <v>1</v>
      </c>
      <c r="M305" t="s">
        <v>195</v>
      </c>
      <c r="N305">
        <v>70</v>
      </c>
      <c r="O305" t="s">
        <v>11</v>
      </c>
      <c r="P305">
        <f t="shared" si="9"/>
        <v>31.751439999999999</v>
      </c>
      <c r="Q305" t="s">
        <v>3191</v>
      </c>
      <c r="S305" t="s">
        <v>352</v>
      </c>
      <c r="T305" t="s">
        <v>353</v>
      </c>
      <c r="W305" t="s">
        <v>207</v>
      </c>
      <c r="X305" t="s">
        <v>1</v>
      </c>
      <c r="Y305" t="s">
        <v>208</v>
      </c>
      <c r="Z305" t="s">
        <v>209</v>
      </c>
      <c r="AA305" t="s">
        <v>210</v>
      </c>
      <c r="AB305" t="s">
        <v>211</v>
      </c>
    </row>
    <row r="306" spans="1:28" x14ac:dyDescent="0.2">
      <c r="A306">
        <v>2011</v>
      </c>
      <c r="B306" t="s">
        <v>577</v>
      </c>
      <c r="C306" t="s">
        <v>1</v>
      </c>
      <c r="D306" t="s">
        <v>172</v>
      </c>
      <c r="E306" t="s">
        <v>173</v>
      </c>
      <c r="F306" t="s">
        <v>174</v>
      </c>
      <c r="G306" t="s">
        <v>175</v>
      </c>
      <c r="H306" t="s">
        <v>583</v>
      </c>
      <c r="I306" t="s">
        <v>295</v>
      </c>
      <c r="L306">
        <v>3</v>
      </c>
      <c r="M306" t="s">
        <v>182</v>
      </c>
      <c r="N306">
        <v>35</v>
      </c>
      <c r="O306" t="s">
        <v>11</v>
      </c>
      <c r="P306">
        <f t="shared" si="9"/>
        <v>15.875719999999999</v>
      </c>
      <c r="Q306" t="s">
        <v>3191</v>
      </c>
      <c r="S306" t="s">
        <v>352</v>
      </c>
      <c r="T306" t="s">
        <v>353</v>
      </c>
      <c r="W306" t="s">
        <v>207</v>
      </c>
      <c r="X306" t="s">
        <v>1</v>
      </c>
      <c r="Y306" t="s">
        <v>208</v>
      </c>
      <c r="Z306" t="s">
        <v>209</v>
      </c>
      <c r="AA306" t="s">
        <v>210</v>
      </c>
      <c r="AB306" t="s">
        <v>211</v>
      </c>
    </row>
    <row r="307" spans="1:28" x14ac:dyDescent="0.2">
      <c r="A307">
        <v>2011</v>
      </c>
      <c r="B307" t="s">
        <v>584</v>
      </c>
      <c r="C307" t="s">
        <v>1</v>
      </c>
      <c r="D307" t="s">
        <v>172</v>
      </c>
      <c r="E307" t="s">
        <v>173</v>
      </c>
      <c r="F307" t="s">
        <v>174</v>
      </c>
      <c r="G307" t="s">
        <v>175</v>
      </c>
      <c r="H307" t="s">
        <v>585</v>
      </c>
      <c r="I307" t="s">
        <v>586</v>
      </c>
      <c r="J307" t="s">
        <v>587</v>
      </c>
      <c r="K307" t="s">
        <v>156</v>
      </c>
      <c r="L307">
        <v>1</v>
      </c>
      <c r="M307" t="s">
        <v>219</v>
      </c>
      <c r="N307">
        <v>11</v>
      </c>
      <c r="O307" t="s">
        <v>11</v>
      </c>
      <c r="P307">
        <f t="shared" si="9"/>
        <v>4.9895119999999995</v>
      </c>
      <c r="Q307" t="s">
        <v>3191</v>
      </c>
      <c r="R307" t="s">
        <v>588</v>
      </c>
      <c r="S307" t="s">
        <v>184</v>
      </c>
      <c r="T307" t="s">
        <v>185</v>
      </c>
      <c r="W307" t="s">
        <v>207</v>
      </c>
      <c r="X307" t="s">
        <v>1</v>
      </c>
      <c r="Y307" t="s">
        <v>208</v>
      </c>
      <c r="Z307" t="s">
        <v>209</v>
      </c>
      <c r="AA307" t="s">
        <v>210</v>
      </c>
      <c r="AB307" t="s">
        <v>211</v>
      </c>
    </row>
    <row r="308" spans="1:28" x14ac:dyDescent="0.2">
      <c r="A308">
        <v>2011</v>
      </c>
      <c r="B308" t="s">
        <v>584</v>
      </c>
      <c r="C308" t="s">
        <v>1</v>
      </c>
      <c r="D308" t="s">
        <v>172</v>
      </c>
      <c r="E308" t="s">
        <v>173</v>
      </c>
      <c r="F308" t="s">
        <v>174</v>
      </c>
      <c r="G308" t="s">
        <v>175</v>
      </c>
      <c r="H308" t="s">
        <v>589</v>
      </c>
      <c r="I308" t="s">
        <v>264</v>
      </c>
      <c r="J308" t="s">
        <v>265</v>
      </c>
      <c r="K308" t="s">
        <v>156</v>
      </c>
      <c r="L308">
        <v>1</v>
      </c>
      <c r="M308" t="s">
        <v>219</v>
      </c>
      <c r="N308">
        <v>4</v>
      </c>
      <c r="O308" t="s">
        <v>11</v>
      </c>
      <c r="P308">
        <f t="shared" si="9"/>
        <v>1.814368</v>
      </c>
      <c r="Q308" t="s">
        <v>3191</v>
      </c>
      <c r="R308" t="s">
        <v>163</v>
      </c>
      <c r="S308" t="s">
        <v>184</v>
      </c>
      <c r="T308" t="s">
        <v>185</v>
      </c>
      <c r="W308" t="s">
        <v>207</v>
      </c>
      <c r="X308" t="s">
        <v>1</v>
      </c>
      <c r="Y308" t="s">
        <v>208</v>
      </c>
      <c r="Z308" t="s">
        <v>209</v>
      </c>
      <c r="AA308" t="s">
        <v>210</v>
      </c>
      <c r="AB308" t="s">
        <v>211</v>
      </c>
    </row>
    <row r="309" spans="1:28" x14ac:dyDescent="0.2">
      <c r="A309">
        <v>2011</v>
      </c>
      <c r="B309" t="s">
        <v>584</v>
      </c>
      <c r="C309" t="s">
        <v>1</v>
      </c>
      <c r="D309" t="s">
        <v>172</v>
      </c>
      <c r="E309" t="s">
        <v>173</v>
      </c>
      <c r="F309" t="s">
        <v>174</v>
      </c>
      <c r="G309" t="s">
        <v>175</v>
      </c>
      <c r="H309" t="s">
        <v>590</v>
      </c>
      <c r="I309" t="s">
        <v>591</v>
      </c>
      <c r="J309" t="s">
        <v>592</v>
      </c>
      <c r="K309" t="s">
        <v>156</v>
      </c>
      <c r="L309">
        <v>1</v>
      </c>
      <c r="M309" t="s">
        <v>219</v>
      </c>
      <c r="N309">
        <v>9</v>
      </c>
      <c r="O309" t="s">
        <v>11</v>
      </c>
      <c r="P309">
        <f t="shared" si="9"/>
        <v>4.0823280000000004</v>
      </c>
      <c r="Q309" t="s">
        <v>3191</v>
      </c>
      <c r="R309" t="s">
        <v>70</v>
      </c>
      <c r="S309" t="s">
        <v>184</v>
      </c>
      <c r="T309" t="s">
        <v>185</v>
      </c>
      <c r="W309" t="s">
        <v>207</v>
      </c>
      <c r="X309" t="s">
        <v>1</v>
      </c>
      <c r="Y309" t="s">
        <v>208</v>
      </c>
      <c r="Z309" t="s">
        <v>209</v>
      </c>
      <c r="AA309" t="s">
        <v>210</v>
      </c>
      <c r="AB309" t="s">
        <v>211</v>
      </c>
    </row>
    <row r="310" spans="1:28" x14ac:dyDescent="0.2">
      <c r="A310">
        <v>2011</v>
      </c>
      <c r="B310" t="s">
        <v>584</v>
      </c>
      <c r="C310" t="s">
        <v>1</v>
      </c>
      <c r="D310" t="s">
        <v>172</v>
      </c>
      <c r="E310" t="s">
        <v>173</v>
      </c>
      <c r="F310" t="s">
        <v>174</v>
      </c>
      <c r="G310" t="s">
        <v>175</v>
      </c>
      <c r="H310" t="s">
        <v>593</v>
      </c>
      <c r="I310" t="s">
        <v>298</v>
      </c>
      <c r="J310" t="s">
        <v>299</v>
      </c>
      <c r="K310" t="s">
        <v>156</v>
      </c>
      <c r="L310">
        <v>1</v>
      </c>
      <c r="M310" t="s">
        <v>219</v>
      </c>
      <c r="N310">
        <v>7</v>
      </c>
      <c r="O310" t="s">
        <v>11</v>
      </c>
      <c r="P310">
        <f t="shared" si="9"/>
        <v>3.175144</v>
      </c>
      <c r="Q310" t="s">
        <v>3191</v>
      </c>
      <c r="R310" t="s">
        <v>70</v>
      </c>
      <c r="S310" t="s">
        <v>184</v>
      </c>
      <c r="T310" t="s">
        <v>185</v>
      </c>
      <c r="W310" t="s">
        <v>207</v>
      </c>
      <c r="X310" t="s">
        <v>1</v>
      </c>
      <c r="Y310" t="s">
        <v>208</v>
      </c>
      <c r="Z310" t="s">
        <v>209</v>
      </c>
      <c r="AA310" t="s">
        <v>210</v>
      </c>
      <c r="AB310" t="s">
        <v>211</v>
      </c>
    </row>
    <row r="311" spans="1:28" x14ac:dyDescent="0.2">
      <c r="A311">
        <v>2011</v>
      </c>
      <c r="B311" t="s">
        <v>584</v>
      </c>
      <c r="C311" t="s">
        <v>1</v>
      </c>
      <c r="D311" t="s">
        <v>172</v>
      </c>
      <c r="E311" t="s">
        <v>173</v>
      </c>
      <c r="F311" t="s">
        <v>174</v>
      </c>
      <c r="G311" t="s">
        <v>175</v>
      </c>
      <c r="H311" t="s">
        <v>594</v>
      </c>
      <c r="I311" t="s">
        <v>595</v>
      </c>
      <c r="K311" t="s">
        <v>9</v>
      </c>
      <c r="L311">
        <v>2</v>
      </c>
      <c r="M311" t="s">
        <v>182</v>
      </c>
      <c r="N311">
        <v>14</v>
      </c>
      <c r="O311" t="s">
        <v>11</v>
      </c>
      <c r="P311">
        <f t="shared" si="9"/>
        <v>6.3502879999999999</v>
      </c>
      <c r="Q311" t="s">
        <v>3191</v>
      </c>
      <c r="R311" t="s">
        <v>596</v>
      </c>
      <c r="S311" t="s">
        <v>184</v>
      </c>
      <c r="T311" t="s">
        <v>185</v>
      </c>
      <c r="W311" t="s">
        <v>207</v>
      </c>
      <c r="X311" t="s">
        <v>1</v>
      </c>
      <c r="Y311" t="s">
        <v>208</v>
      </c>
      <c r="Z311" t="s">
        <v>209</v>
      </c>
      <c r="AA311" t="s">
        <v>210</v>
      </c>
      <c r="AB311" t="s">
        <v>211</v>
      </c>
    </row>
    <row r="312" spans="1:28" x14ac:dyDescent="0.2">
      <c r="A312">
        <v>2011</v>
      </c>
      <c r="B312" t="s">
        <v>584</v>
      </c>
      <c r="C312" t="s">
        <v>1</v>
      </c>
      <c r="D312" t="s">
        <v>172</v>
      </c>
      <c r="E312" t="s">
        <v>173</v>
      </c>
      <c r="F312" t="s">
        <v>174</v>
      </c>
      <c r="G312" t="s">
        <v>175</v>
      </c>
      <c r="H312" t="s">
        <v>597</v>
      </c>
      <c r="I312" t="s">
        <v>598</v>
      </c>
      <c r="J312" t="s">
        <v>599</v>
      </c>
      <c r="K312" t="s">
        <v>9</v>
      </c>
      <c r="L312">
        <v>1</v>
      </c>
      <c r="M312" t="s">
        <v>182</v>
      </c>
      <c r="N312">
        <v>4</v>
      </c>
      <c r="O312" t="s">
        <v>11</v>
      </c>
      <c r="P312">
        <f t="shared" si="9"/>
        <v>1.814368</v>
      </c>
      <c r="Q312" t="s">
        <v>3191</v>
      </c>
      <c r="R312" t="s">
        <v>518</v>
      </c>
      <c r="S312" t="s">
        <v>184</v>
      </c>
      <c r="T312" t="s">
        <v>185</v>
      </c>
      <c r="W312" t="s">
        <v>207</v>
      </c>
      <c r="X312" t="s">
        <v>1</v>
      </c>
      <c r="Y312" t="s">
        <v>208</v>
      </c>
      <c r="Z312" t="s">
        <v>209</v>
      </c>
      <c r="AA312" t="s">
        <v>210</v>
      </c>
      <c r="AB312" t="s">
        <v>211</v>
      </c>
    </row>
    <row r="313" spans="1:28" x14ac:dyDescent="0.2">
      <c r="A313">
        <v>2011</v>
      </c>
      <c r="B313" t="s">
        <v>584</v>
      </c>
      <c r="C313" t="s">
        <v>1</v>
      </c>
      <c r="D313" t="s">
        <v>172</v>
      </c>
      <c r="E313" t="s">
        <v>173</v>
      </c>
      <c r="F313" t="s">
        <v>174</v>
      </c>
      <c r="G313" t="s">
        <v>175</v>
      </c>
      <c r="H313" t="s">
        <v>460</v>
      </c>
      <c r="I313" t="s">
        <v>461</v>
      </c>
      <c r="J313" t="s">
        <v>462</v>
      </c>
      <c r="K313" t="s">
        <v>9</v>
      </c>
      <c r="L313">
        <v>1</v>
      </c>
      <c r="M313" t="s">
        <v>182</v>
      </c>
      <c r="N313">
        <v>4</v>
      </c>
      <c r="O313" t="s">
        <v>11</v>
      </c>
      <c r="P313">
        <f t="shared" si="9"/>
        <v>1.814368</v>
      </c>
      <c r="Q313" t="s">
        <v>3191</v>
      </c>
      <c r="R313" t="s">
        <v>600</v>
      </c>
      <c r="S313" t="s">
        <v>184</v>
      </c>
      <c r="T313" t="s">
        <v>185</v>
      </c>
      <c r="W313" t="s">
        <v>207</v>
      </c>
      <c r="X313" t="s">
        <v>1</v>
      </c>
      <c r="Y313" t="s">
        <v>208</v>
      </c>
      <c r="Z313" t="s">
        <v>209</v>
      </c>
      <c r="AA313" t="s">
        <v>210</v>
      </c>
      <c r="AB313" t="s">
        <v>211</v>
      </c>
    </row>
    <row r="314" spans="1:28" x14ac:dyDescent="0.2">
      <c r="A314">
        <v>2011</v>
      </c>
      <c r="B314" t="s">
        <v>584</v>
      </c>
      <c r="C314" t="s">
        <v>1</v>
      </c>
      <c r="D314" t="s">
        <v>172</v>
      </c>
      <c r="E314" t="s">
        <v>173</v>
      </c>
      <c r="F314" t="s">
        <v>174</v>
      </c>
      <c r="G314" t="s">
        <v>175</v>
      </c>
      <c r="H314" t="s">
        <v>601</v>
      </c>
      <c r="I314" t="s">
        <v>278</v>
      </c>
      <c r="J314" t="s">
        <v>279</v>
      </c>
      <c r="K314" t="s">
        <v>194</v>
      </c>
      <c r="L314">
        <v>1</v>
      </c>
      <c r="M314" t="s">
        <v>219</v>
      </c>
      <c r="N314">
        <v>9</v>
      </c>
      <c r="O314" t="s">
        <v>11</v>
      </c>
      <c r="P314">
        <f t="shared" si="9"/>
        <v>4.0823280000000004</v>
      </c>
      <c r="Q314" t="s">
        <v>3191</v>
      </c>
      <c r="S314" t="s">
        <v>184</v>
      </c>
      <c r="T314" t="s">
        <v>185</v>
      </c>
      <c r="W314" t="s">
        <v>207</v>
      </c>
      <c r="X314" t="s">
        <v>1</v>
      </c>
      <c r="Y314" t="s">
        <v>208</v>
      </c>
      <c r="Z314" t="s">
        <v>209</v>
      </c>
      <c r="AA314" t="s">
        <v>210</v>
      </c>
      <c r="AB314" t="s">
        <v>211</v>
      </c>
    </row>
    <row r="315" spans="1:28" x14ac:dyDescent="0.2">
      <c r="A315">
        <v>2011</v>
      </c>
      <c r="B315" t="s">
        <v>584</v>
      </c>
      <c r="C315" t="s">
        <v>1</v>
      </c>
      <c r="D315" t="s">
        <v>172</v>
      </c>
      <c r="E315" t="s">
        <v>173</v>
      </c>
      <c r="F315" t="s">
        <v>174</v>
      </c>
      <c r="G315" t="s">
        <v>175</v>
      </c>
      <c r="H315" t="s">
        <v>602</v>
      </c>
      <c r="I315" t="s">
        <v>603</v>
      </c>
      <c r="J315" t="s">
        <v>604</v>
      </c>
      <c r="K315" t="s">
        <v>156</v>
      </c>
      <c r="L315">
        <v>1</v>
      </c>
      <c r="M315" t="s">
        <v>219</v>
      </c>
      <c r="N315">
        <v>9</v>
      </c>
      <c r="O315" t="s">
        <v>11</v>
      </c>
      <c r="P315">
        <f t="shared" si="9"/>
        <v>4.0823280000000004</v>
      </c>
      <c r="Q315" t="s">
        <v>3191</v>
      </c>
      <c r="R315" t="s">
        <v>122</v>
      </c>
      <c r="S315" t="s">
        <v>184</v>
      </c>
      <c r="T315" t="s">
        <v>185</v>
      </c>
      <c r="W315" t="s">
        <v>207</v>
      </c>
      <c r="X315" t="s">
        <v>1</v>
      </c>
      <c r="Y315" t="s">
        <v>208</v>
      </c>
      <c r="Z315" t="s">
        <v>209</v>
      </c>
      <c r="AA315" t="s">
        <v>210</v>
      </c>
      <c r="AB315" t="s">
        <v>211</v>
      </c>
    </row>
    <row r="316" spans="1:28" x14ac:dyDescent="0.2">
      <c r="A316">
        <v>2011</v>
      </c>
      <c r="B316" t="s">
        <v>584</v>
      </c>
      <c r="C316" t="s">
        <v>1</v>
      </c>
      <c r="D316" t="s">
        <v>172</v>
      </c>
      <c r="E316" t="s">
        <v>173</v>
      </c>
      <c r="F316" t="s">
        <v>174</v>
      </c>
      <c r="G316" t="s">
        <v>175</v>
      </c>
      <c r="H316" t="s">
        <v>394</v>
      </c>
      <c r="I316" t="s">
        <v>395</v>
      </c>
      <c r="J316" t="s">
        <v>396</v>
      </c>
      <c r="K316" t="s">
        <v>156</v>
      </c>
      <c r="L316">
        <v>5</v>
      </c>
      <c r="M316" t="s">
        <v>195</v>
      </c>
      <c r="N316">
        <v>376</v>
      </c>
      <c r="O316" t="s">
        <v>11</v>
      </c>
      <c r="P316">
        <f t="shared" si="9"/>
        <v>170.55059199999999</v>
      </c>
      <c r="Q316" t="s">
        <v>3191</v>
      </c>
      <c r="S316" t="s">
        <v>184</v>
      </c>
      <c r="T316" t="s">
        <v>185</v>
      </c>
      <c r="W316" t="s">
        <v>207</v>
      </c>
      <c r="X316" t="s">
        <v>1</v>
      </c>
      <c r="Y316" t="s">
        <v>208</v>
      </c>
      <c r="Z316" t="s">
        <v>209</v>
      </c>
      <c r="AA316" t="s">
        <v>210</v>
      </c>
      <c r="AB316" t="s">
        <v>211</v>
      </c>
    </row>
    <row r="317" spans="1:28" x14ac:dyDescent="0.2">
      <c r="A317">
        <v>2011</v>
      </c>
      <c r="B317" t="s">
        <v>605</v>
      </c>
      <c r="C317" t="s">
        <v>1</v>
      </c>
      <c r="D317" t="s">
        <v>172</v>
      </c>
      <c r="E317" t="s">
        <v>173</v>
      </c>
      <c r="F317" t="s">
        <v>174</v>
      </c>
      <c r="G317" t="s">
        <v>175</v>
      </c>
      <c r="H317" t="s">
        <v>606</v>
      </c>
      <c r="I317" t="s">
        <v>607</v>
      </c>
      <c r="J317" t="s">
        <v>608</v>
      </c>
      <c r="K317" t="s">
        <v>156</v>
      </c>
      <c r="L317">
        <v>61</v>
      </c>
      <c r="M317" t="s">
        <v>219</v>
      </c>
      <c r="N317">
        <v>939</v>
      </c>
      <c r="O317" t="s">
        <v>11</v>
      </c>
      <c r="P317">
        <f t="shared" si="9"/>
        <v>425.922888</v>
      </c>
      <c r="Q317" t="s">
        <v>3191</v>
      </c>
      <c r="R317" t="s">
        <v>402</v>
      </c>
      <c r="S317" t="s">
        <v>184</v>
      </c>
      <c r="T317" t="s">
        <v>185</v>
      </c>
      <c r="U317" t="s">
        <v>91</v>
      </c>
      <c r="V317" t="s">
        <v>92</v>
      </c>
      <c r="W317" t="s">
        <v>207</v>
      </c>
      <c r="X317" t="s">
        <v>1</v>
      </c>
      <c r="Y317" t="s">
        <v>208</v>
      </c>
      <c r="Z317" t="s">
        <v>209</v>
      </c>
      <c r="AA317" t="s">
        <v>210</v>
      </c>
      <c r="AB317" t="s">
        <v>211</v>
      </c>
    </row>
    <row r="318" spans="1:28" x14ac:dyDescent="0.2">
      <c r="A318">
        <v>2011</v>
      </c>
      <c r="B318" t="s">
        <v>609</v>
      </c>
      <c r="C318" t="s">
        <v>1</v>
      </c>
      <c r="D318" t="s">
        <v>172</v>
      </c>
      <c r="E318" t="s">
        <v>173</v>
      </c>
      <c r="F318" t="s">
        <v>174</v>
      </c>
      <c r="G318" t="s">
        <v>175</v>
      </c>
      <c r="H318" t="s">
        <v>247</v>
      </c>
      <c r="I318" t="s">
        <v>610</v>
      </c>
      <c r="L318">
        <v>4</v>
      </c>
      <c r="M318" t="s">
        <v>219</v>
      </c>
      <c r="N318">
        <v>28</v>
      </c>
      <c r="O318" t="s">
        <v>11</v>
      </c>
      <c r="P318">
        <f t="shared" si="9"/>
        <v>12.700576</v>
      </c>
      <c r="Q318" t="s">
        <v>3191</v>
      </c>
      <c r="R318" t="s">
        <v>36</v>
      </c>
      <c r="S318" t="s">
        <v>184</v>
      </c>
      <c r="T318" t="s">
        <v>185</v>
      </c>
      <c r="U318" t="s">
        <v>91</v>
      </c>
      <c r="V318" t="s">
        <v>92</v>
      </c>
      <c r="W318" t="s">
        <v>207</v>
      </c>
      <c r="X318" t="s">
        <v>1</v>
      </c>
      <c r="Y318" t="s">
        <v>208</v>
      </c>
      <c r="Z318" t="s">
        <v>209</v>
      </c>
      <c r="AA318" t="s">
        <v>210</v>
      </c>
      <c r="AB318" t="s">
        <v>211</v>
      </c>
    </row>
    <row r="319" spans="1:28" x14ac:dyDescent="0.2">
      <c r="A319">
        <v>2011</v>
      </c>
      <c r="B319" t="s">
        <v>609</v>
      </c>
      <c r="C319" t="s">
        <v>1</v>
      </c>
      <c r="D319" t="s">
        <v>172</v>
      </c>
      <c r="E319" t="s">
        <v>173</v>
      </c>
      <c r="F319" t="s">
        <v>174</v>
      </c>
      <c r="G319" t="s">
        <v>175</v>
      </c>
      <c r="H319" t="s">
        <v>247</v>
      </c>
      <c r="I319" t="s">
        <v>610</v>
      </c>
      <c r="L319">
        <v>59</v>
      </c>
      <c r="M319" t="s">
        <v>195</v>
      </c>
      <c r="N319">
        <v>584</v>
      </c>
      <c r="O319" t="s">
        <v>11</v>
      </c>
      <c r="P319">
        <f t="shared" si="9"/>
        <v>264.89772799999997</v>
      </c>
      <c r="Q319" t="s">
        <v>3191</v>
      </c>
      <c r="R319" t="s">
        <v>36</v>
      </c>
      <c r="S319" t="s">
        <v>184</v>
      </c>
      <c r="T319" t="s">
        <v>185</v>
      </c>
      <c r="U319" t="s">
        <v>91</v>
      </c>
      <c r="V319" t="s">
        <v>92</v>
      </c>
      <c r="W319" t="s">
        <v>207</v>
      </c>
      <c r="X319" t="s">
        <v>1</v>
      </c>
      <c r="Y319" t="s">
        <v>208</v>
      </c>
      <c r="Z319" t="s">
        <v>209</v>
      </c>
      <c r="AA319" t="s">
        <v>210</v>
      </c>
      <c r="AB319" t="s">
        <v>211</v>
      </c>
    </row>
    <row r="320" spans="1:28" x14ac:dyDescent="0.2">
      <c r="A320">
        <v>2011</v>
      </c>
      <c r="B320" t="s">
        <v>609</v>
      </c>
      <c r="C320" t="s">
        <v>1</v>
      </c>
      <c r="D320" t="s">
        <v>172</v>
      </c>
      <c r="E320" t="s">
        <v>173</v>
      </c>
      <c r="F320" t="s">
        <v>174</v>
      </c>
      <c r="G320" t="s">
        <v>175</v>
      </c>
      <c r="H320" t="s">
        <v>258</v>
      </c>
      <c r="I320" t="s">
        <v>610</v>
      </c>
      <c r="K320" t="s">
        <v>9</v>
      </c>
      <c r="L320">
        <v>1</v>
      </c>
      <c r="M320" t="s">
        <v>195</v>
      </c>
      <c r="N320">
        <v>834</v>
      </c>
      <c r="O320" t="s">
        <v>11</v>
      </c>
      <c r="P320">
        <f t="shared" si="9"/>
        <v>378.295728</v>
      </c>
      <c r="Q320" t="s">
        <v>3191</v>
      </c>
      <c r="R320" t="s">
        <v>70</v>
      </c>
      <c r="S320" t="s">
        <v>184</v>
      </c>
      <c r="T320" t="s">
        <v>185</v>
      </c>
      <c r="U320" t="s">
        <v>91</v>
      </c>
      <c r="V320" t="s">
        <v>92</v>
      </c>
      <c r="W320" t="s">
        <v>207</v>
      </c>
      <c r="X320" t="s">
        <v>1</v>
      </c>
      <c r="Y320" t="s">
        <v>208</v>
      </c>
      <c r="Z320" t="s">
        <v>209</v>
      </c>
      <c r="AA320" t="s">
        <v>210</v>
      </c>
      <c r="AB320" t="s">
        <v>211</v>
      </c>
    </row>
    <row r="321" spans="1:28" x14ac:dyDescent="0.2">
      <c r="A321">
        <v>2011</v>
      </c>
      <c r="B321" t="s">
        <v>609</v>
      </c>
      <c r="C321" t="s">
        <v>1</v>
      </c>
      <c r="D321" t="s">
        <v>172</v>
      </c>
      <c r="E321" t="s">
        <v>173</v>
      </c>
      <c r="F321" t="s">
        <v>174</v>
      </c>
      <c r="G321" t="s">
        <v>175</v>
      </c>
      <c r="H321" t="s">
        <v>611</v>
      </c>
      <c r="I321" t="s">
        <v>612</v>
      </c>
      <c r="K321" t="s">
        <v>194</v>
      </c>
      <c r="L321">
        <v>1</v>
      </c>
      <c r="M321" t="s">
        <v>195</v>
      </c>
      <c r="N321">
        <v>11</v>
      </c>
      <c r="O321" t="s">
        <v>11</v>
      </c>
      <c r="P321">
        <f t="shared" si="9"/>
        <v>4.9895119999999995</v>
      </c>
      <c r="Q321" t="s">
        <v>3191</v>
      </c>
      <c r="R321" t="s">
        <v>351</v>
      </c>
      <c r="S321" t="s">
        <v>352</v>
      </c>
      <c r="T321" t="s">
        <v>353</v>
      </c>
      <c r="U321" t="s">
        <v>91</v>
      </c>
      <c r="V321" t="s">
        <v>92</v>
      </c>
      <c r="W321" t="s">
        <v>207</v>
      </c>
      <c r="X321" t="s">
        <v>1</v>
      </c>
      <c r="Y321" t="s">
        <v>208</v>
      </c>
      <c r="Z321" t="s">
        <v>209</v>
      </c>
      <c r="AA321" t="s">
        <v>210</v>
      </c>
      <c r="AB321" t="s">
        <v>211</v>
      </c>
    </row>
    <row r="322" spans="1:28" x14ac:dyDescent="0.2">
      <c r="A322">
        <v>2011</v>
      </c>
      <c r="B322" t="s">
        <v>584</v>
      </c>
      <c r="C322" t="s">
        <v>1</v>
      </c>
      <c r="D322" t="s">
        <v>172</v>
      </c>
      <c r="E322" t="s">
        <v>173</v>
      </c>
      <c r="F322" t="s">
        <v>174</v>
      </c>
      <c r="G322" t="s">
        <v>175</v>
      </c>
      <c r="H322" t="s">
        <v>613</v>
      </c>
      <c r="I322" t="s">
        <v>373</v>
      </c>
      <c r="J322" t="s">
        <v>374</v>
      </c>
      <c r="K322" t="s">
        <v>156</v>
      </c>
      <c r="L322">
        <v>1</v>
      </c>
      <c r="M322" t="s">
        <v>219</v>
      </c>
      <c r="N322">
        <v>9</v>
      </c>
      <c r="O322" t="s">
        <v>11</v>
      </c>
      <c r="P322">
        <f t="shared" si="9"/>
        <v>4.0823280000000004</v>
      </c>
      <c r="Q322" t="s">
        <v>3191</v>
      </c>
      <c r="R322" t="s">
        <v>70</v>
      </c>
      <c r="S322" t="s">
        <v>184</v>
      </c>
      <c r="T322" t="s">
        <v>185</v>
      </c>
      <c r="W322" t="s">
        <v>207</v>
      </c>
      <c r="X322" t="s">
        <v>1</v>
      </c>
      <c r="Y322" t="s">
        <v>208</v>
      </c>
      <c r="Z322" t="s">
        <v>209</v>
      </c>
      <c r="AA322" t="s">
        <v>210</v>
      </c>
      <c r="AB322" t="s">
        <v>211</v>
      </c>
    </row>
    <row r="323" spans="1:28" x14ac:dyDescent="0.2">
      <c r="A323">
        <v>2011</v>
      </c>
      <c r="B323" t="s">
        <v>584</v>
      </c>
      <c r="C323" t="s">
        <v>1</v>
      </c>
      <c r="D323" t="s">
        <v>172</v>
      </c>
      <c r="E323" t="s">
        <v>173</v>
      </c>
      <c r="F323" t="s">
        <v>174</v>
      </c>
      <c r="G323" t="s">
        <v>175</v>
      </c>
      <c r="H323" t="s">
        <v>614</v>
      </c>
      <c r="I323" t="s">
        <v>615</v>
      </c>
      <c r="J323" t="s">
        <v>616</v>
      </c>
      <c r="K323" t="s">
        <v>194</v>
      </c>
      <c r="L323">
        <v>1</v>
      </c>
      <c r="M323" t="s">
        <v>219</v>
      </c>
      <c r="N323">
        <v>11</v>
      </c>
      <c r="O323" t="s">
        <v>11</v>
      </c>
      <c r="P323">
        <f t="shared" si="9"/>
        <v>4.9895119999999995</v>
      </c>
      <c r="Q323" t="s">
        <v>3191</v>
      </c>
      <c r="R323" t="s">
        <v>70</v>
      </c>
      <c r="S323" t="s">
        <v>184</v>
      </c>
      <c r="T323" t="s">
        <v>185</v>
      </c>
      <c r="W323" t="s">
        <v>207</v>
      </c>
      <c r="X323" t="s">
        <v>1</v>
      </c>
      <c r="Y323" t="s">
        <v>208</v>
      </c>
      <c r="Z323" t="s">
        <v>209</v>
      </c>
      <c r="AA323" t="s">
        <v>210</v>
      </c>
      <c r="AB323" t="s">
        <v>211</v>
      </c>
    </row>
    <row r="324" spans="1:28" x14ac:dyDescent="0.2">
      <c r="A324">
        <v>2011</v>
      </c>
      <c r="B324" t="s">
        <v>584</v>
      </c>
      <c r="C324" t="s">
        <v>1</v>
      </c>
      <c r="D324" t="s">
        <v>172</v>
      </c>
      <c r="E324" t="s">
        <v>173</v>
      </c>
      <c r="F324" t="s">
        <v>174</v>
      </c>
      <c r="G324" t="s">
        <v>175</v>
      </c>
      <c r="H324" t="s">
        <v>617</v>
      </c>
      <c r="I324" t="s">
        <v>618</v>
      </c>
      <c r="J324" t="s">
        <v>619</v>
      </c>
      <c r="K324" t="s">
        <v>9</v>
      </c>
      <c r="L324">
        <v>1</v>
      </c>
      <c r="M324" t="s">
        <v>219</v>
      </c>
      <c r="N324">
        <v>9</v>
      </c>
      <c r="O324" t="s">
        <v>11</v>
      </c>
      <c r="P324">
        <f t="shared" si="9"/>
        <v>4.0823280000000004</v>
      </c>
      <c r="Q324" t="s">
        <v>3191</v>
      </c>
      <c r="R324" t="s">
        <v>70</v>
      </c>
      <c r="S324" t="s">
        <v>184</v>
      </c>
      <c r="T324" t="s">
        <v>185</v>
      </c>
      <c r="W324" t="s">
        <v>207</v>
      </c>
      <c r="X324" t="s">
        <v>1</v>
      </c>
      <c r="Y324" t="s">
        <v>208</v>
      </c>
      <c r="Z324" t="s">
        <v>209</v>
      </c>
      <c r="AA324" t="s">
        <v>210</v>
      </c>
      <c r="AB324" t="s">
        <v>211</v>
      </c>
    </row>
    <row r="325" spans="1:28" x14ac:dyDescent="0.2">
      <c r="A325">
        <v>2011</v>
      </c>
      <c r="B325" t="s">
        <v>584</v>
      </c>
      <c r="C325" t="s">
        <v>1</v>
      </c>
      <c r="D325" t="s">
        <v>172</v>
      </c>
      <c r="E325" t="s">
        <v>173</v>
      </c>
      <c r="F325" t="s">
        <v>174</v>
      </c>
      <c r="G325" t="s">
        <v>175</v>
      </c>
      <c r="H325" t="s">
        <v>620</v>
      </c>
      <c r="I325" t="s">
        <v>325</v>
      </c>
      <c r="J325" t="s">
        <v>326</v>
      </c>
      <c r="K325" t="s">
        <v>156</v>
      </c>
      <c r="L325">
        <v>2</v>
      </c>
      <c r="M325" t="s">
        <v>219</v>
      </c>
      <c r="N325">
        <v>24</v>
      </c>
      <c r="O325" t="s">
        <v>11</v>
      </c>
      <c r="P325">
        <f t="shared" si="9"/>
        <v>10.886208</v>
      </c>
      <c r="Q325" t="s">
        <v>3191</v>
      </c>
      <c r="R325" t="s">
        <v>12</v>
      </c>
      <c r="S325" t="s">
        <v>184</v>
      </c>
      <c r="T325" t="s">
        <v>185</v>
      </c>
      <c r="W325" t="s">
        <v>207</v>
      </c>
      <c r="X325" t="s">
        <v>1</v>
      </c>
      <c r="Y325" t="s">
        <v>208</v>
      </c>
      <c r="Z325" t="s">
        <v>209</v>
      </c>
      <c r="AA325" t="s">
        <v>210</v>
      </c>
      <c r="AB325" t="s">
        <v>211</v>
      </c>
    </row>
    <row r="326" spans="1:28" x14ac:dyDescent="0.2">
      <c r="A326">
        <v>2011</v>
      </c>
      <c r="B326" t="s">
        <v>584</v>
      </c>
      <c r="C326" t="s">
        <v>1</v>
      </c>
      <c r="D326" t="s">
        <v>172</v>
      </c>
      <c r="E326" t="s">
        <v>173</v>
      </c>
      <c r="F326" t="s">
        <v>174</v>
      </c>
      <c r="G326" t="s">
        <v>175</v>
      </c>
      <c r="H326" t="s">
        <v>300</v>
      </c>
      <c r="I326" t="s">
        <v>229</v>
      </c>
      <c r="J326" t="s">
        <v>230</v>
      </c>
      <c r="K326" t="s">
        <v>156</v>
      </c>
      <c r="L326">
        <v>2</v>
      </c>
      <c r="M326" t="s">
        <v>219</v>
      </c>
      <c r="N326">
        <v>13</v>
      </c>
      <c r="O326" t="s">
        <v>11</v>
      </c>
      <c r="P326">
        <f t="shared" si="9"/>
        <v>5.8966960000000004</v>
      </c>
      <c r="Q326" t="s">
        <v>3191</v>
      </c>
      <c r="R326" t="s">
        <v>36</v>
      </c>
      <c r="S326" t="s">
        <v>184</v>
      </c>
      <c r="T326" t="s">
        <v>185</v>
      </c>
      <c r="W326" t="s">
        <v>207</v>
      </c>
      <c r="X326" t="s">
        <v>1</v>
      </c>
      <c r="Y326" t="s">
        <v>208</v>
      </c>
      <c r="Z326" t="s">
        <v>209</v>
      </c>
      <c r="AA326" t="s">
        <v>210</v>
      </c>
      <c r="AB326" t="s">
        <v>211</v>
      </c>
    </row>
    <row r="327" spans="1:28" x14ac:dyDescent="0.2">
      <c r="A327">
        <v>2011</v>
      </c>
      <c r="B327" t="s">
        <v>584</v>
      </c>
      <c r="C327" t="s">
        <v>1</v>
      </c>
      <c r="D327" t="s">
        <v>172</v>
      </c>
      <c r="E327" t="s">
        <v>173</v>
      </c>
      <c r="F327" t="s">
        <v>174</v>
      </c>
      <c r="G327" t="s">
        <v>175</v>
      </c>
      <c r="H327" t="s">
        <v>621</v>
      </c>
      <c r="I327" t="s">
        <v>622</v>
      </c>
      <c r="J327" t="s">
        <v>623</v>
      </c>
      <c r="K327" t="s">
        <v>156</v>
      </c>
      <c r="L327">
        <v>1</v>
      </c>
      <c r="M327" t="s">
        <v>219</v>
      </c>
      <c r="N327">
        <v>13</v>
      </c>
      <c r="O327" t="s">
        <v>11</v>
      </c>
      <c r="P327">
        <f t="shared" si="9"/>
        <v>5.8966960000000004</v>
      </c>
      <c r="Q327" t="s">
        <v>3191</v>
      </c>
      <c r="R327" t="s">
        <v>163</v>
      </c>
      <c r="S327" t="s">
        <v>184</v>
      </c>
      <c r="T327" t="s">
        <v>185</v>
      </c>
      <c r="W327" t="s">
        <v>207</v>
      </c>
      <c r="X327" t="s">
        <v>1</v>
      </c>
      <c r="Y327" t="s">
        <v>208</v>
      </c>
      <c r="Z327" t="s">
        <v>209</v>
      </c>
      <c r="AA327" t="s">
        <v>210</v>
      </c>
      <c r="AB327" t="s">
        <v>211</v>
      </c>
    </row>
    <row r="328" spans="1:28" x14ac:dyDescent="0.2">
      <c r="A328">
        <v>2011</v>
      </c>
      <c r="B328" t="s">
        <v>584</v>
      </c>
      <c r="C328" t="s">
        <v>1</v>
      </c>
      <c r="D328" t="s">
        <v>172</v>
      </c>
      <c r="E328" t="s">
        <v>173</v>
      </c>
      <c r="F328" t="s">
        <v>174</v>
      </c>
      <c r="G328" t="s">
        <v>175</v>
      </c>
      <c r="H328" t="s">
        <v>624</v>
      </c>
      <c r="I328" t="s">
        <v>625</v>
      </c>
      <c r="J328" t="s">
        <v>626</v>
      </c>
      <c r="K328" t="s">
        <v>156</v>
      </c>
      <c r="L328">
        <v>1</v>
      </c>
      <c r="M328" t="s">
        <v>219</v>
      </c>
      <c r="N328">
        <v>4</v>
      </c>
      <c r="O328" t="s">
        <v>11</v>
      </c>
      <c r="P328">
        <f t="shared" si="9"/>
        <v>1.814368</v>
      </c>
      <c r="Q328" t="s">
        <v>3191</v>
      </c>
      <c r="R328" t="s">
        <v>163</v>
      </c>
      <c r="S328" t="s">
        <v>184</v>
      </c>
      <c r="T328" t="s">
        <v>185</v>
      </c>
      <c r="W328" t="s">
        <v>207</v>
      </c>
      <c r="X328" t="s">
        <v>1</v>
      </c>
      <c r="Y328" t="s">
        <v>208</v>
      </c>
      <c r="Z328" t="s">
        <v>209</v>
      </c>
      <c r="AA328" t="s">
        <v>210</v>
      </c>
      <c r="AB328" t="s">
        <v>211</v>
      </c>
    </row>
    <row r="329" spans="1:28" x14ac:dyDescent="0.2">
      <c r="A329">
        <v>2011</v>
      </c>
      <c r="B329" t="s">
        <v>584</v>
      </c>
      <c r="C329" t="s">
        <v>1</v>
      </c>
      <c r="D329" t="s">
        <v>172</v>
      </c>
      <c r="E329" t="s">
        <v>173</v>
      </c>
      <c r="F329" t="s">
        <v>174</v>
      </c>
      <c r="G329" t="s">
        <v>175</v>
      </c>
      <c r="H329" t="s">
        <v>627</v>
      </c>
      <c r="I329" t="s">
        <v>255</v>
      </c>
      <c r="J329" t="s">
        <v>256</v>
      </c>
      <c r="K329" t="s">
        <v>156</v>
      </c>
      <c r="L329">
        <v>1</v>
      </c>
      <c r="M329" t="s">
        <v>219</v>
      </c>
      <c r="N329">
        <v>11</v>
      </c>
      <c r="O329" t="s">
        <v>11</v>
      </c>
      <c r="P329">
        <f t="shared" si="9"/>
        <v>4.9895119999999995</v>
      </c>
      <c r="Q329" t="s">
        <v>3191</v>
      </c>
      <c r="R329" t="s">
        <v>36</v>
      </c>
      <c r="S329" t="s">
        <v>184</v>
      </c>
      <c r="T329" t="s">
        <v>185</v>
      </c>
      <c r="W329" t="s">
        <v>207</v>
      </c>
      <c r="X329" t="s">
        <v>1</v>
      </c>
      <c r="Y329" t="s">
        <v>208</v>
      </c>
      <c r="Z329" t="s">
        <v>209</v>
      </c>
      <c r="AA329" t="s">
        <v>210</v>
      </c>
      <c r="AB329" t="s">
        <v>211</v>
      </c>
    </row>
    <row r="330" spans="1:28" x14ac:dyDescent="0.2">
      <c r="A330">
        <v>2011</v>
      </c>
      <c r="B330" t="s">
        <v>584</v>
      </c>
      <c r="C330" t="s">
        <v>1</v>
      </c>
      <c r="D330" t="s">
        <v>172</v>
      </c>
      <c r="E330" t="s">
        <v>173</v>
      </c>
      <c r="F330" t="s">
        <v>174</v>
      </c>
      <c r="G330" t="s">
        <v>175</v>
      </c>
      <c r="H330" t="s">
        <v>628</v>
      </c>
      <c r="I330" t="s">
        <v>255</v>
      </c>
      <c r="J330" t="s">
        <v>256</v>
      </c>
      <c r="K330" t="s">
        <v>156</v>
      </c>
      <c r="L330">
        <v>2</v>
      </c>
      <c r="M330" t="s">
        <v>219</v>
      </c>
      <c r="N330">
        <v>31</v>
      </c>
      <c r="O330" t="s">
        <v>11</v>
      </c>
      <c r="P330">
        <f t="shared" si="9"/>
        <v>14.061351999999999</v>
      </c>
      <c r="Q330" t="s">
        <v>3191</v>
      </c>
      <c r="R330" t="s">
        <v>36</v>
      </c>
      <c r="S330" t="s">
        <v>184</v>
      </c>
      <c r="T330" t="s">
        <v>185</v>
      </c>
      <c r="W330" t="s">
        <v>207</v>
      </c>
      <c r="X330" t="s">
        <v>1</v>
      </c>
      <c r="Y330" t="s">
        <v>208</v>
      </c>
      <c r="Z330" t="s">
        <v>209</v>
      </c>
      <c r="AA330" t="s">
        <v>210</v>
      </c>
      <c r="AB330" t="s">
        <v>211</v>
      </c>
    </row>
    <row r="331" spans="1:28" x14ac:dyDescent="0.2">
      <c r="A331">
        <v>2011</v>
      </c>
      <c r="B331" t="s">
        <v>584</v>
      </c>
      <c r="C331" t="s">
        <v>1</v>
      </c>
      <c r="D331" t="s">
        <v>172</v>
      </c>
      <c r="E331" t="s">
        <v>173</v>
      </c>
      <c r="F331" t="s">
        <v>174</v>
      </c>
      <c r="G331" t="s">
        <v>175</v>
      </c>
      <c r="H331" t="s">
        <v>629</v>
      </c>
      <c r="I331" t="s">
        <v>298</v>
      </c>
      <c r="J331" t="s">
        <v>299</v>
      </c>
      <c r="K331" t="s">
        <v>156</v>
      </c>
      <c r="L331">
        <v>2</v>
      </c>
      <c r="M331" t="s">
        <v>195</v>
      </c>
      <c r="N331">
        <v>169</v>
      </c>
      <c r="O331" t="s">
        <v>11</v>
      </c>
      <c r="P331">
        <f t="shared" si="9"/>
        <v>76.657048000000003</v>
      </c>
      <c r="Q331" t="s">
        <v>3191</v>
      </c>
      <c r="R331" t="s">
        <v>163</v>
      </c>
      <c r="S331" t="s">
        <v>184</v>
      </c>
      <c r="T331" t="s">
        <v>185</v>
      </c>
      <c r="W331" t="s">
        <v>207</v>
      </c>
      <c r="X331" t="s">
        <v>1</v>
      </c>
      <c r="Y331" t="s">
        <v>208</v>
      </c>
      <c r="Z331" t="s">
        <v>209</v>
      </c>
      <c r="AA331" t="s">
        <v>210</v>
      </c>
      <c r="AB331" t="s">
        <v>211</v>
      </c>
    </row>
    <row r="332" spans="1:28" x14ac:dyDescent="0.2">
      <c r="A332">
        <v>2011</v>
      </c>
      <c r="B332" t="s">
        <v>584</v>
      </c>
      <c r="C332" t="s">
        <v>1</v>
      </c>
      <c r="D332" t="s">
        <v>172</v>
      </c>
      <c r="E332" t="s">
        <v>173</v>
      </c>
      <c r="F332" t="s">
        <v>174</v>
      </c>
      <c r="G332" t="s">
        <v>175</v>
      </c>
      <c r="H332" t="s">
        <v>629</v>
      </c>
      <c r="I332" t="s">
        <v>298</v>
      </c>
      <c r="J332" t="s">
        <v>299</v>
      </c>
      <c r="K332" t="s">
        <v>156</v>
      </c>
      <c r="L332">
        <v>2</v>
      </c>
      <c r="M332" t="s">
        <v>195</v>
      </c>
      <c r="N332">
        <v>550</v>
      </c>
      <c r="O332" t="s">
        <v>11</v>
      </c>
      <c r="P332">
        <f t="shared" si="9"/>
        <v>249.47559999999999</v>
      </c>
      <c r="Q332" t="s">
        <v>3191</v>
      </c>
      <c r="R332" t="s">
        <v>163</v>
      </c>
      <c r="S332" t="s">
        <v>184</v>
      </c>
      <c r="T332" t="s">
        <v>185</v>
      </c>
      <c r="W332" t="s">
        <v>207</v>
      </c>
      <c r="X332" t="s">
        <v>1</v>
      </c>
      <c r="Y332" t="s">
        <v>208</v>
      </c>
      <c r="Z332" t="s">
        <v>209</v>
      </c>
      <c r="AA332" t="s">
        <v>210</v>
      </c>
      <c r="AB332" t="s">
        <v>211</v>
      </c>
    </row>
    <row r="333" spans="1:28" x14ac:dyDescent="0.2">
      <c r="A333">
        <v>2011</v>
      </c>
      <c r="B333" t="s">
        <v>584</v>
      </c>
      <c r="C333" t="s">
        <v>1</v>
      </c>
      <c r="D333" t="s">
        <v>172</v>
      </c>
      <c r="E333" t="s">
        <v>173</v>
      </c>
      <c r="F333" t="s">
        <v>174</v>
      </c>
      <c r="G333" t="s">
        <v>175</v>
      </c>
      <c r="H333" t="s">
        <v>285</v>
      </c>
      <c r="I333" t="s">
        <v>229</v>
      </c>
      <c r="J333" t="s">
        <v>230</v>
      </c>
      <c r="K333" t="s">
        <v>156</v>
      </c>
      <c r="L333">
        <v>2</v>
      </c>
      <c r="M333" t="s">
        <v>195</v>
      </c>
      <c r="N333">
        <v>121</v>
      </c>
      <c r="O333" t="s">
        <v>11</v>
      </c>
      <c r="P333">
        <f t="shared" si="9"/>
        <v>54.884631999999996</v>
      </c>
      <c r="Q333" t="s">
        <v>3191</v>
      </c>
      <c r="R333" t="s">
        <v>36</v>
      </c>
      <c r="S333" t="s">
        <v>184</v>
      </c>
      <c r="T333" t="s">
        <v>185</v>
      </c>
      <c r="W333" t="s">
        <v>207</v>
      </c>
      <c r="X333" t="s">
        <v>1</v>
      </c>
      <c r="Y333" t="s">
        <v>208</v>
      </c>
      <c r="Z333" t="s">
        <v>209</v>
      </c>
      <c r="AA333" t="s">
        <v>210</v>
      </c>
      <c r="AB333" t="s">
        <v>211</v>
      </c>
    </row>
    <row r="334" spans="1:28" x14ac:dyDescent="0.2">
      <c r="A334">
        <v>2011</v>
      </c>
      <c r="B334" t="s">
        <v>584</v>
      </c>
      <c r="C334" t="s">
        <v>1</v>
      </c>
      <c r="D334" t="s">
        <v>172</v>
      </c>
      <c r="E334" t="s">
        <v>173</v>
      </c>
      <c r="F334" t="s">
        <v>174</v>
      </c>
      <c r="G334" t="s">
        <v>175</v>
      </c>
      <c r="H334" t="s">
        <v>627</v>
      </c>
      <c r="I334" t="s">
        <v>255</v>
      </c>
      <c r="J334" t="s">
        <v>256</v>
      </c>
      <c r="K334" t="s">
        <v>156</v>
      </c>
      <c r="L334">
        <v>1</v>
      </c>
      <c r="M334" t="s">
        <v>195</v>
      </c>
      <c r="N334">
        <v>176</v>
      </c>
      <c r="O334" t="s">
        <v>11</v>
      </c>
      <c r="P334">
        <f t="shared" si="9"/>
        <v>79.832191999999992</v>
      </c>
      <c r="Q334" t="s">
        <v>3191</v>
      </c>
      <c r="R334" t="s">
        <v>36</v>
      </c>
      <c r="S334" t="s">
        <v>184</v>
      </c>
      <c r="T334" t="s">
        <v>185</v>
      </c>
      <c r="W334" t="s">
        <v>207</v>
      </c>
      <c r="X334" t="s">
        <v>1</v>
      </c>
      <c r="Y334" t="s">
        <v>208</v>
      </c>
      <c r="Z334" t="s">
        <v>209</v>
      </c>
      <c r="AA334" t="s">
        <v>210</v>
      </c>
      <c r="AB334" t="s">
        <v>211</v>
      </c>
    </row>
    <row r="335" spans="1:28" x14ac:dyDescent="0.2">
      <c r="A335">
        <v>2011</v>
      </c>
      <c r="B335" t="s">
        <v>584</v>
      </c>
      <c r="C335" t="s">
        <v>1</v>
      </c>
      <c r="D335" t="s">
        <v>172</v>
      </c>
      <c r="E335" t="s">
        <v>173</v>
      </c>
      <c r="F335" t="s">
        <v>174</v>
      </c>
      <c r="G335" t="s">
        <v>175</v>
      </c>
      <c r="H335" t="s">
        <v>630</v>
      </c>
      <c r="I335" t="s">
        <v>631</v>
      </c>
      <c r="J335" t="s">
        <v>632</v>
      </c>
      <c r="K335" t="s">
        <v>194</v>
      </c>
      <c r="L335">
        <v>2</v>
      </c>
      <c r="M335" t="s">
        <v>195</v>
      </c>
      <c r="N335">
        <v>143</v>
      </c>
      <c r="O335" t="s">
        <v>11</v>
      </c>
      <c r="P335">
        <f t="shared" si="9"/>
        <v>64.863656000000006</v>
      </c>
      <c r="Q335" t="s">
        <v>3191</v>
      </c>
      <c r="R335" t="s">
        <v>36</v>
      </c>
      <c r="S335" t="s">
        <v>184</v>
      </c>
      <c r="T335" t="s">
        <v>185</v>
      </c>
      <c r="W335" t="s">
        <v>207</v>
      </c>
      <c r="X335" t="s">
        <v>1</v>
      </c>
      <c r="Y335" t="s">
        <v>208</v>
      </c>
      <c r="Z335" t="s">
        <v>209</v>
      </c>
      <c r="AA335" t="s">
        <v>210</v>
      </c>
      <c r="AB335" t="s">
        <v>211</v>
      </c>
    </row>
    <row r="336" spans="1:28" x14ac:dyDescent="0.2">
      <c r="A336">
        <v>2011</v>
      </c>
      <c r="B336" t="s">
        <v>584</v>
      </c>
      <c r="C336" t="s">
        <v>1</v>
      </c>
      <c r="D336" t="s">
        <v>172</v>
      </c>
      <c r="E336" t="s">
        <v>173</v>
      </c>
      <c r="F336" t="s">
        <v>174</v>
      </c>
      <c r="G336" t="s">
        <v>175</v>
      </c>
      <c r="H336" t="s">
        <v>292</v>
      </c>
      <c r="I336" t="s">
        <v>272</v>
      </c>
      <c r="J336" t="s">
        <v>273</v>
      </c>
      <c r="K336" t="s">
        <v>156</v>
      </c>
      <c r="L336">
        <v>1</v>
      </c>
      <c r="M336" t="s">
        <v>219</v>
      </c>
      <c r="N336">
        <v>11</v>
      </c>
      <c r="O336" t="s">
        <v>11</v>
      </c>
      <c r="P336">
        <f t="shared" si="9"/>
        <v>4.9895119999999995</v>
      </c>
      <c r="Q336" t="s">
        <v>3191</v>
      </c>
      <c r="R336" t="s">
        <v>633</v>
      </c>
      <c r="S336" t="s">
        <v>184</v>
      </c>
      <c r="T336" t="s">
        <v>185</v>
      </c>
      <c r="W336" t="s">
        <v>207</v>
      </c>
      <c r="X336" t="s">
        <v>1</v>
      </c>
      <c r="Y336" t="s">
        <v>208</v>
      </c>
      <c r="Z336" t="s">
        <v>209</v>
      </c>
      <c r="AA336" t="s">
        <v>210</v>
      </c>
      <c r="AB336" t="s">
        <v>211</v>
      </c>
    </row>
    <row r="337" spans="1:28" x14ac:dyDescent="0.2">
      <c r="A337">
        <v>2011</v>
      </c>
      <c r="B337" t="s">
        <v>584</v>
      </c>
      <c r="C337" t="s">
        <v>1</v>
      </c>
      <c r="D337" t="s">
        <v>172</v>
      </c>
      <c r="E337" t="s">
        <v>173</v>
      </c>
      <c r="F337" t="s">
        <v>174</v>
      </c>
      <c r="G337" t="s">
        <v>175</v>
      </c>
      <c r="H337" t="s">
        <v>634</v>
      </c>
      <c r="I337" t="s">
        <v>635</v>
      </c>
      <c r="J337" t="s">
        <v>636</v>
      </c>
      <c r="K337" t="s">
        <v>9</v>
      </c>
      <c r="L337">
        <v>1</v>
      </c>
      <c r="M337" t="s">
        <v>219</v>
      </c>
      <c r="N337">
        <v>11</v>
      </c>
      <c r="O337" t="s">
        <v>11</v>
      </c>
      <c r="P337">
        <f t="shared" si="9"/>
        <v>4.9895119999999995</v>
      </c>
      <c r="Q337" t="s">
        <v>3191</v>
      </c>
      <c r="R337" t="s">
        <v>600</v>
      </c>
      <c r="S337" t="s">
        <v>184</v>
      </c>
      <c r="T337" t="s">
        <v>185</v>
      </c>
      <c r="W337" t="s">
        <v>207</v>
      </c>
      <c r="X337" t="s">
        <v>1</v>
      </c>
      <c r="Y337" t="s">
        <v>208</v>
      </c>
      <c r="Z337" t="s">
        <v>209</v>
      </c>
      <c r="AA337" t="s">
        <v>210</v>
      </c>
      <c r="AB337" t="s">
        <v>211</v>
      </c>
    </row>
    <row r="338" spans="1:28" x14ac:dyDescent="0.2">
      <c r="A338">
        <v>2011</v>
      </c>
      <c r="B338" t="s">
        <v>584</v>
      </c>
      <c r="C338" t="s">
        <v>1</v>
      </c>
      <c r="D338" t="s">
        <v>172</v>
      </c>
      <c r="E338" t="s">
        <v>173</v>
      </c>
      <c r="F338" t="s">
        <v>174</v>
      </c>
      <c r="G338" t="s">
        <v>175</v>
      </c>
      <c r="H338" t="s">
        <v>637</v>
      </c>
      <c r="I338" t="s">
        <v>638</v>
      </c>
      <c r="J338" t="s">
        <v>639</v>
      </c>
      <c r="K338" t="s">
        <v>9</v>
      </c>
      <c r="L338">
        <v>1</v>
      </c>
      <c r="M338" t="s">
        <v>219</v>
      </c>
      <c r="N338">
        <v>9</v>
      </c>
      <c r="O338" t="s">
        <v>11</v>
      </c>
      <c r="P338">
        <f t="shared" si="9"/>
        <v>4.0823280000000004</v>
      </c>
      <c r="Q338" t="s">
        <v>3191</v>
      </c>
      <c r="R338" t="s">
        <v>518</v>
      </c>
      <c r="S338" t="s">
        <v>184</v>
      </c>
      <c r="T338" t="s">
        <v>185</v>
      </c>
      <c r="W338" t="s">
        <v>207</v>
      </c>
      <c r="X338" t="s">
        <v>1</v>
      </c>
      <c r="Y338" t="s">
        <v>208</v>
      </c>
      <c r="Z338" t="s">
        <v>209</v>
      </c>
      <c r="AA338" t="s">
        <v>210</v>
      </c>
      <c r="AB338" t="s">
        <v>211</v>
      </c>
    </row>
    <row r="339" spans="1:28" x14ac:dyDescent="0.2">
      <c r="A339">
        <v>2011</v>
      </c>
      <c r="B339" t="s">
        <v>584</v>
      </c>
      <c r="C339" t="s">
        <v>1</v>
      </c>
      <c r="D339" t="s">
        <v>172</v>
      </c>
      <c r="E339" t="s">
        <v>173</v>
      </c>
      <c r="F339" t="s">
        <v>174</v>
      </c>
      <c r="G339" t="s">
        <v>175</v>
      </c>
      <c r="H339" t="s">
        <v>460</v>
      </c>
      <c r="I339" t="s">
        <v>461</v>
      </c>
      <c r="J339" t="s">
        <v>462</v>
      </c>
      <c r="K339" t="s">
        <v>9</v>
      </c>
      <c r="L339">
        <v>1</v>
      </c>
      <c r="M339" t="s">
        <v>219</v>
      </c>
      <c r="N339">
        <v>7</v>
      </c>
      <c r="O339" t="s">
        <v>11</v>
      </c>
      <c r="P339">
        <f t="shared" si="9"/>
        <v>3.175144</v>
      </c>
      <c r="Q339" t="s">
        <v>3191</v>
      </c>
      <c r="R339" t="s">
        <v>518</v>
      </c>
      <c r="S339" t="s">
        <v>184</v>
      </c>
      <c r="T339" t="s">
        <v>185</v>
      </c>
      <c r="W339" t="s">
        <v>207</v>
      </c>
      <c r="X339" t="s">
        <v>1</v>
      </c>
      <c r="Y339" t="s">
        <v>208</v>
      </c>
      <c r="Z339" t="s">
        <v>209</v>
      </c>
      <c r="AA339" t="s">
        <v>210</v>
      </c>
      <c r="AB339" t="s">
        <v>211</v>
      </c>
    </row>
    <row r="340" spans="1:28" x14ac:dyDescent="0.2">
      <c r="A340">
        <v>2011</v>
      </c>
      <c r="B340" t="s">
        <v>584</v>
      </c>
      <c r="C340" t="s">
        <v>1</v>
      </c>
      <c r="D340" t="s">
        <v>172</v>
      </c>
      <c r="E340" t="s">
        <v>173</v>
      </c>
      <c r="F340" t="s">
        <v>174</v>
      </c>
      <c r="G340" t="s">
        <v>175</v>
      </c>
      <c r="H340" t="s">
        <v>640</v>
      </c>
      <c r="I340" t="s">
        <v>641</v>
      </c>
      <c r="J340" t="s">
        <v>642</v>
      </c>
      <c r="K340" t="s">
        <v>9</v>
      </c>
      <c r="L340">
        <v>1</v>
      </c>
      <c r="M340" t="s">
        <v>195</v>
      </c>
      <c r="N340">
        <v>9</v>
      </c>
      <c r="O340" t="s">
        <v>11</v>
      </c>
      <c r="P340">
        <f t="shared" si="9"/>
        <v>4.0823280000000004</v>
      </c>
      <c r="Q340" t="s">
        <v>3191</v>
      </c>
      <c r="R340" t="s">
        <v>465</v>
      </c>
      <c r="S340" t="s">
        <v>184</v>
      </c>
      <c r="T340" t="s">
        <v>185</v>
      </c>
      <c r="W340" t="s">
        <v>207</v>
      </c>
      <c r="X340" t="s">
        <v>1</v>
      </c>
      <c r="Y340" t="s">
        <v>208</v>
      </c>
      <c r="Z340" t="s">
        <v>209</v>
      </c>
      <c r="AA340" t="s">
        <v>210</v>
      </c>
      <c r="AB340" t="s">
        <v>211</v>
      </c>
    </row>
    <row r="341" spans="1:28" x14ac:dyDescent="0.2">
      <c r="A341">
        <v>2011</v>
      </c>
      <c r="B341" t="s">
        <v>584</v>
      </c>
      <c r="C341" t="s">
        <v>1</v>
      </c>
      <c r="D341" t="s">
        <v>172</v>
      </c>
      <c r="E341" t="s">
        <v>173</v>
      </c>
      <c r="F341" t="s">
        <v>174</v>
      </c>
      <c r="G341" t="s">
        <v>175</v>
      </c>
      <c r="H341" t="s">
        <v>634</v>
      </c>
      <c r="I341" t="s">
        <v>635</v>
      </c>
      <c r="J341" t="s">
        <v>636</v>
      </c>
      <c r="K341" t="s">
        <v>9</v>
      </c>
      <c r="L341">
        <v>1</v>
      </c>
      <c r="M341" t="s">
        <v>195</v>
      </c>
      <c r="N341">
        <v>9</v>
      </c>
      <c r="O341" t="s">
        <v>11</v>
      </c>
      <c r="P341">
        <f t="shared" si="9"/>
        <v>4.0823280000000004</v>
      </c>
      <c r="Q341" t="s">
        <v>3191</v>
      </c>
      <c r="R341" t="s">
        <v>600</v>
      </c>
      <c r="S341" t="s">
        <v>184</v>
      </c>
      <c r="T341" t="s">
        <v>185</v>
      </c>
      <c r="W341" t="s">
        <v>207</v>
      </c>
      <c r="X341" t="s">
        <v>1</v>
      </c>
      <c r="Y341" t="s">
        <v>208</v>
      </c>
      <c r="Z341" t="s">
        <v>209</v>
      </c>
      <c r="AA341" t="s">
        <v>210</v>
      </c>
      <c r="AB341" t="s">
        <v>211</v>
      </c>
    </row>
    <row r="342" spans="1:28" x14ac:dyDescent="0.2">
      <c r="A342">
        <v>2011</v>
      </c>
      <c r="B342" t="s">
        <v>643</v>
      </c>
      <c r="C342" t="s">
        <v>1</v>
      </c>
      <c r="D342" t="s">
        <v>172</v>
      </c>
      <c r="E342" t="s">
        <v>173</v>
      </c>
      <c r="F342" t="s">
        <v>174</v>
      </c>
      <c r="G342" t="s">
        <v>175</v>
      </c>
      <c r="H342" t="s">
        <v>644</v>
      </c>
      <c r="I342" t="s">
        <v>366</v>
      </c>
      <c r="J342" t="s">
        <v>367</v>
      </c>
      <c r="K342" t="s">
        <v>9</v>
      </c>
      <c r="L342">
        <v>1</v>
      </c>
      <c r="M342" t="s">
        <v>195</v>
      </c>
      <c r="N342">
        <v>55</v>
      </c>
      <c r="O342" t="s">
        <v>11</v>
      </c>
      <c r="P342">
        <f t="shared" si="9"/>
        <v>24.947559999999999</v>
      </c>
      <c r="Q342" t="s">
        <v>3191</v>
      </c>
      <c r="R342" t="s">
        <v>36</v>
      </c>
      <c r="S342" t="s">
        <v>184</v>
      </c>
      <c r="T342" t="s">
        <v>185</v>
      </c>
      <c r="U342" t="s">
        <v>91</v>
      </c>
      <c r="V342" t="s">
        <v>92</v>
      </c>
      <c r="W342" t="s">
        <v>207</v>
      </c>
      <c r="X342" t="s">
        <v>1</v>
      </c>
      <c r="Y342" t="s">
        <v>208</v>
      </c>
      <c r="Z342" t="s">
        <v>209</v>
      </c>
      <c r="AA342" t="s">
        <v>210</v>
      </c>
      <c r="AB342" t="s">
        <v>211</v>
      </c>
    </row>
    <row r="343" spans="1:28" x14ac:dyDescent="0.2">
      <c r="A343">
        <v>2011</v>
      </c>
      <c r="B343" t="s">
        <v>643</v>
      </c>
      <c r="C343" t="s">
        <v>1</v>
      </c>
      <c r="D343" t="s">
        <v>172</v>
      </c>
      <c r="E343" t="s">
        <v>173</v>
      </c>
      <c r="F343" t="s">
        <v>174</v>
      </c>
      <c r="G343" t="s">
        <v>175</v>
      </c>
      <c r="H343" t="s">
        <v>573</v>
      </c>
      <c r="I343" t="s">
        <v>574</v>
      </c>
      <c r="J343" t="s">
        <v>575</v>
      </c>
      <c r="K343" t="s">
        <v>156</v>
      </c>
      <c r="L343">
        <v>1</v>
      </c>
      <c r="M343" t="s">
        <v>219</v>
      </c>
      <c r="N343">
        <v>165</v>
      </c>
      <c r="O343" t="s">
        <v>11</v>
      </c>
      <c r="P343">
        <f t="shared" si="9"/>
        <v>74.842680000000001</v>
      </c>
      <c r="Q343" t="s">
        <v>3191</v>
      </c>
      <c r="R343" t="s">
        <v>122</v>
      </c>
      <c r="S343" t="s">
        <v>184</v>
      </c>
      <c r="T343" t="s">
        <v>185</v>
      </c>
      <c r="U343" t="s">
        <v>91</v>
      </c>
      <c r="V343" t="s">
        <v>92</v>
      </c>
      <c r="W343" t="s">
        <v>207</v>
      </c>
      <c r="X343" t="s">
        <v>1</v>
      </c>
      <c r="Y343" t="s">
        <v>208</v>
      </c>
      <c r="Z343" t="s">
        <v>209</v>
      </c>
      <c r="AA343" t="s">
        <v>210</v>
      </c>
      <c r="AB343" t="s">
        <v>211</v>
      </c>
    </row>
    <row r="344" spans="1:28" x14ac:dyDescent="0.2">
      <c r="A344">
        <v>2011</v>
      </c>
      <c r="B344" t="s">
        <v>643</v>
      </c>
      <c r="C344" t="s">
        <v>1</v>
      </c>
      <c r="D344" t="s">
        <v>172</v>
      </c>
      <c r="E344" t="s">
        <v>173</v>
      </c>
      <c r="F344" t="s">
        <v>174</v>
      </c>
      <c r="G344" t="s">
        <v>175</v>
      </c>
      <c r="H344" t="s">
        <v>645</v>
      </c>
      <c r="I344" t="s">
        <v>646</v>
      </c>
      <c r="J344" t="s">
        <v>647</v>
      </c>
      <c r="K344" t="s">
        <v>156</v>
      </c>
      <c r="L344">
        <v>4</v>
      </c>
      <c r="M344" t="s">
        <v>219</v>
      </c>
      <c r="N344">
        <v>2349</v>
      </c>
      <c r="O344" t="s">
        <v>11</v>
      </c>
      <c r="P344">
        <f t="shared" si="9"/>
        <v>1065.4876079999999</v>
      </c>
      <c r="Q344" t="s">
        <v>3191</v>
      </c>
      <c r="R344" t="s">
        <v>122</v>
      </c>
      <c r="S344" t="s">
        <v>184</v>
      </c>
      <c r="T344" t="s">
        <v>185</v>
      </c>
      <c r="U344" t="s">
        <v>91</v>
      </c>
      <c r="V344" t="s">
        <v>92</v>
      </c>
      <c r="W344" t="s">
        <v>207</v>
      </c>
      <c r="X344" t="s">
        <v>1</v>
      </c>
      <c r="Y344" t="s">
        <v>208</v>
      </c>
      <c r="Z344" t="s">
        <v>209</v>
      </c>
      <c r="AA344" t="s">
        <v>210</v>
      </c>
      <c r="AB344" t="s">
        <v>211</v>
      </c>
    </row>
    <row r="345" spans="1:28" x14ac:dyDescent="0.2">
      <c r="A345">
        <v>2011</v>
      </c>
      <c r="B345" t="s">
        <v>643</v>
      </c>
      <c r="C345" t="s">
        <v>1</v>
      </c>
      <c r="D345" t="s">
        <v>172</v>
      </c>
      <c r="E345" t="s">
        <v>173</v>
      </c>
      <c r="F345" t="s">
        <v>174</v>
      </c>
      <c r="G345" t="s">
        <v>175</v>
      </c>
      <c r="H345" t="s">
        <v>648</v>
      </c>
      <c r="I345" t="s">
        <v>216</v>
      </c>
      <c r="J345" t="s">
        <v>217</v>
      </c>
      <c r="K345" t="s">
        <v>156</v>
      </c>
      <c r="L345">
        <v>1</v>
      </c>
      <c r="M345" t="s">
        <v>219</v>
      </c>
      <c r="N345">
        <v>290</v>
      </c>
      <c r="O345" t="s">
        <v>11</v>
      </c>
      <c r="P345">
        <f t="shared" si="9"/>
        <v>131.54167999999999</v>
      </c>
      <c r="Q345" t="s">
        <v>3191</v>
      </c>
      <c r="R345" t="s">
        <v>122</v>
      </c>
      <c r="S345" t="s">
        <v>184</v>
      </c>
      <c r="T345" t="s">
        <v>185</v>
      </c>
      <c r="U345" t="s">
        <v>91</v>
      </c>
      <c r="V345" t="s">
        <v>92</v>
      </c>
      <c r="W345" t="s">
        <v>207</v>
      </c>
      <c r="X345" t="s">
        <v>1</v>
      </c>
      <c r="Y345" t="s">
        <v>208</v>
      </c>
      <c r="Z345" t="s">
        <v>209</v>
      </c>
      <c r="AA345" t="s">
        <v>210</v>
      </c>
      <c r="AB345" t="s">
        <v>211</v>
      </c>
    </row>
    <row r="346" spans="1:28" x14ac:dyDescent="0.2">
      <c r="A346">
        <v>2011</v>
      </c>
      <c r="B346" t="s">
        <v>643</v>
      </c>
      <c r="C346" t="s">
        <v>1</v>
      </c>
      <c r="D346" t="s">
        <v>172</v>
      </c>
      <c r="E346" t="s">
        <v>173</v>
      </c>
      <c r="F346" t="s">
        <v>174</v>
      </c>
      <c r="G346" t="s">
        <v>175</v>
      </c>
      <c r="H346" t="s">
        <v>649</v>
      </c>
      <c r="I346" t="s">
        <v>545</v>
      </c>
      <c r="J346" t="s">
        <v>546</v>
      </c>
      <c r="K346" t="s">
        <v>156</v>
      </c>
      <c r="L346">
        <v>1</v>
      </c>
      <c r="M346" t="s">
        <v>219</v>
      </c>
      <c r="N346">
        <v>205</v>
      </c>
      <c r="O346" t="s">
        <v>11</v>
      </c>
      <c r="P346">
        <f t="shared" si="9"/>
        <v>92.986360000000005</v>
      </c>
      <c r="Q346" t="s">
        <v>3191</v>
      </c>
      <c r="R346" t="s">
        <v>122</v>
      </c>
      <c r="S346" t="s">
        <v>184</v>
      </c>
      <c r="T346" t="s">
        <v>185</v>
      </c>
      <c r="U346" t="s">
        <v>91</v>
      </c>
      <c r="V346" t="s">
        <v>92</v>
      </c>
      <c r="W346" t="s">
        <v>207</v>
      </c>
      <c r="X346" t="s">
        <v>1</v>
      </c>
      <c r="Y346" t="s">
        <v>208</v>
      </c>
      <c r="Z346" t="s">
        <v>209</v>
      </c>
      <c r="AA346" t="s">
        <v>210</v>
      </c>
      <c r="AB346" t="s">
        <v>211</v>
      </c>
    </row>
    <row r="347" spans="1:28" x14ac:dyDescent="0.2">
      <c r="A347">
        <v>2011</v>
      </c>
      <c r="B347" t="s">
        <v>643</v>
      </c>
      <c r="C347" t="s">
        <v>1</v>
      </c>
      <c r="D347" t="s">
        <v>172</v>
      </c>
      <c r="E347" t="s">
        <v>173</v>
      </c>
      <c r="F347" t="s">
        <v>174</v>
      </c>
      <c r="G347" t="s">
        <v>175</v>
      </c>
      <c r="H347" t="s">
        <v>648</v>
      </c>
      <c r="I347" t="s">
        <v>216</v>
      </c>
      <c r="J347" t="s">
        <v>217</v>
      </c>
      <c r="K347" t="s">
        <v>156</v>
      </c>
      <c r="L347">
        <v>1</v>
      </c>
      <c r="M347" t="s">
        <v>446</v>
      </c>
      <c r="N347">
        <v>2561</v>
      </c>
      <c r="O347" t="s">
        <v>11</v>
      </c>
      <c r="P347">
        <f t="shared" si="9"/>
        <v>1161.6491120000001</v>
      </c>
      <c r="Q347" t="s">
        <v>3191</v>
      </c>
      <c r="R347" t="s">
        <v>122</v>
      </c>
      <c r="S347" t="s">
        <v>184</v>
      </c>
      <c r="T347" t="s">
        <v>185</v>
      </c>
      <c r="U347" t="s">
        <v>91</v>
      </c>
      <c r="V347" t="s">
        <v>92</v>
      </c>
      <c r="W347" t="s">
        <v>207</v>
      </c>
      <c r="X347" t="s">
        <v>1</v>
      </c>
      <c r="Y347" t="s">
        <v>208</v>
      </c>
      <c r="Z347" t="s">
        <v>209</v>
      </c>
      <c r="AA347" t="s">
        <v>210</v>
      </c>
      <c r="AB347" t="s">
        <v>211</v>
      </c>
    </row>
    <row r="348" spans="1:28" x14ac:dyDescent="0.2">
      <c r="A348">
        <v>2011</v>
      </c>
      <c r="B348" t="s">
        <v>643</v>
      </c>
      <c r="C348" t="s">
        <v>1</v>
      </c>
      <c r="D348" t="s">
        <v>172</v>
      </c>
      <c r="E348" t="s">
        <v>173</v>
      </c>
      <c r="F348" t="s">
        <v>174</v>
      </c>
      <c r="G348" t="s">
        <v>175</v>
      </c>
      <c r="H348" t="s">
        <v>650</v>
      </c>
      <c r="I348" t="s">
        <v>309</v>
      </c>
      <c r="J348" t="s">
        <v>310</v>
      </c>
      <c r="K348" t="s">
        <v>194</v>
      </c>
      <c r="L348">
        <v>1</v>
      </c>
      <c r="M348" t="s">
        <v>219</v>
      </c>
      <c r="N348">
        <v>66</v>
      </c>
      <c r="O348" t="s">
        <v>11</v>
      </c>
      <c r="P348">
        <f t="shared" si="9"/>
        <v>29.937072000000001</v>
      </c>
      <c r="Q348" t="s">
        <v>3191</v>
      </c>
      <c r="R348" t="s">
        <v>122</v>
      </c>
      <c r="S348" t="s">
        <v>13</v>
      </c>
      <c r="T348" t="s">
        <v>14</v>
      </c>
      <c r="U348" t="s">
        <v>91</v>
      </c>
      <c r="V348" t="s">
        <v>92</v>
      </c>
      <c r="W348" t="s">
        <v>207</v>
      </c>
      <c r="X348" t="s">
        <v>1</v>
      </c>
      <c r="Y348" t="s">
        <v>208</v>
      </c>
      <c r="Z348" t="s">
        <v>209</v>
      </c>
      <c r="AA348" t="s">
        <v>210</v>
      </c>
      <c r="AB348" t="s">
        <v>211</v>
      </c>
    </row>
    <row r="349" spans="1:28" x14ac:dyDescent="0.2">
      <c r="A349">
        <v>2011</v>
      </c>
      <c r="B349" t="s">
        <v>643</v>
      </c>
      <c r="C349" t="s">
        <v>1</v>
      </c>
      <c r="D349" t="s">
        <v>172</v>
      </c>
      <c r="E349" t="s">
        <v>173</v>
      </c>
      <c r="F349" t="s">
        <v>174</v>
      </c>
      <c r="G349" t="s">
        <v>175</v>
      </c>
      <c r="H349" t="s">
        <v>651</v>
      </c>
      <c r="I349" t="s">
        <v>306</v>
      </c>
      <c r="J349" t="s">
        <v>307</v>
      </c>
      <c r="K349" t="s">
        <v>194</v>
      </c>
      <c r="L349">
        <v>1</v>
      </c>
      <c r="M349" t="s">
        <v>195</v>
      </c>
      <c r="N349">
        <v>128</v>
      </c>
      <c r="O349" t="s">
        <v>11</v>
      </c>
      <c r="P349">
        <f t="shared" si="9"/>
        <v>58.059775999999999</v>
      </c>
      <c r="Q349" t="s">
        <v>3191</v>
      </c>
      <c r="R349" t="s">
        <v>122</v>
      </c>
      <c r="S349" t="s">
        <v>184</v>
      </c>
      <c r="T349" t="s">
        <v>185</v>
      </c>
      <c r="U349" t="s">
        <v>91</v>
      </c>
      <c r="V349" t="s">
        <v>92</v>
      </c>
      <c r="W349" t="s">
        <v>207</v>
      </c>
      <c r="X349" t="s">
        <v>1</v>
      </c>
      <c r="Y349" t="s">
        <v>208</v>
      </c>
      <c r="Z349" t="s">
        <v>209</v>
      </c>
      <c r="AA349" t="s">
        <v>210</v>
      </c>
      <c r="AB349" t="s">
        <v>211</v>
      </c>
    </row>
    <row r="350" spans="1:28" x14ac:dyDescent="0.2">
      <c r="A350">
        <v>2011</v>
      </c>
      <c r="B350" t="s">
        <v>643</v>
      </c>
      <c r="C350" t="s">
        <v>1</v>
      </c>
      <c r="D350" t="s">
        <v>172</v>
      </c>
      <c r="E350" t="s">
        <v>173</v>
      </c>
      <c r="F350" t="s">
        <v>174</v>
      </c>
      <c r="G350" t="s">
        <v>175</v>
      </c>
      <c r="H350" t="s">
        <v>652</v>
      </c>
      <c r="I350" t="s">
        <v>332</v>
      </c>
      <c r="J350" t="s">
        <v>333</v>
      </c>
      <c r="K350" t="s">
        <v>194</v>
      </c>
      <c r="L350">
        <v>3</v>
      </c>
      <c r="M350" t="s">
        <v>446</v>
      </c>
      <c r="N350">
        <v>7027</v>
      </c>
      <c r="O350" t="s">
        <v>11</v>
      </c>
      <c r="P350">
        <f t="shared" si="9"/>
        <v>3187.3909840000001</v>
      </c>
      <c r="Q350" t="s">
        <v>3191</v>
      </c>
      <c r="R350" t="s">
        <v>122</v>
      </c>
      <c r="S350" t="s">
        <v>13</v>
      </c>
      <c r="T350" t="s">
        <v>14</v>
      </c>
      <c r="U350" t="s">
        <v>91</v>
      </c>
      <c r="V350" t="s">
        <v>92</v>
      </c>
      <c r="W350" t="s">
        <v>207</v>
      </c>
      <c r="X350" t="s">
        <v>1</v>
      </c>
      <c r="Y350" t="s">
        <v>208</v>
      </c>
      <c r="Z350" t="s">
        <v>209</v>
      </c>
      <c r="AA350" t="s">
        <v>210</v>
      </c>
      <c r="AB350" t="s">
        <v>211</v>
      </c>
    </row>
    <row r="351" spans="1:28" x14ac:dyDescent="0.2">
      <c r="A351">
        <v>2011</v>
      </c>
      <c r="B351" t="s">
        <v>653</v>
      </c>
      <c r="C351" t="s">
        <v>1</v>
      </c>
      <c r="D351" t="s">
        <v>172</v>
      </c>
      <c r="E351" t="s">
        <v>173</v>
      </c>
      <c r="F351" t="s">
        <v>174</v>
      </c>
      <c r="G351" t="s">
        <v>175</v>
      </c>
      <c r="H351" t="s">
        <v>247</v>
      </c>
      <c r="I351" t="s">
        <v>226</v>
      </c>
      <c r="J351" t="s">
        <v>227</v>
      </c>
      <c r="L351">
        <v>2</v>
      </c>
      <c r="M351" t="s">
        <v>219</v>
      </c>
      <c r="N351">
        <v>24</v>
      </c>
      <c r="O351" t="s">
        <v>11</v>
      </c>
      <c r="P351">
        <f t="shared" si="9"/>
        <v>10.886208</v>
      </c>
      <c r="Q351" t="s">
        <v>3191</v>
      </c>
      <c r="R351" t="s">
        <v>36</v>
      </c>
      <c r="S351" t="s">
        <v>184</v>
      </c>
      <c r="T351" t="s">
        <v>185</v>
      </c>
      <c r="W351" t="s">
        <v>207</v>
      </c>
      <c r="X351" t="s">
        <v>1</v>
      </c>
      <c r="Y351" t="s">
        <v>208</v>
      </c>
      <c r="Z351" t="s">
        <v>209</v>
      </c>
      <c r="AA351" t="s">
        <v>210</v>
      </c>
      <c r="AB351" t="s">
        <v>211</v>
      </c>
    </row>
    <row r="352" spans="1:28" x14ac:dyDescent="0.2">
      <c r="A352">
        <v>2011</v>
      </c>
      <c r="B352" t="s">
        <v>653</v>
      </c>
      <c r="C352" t="s">
        <v>1</v>
      </c>
      <c r="D352" t="s">
        <v>172</v>
      </c>
      <c r="E352" t="s">
        <v>173</v>
      </c>
      <c r="F352" t="s">
        <v>174</v>
      </c>
      <c r="G352" t="s">
        <v>175</v>
      </c>
      <c r="H352" t="s">
        <v>247</v>
      </c>
      <c r="I352" t="s">
        <v>226</v>
      </c>
      <c r="J352" t="s">
        <v>227</v>
      </c>
      <c r="L352">
        <v>40</v>
      </c>
      <c r="M352" t="s">
        <v>195</v>
      </c>
      <c r="N352">
        <v>4913</v>
      </c>
      <c r="O352" t="s">
        <v>11</v>
      </c>
      <c r="P352">
        <f t="shared" si="9"/>
        <v>2228.497496</v>
      </c>
      <c r="Q352" t="s">
        <v>3191</v>
      </c>
      <c r="R352" t="s">
        <v>36</v>
      </c>
      <c r="S352" t="s">
        <v>184</v>
      </c>
      <c r="T352" t="s">
        <v>185</v>
      </c>
      <c r="W352" t="s">
        <v>207</v>
      </c>
      <c r="X352" t="s">
        <v>1</v>
      </c>
      <c r="Y352" t="s">
        <v>208</v>
      </c>
      <c r="Z352" t="s">
        <v>209</v>
      </c>
      <c r="AA352" t="s">
        <v>210</v>
      </c>
      <c r="AB352" t="s">
        <v>211</v>
      </c>
    </row>
    <row r="353" spans="1:28" x14ac:dyDescent="0.2">
      <c r="A353">
        <v>2011</v>
      </c>
      <c r="B353" t="s">
        <v>653</v>
      </c>
      <c r="C353" t="s">
        <v>1</v>
      </c>
      <c r="D353" t="s">
        <v>172</v>
      </c>
      <c r="E353" t="s">
        <v>173</v>
      </c>
      <c r="F353" t="s">
        <v>174</v>
      </c>
      <c r="G353" t="s">
        <v>175</v>
      </c>
      <c r="H353" t="s">
        <v>654</v>
      </c>
      <c r="I353" t="s">
        <v>500</v>
      </c>
      <c r="J353" t="s">
        <v>501</v>
      </c>
      <c r="K353" t="s">
        <v>156</v>
      </c>
      <c r="L353">
        <v>81</v>
      </c>
      <c r="M353" t="s">
        <v>195</v>
      </c>
      <c r="N353">
        <v>17960</v>
      </c>
      <c r="O353" t="s">
        <v>11</v>
      </c>
      <c r="P353">
        <f t="shared" si="9"/>
        <v>8146.5123199999998</v>
      </c>
      <c r="Q353" t="s">
        <v>3191</v>
      </c>
      <c r="R353" t="s">
        <v>36</v>
      </c>
      <c r="S353" t="s">
        <v>184</v>
      </c>
      <c r="T353" t="s">
        <v>185</v>
      </c>
      <c r="W353" t="s">
        <v>207</v>
      </c>
      <c r="X353" t="s">
        <v>1</v>
      </c>
      <c r="Y353" t="s">
        <v>208</v>
      </c>
      <c r="Z353" t="s">
        <v>209</v>
      </c>
      <c r="AA353" t="s">
        <v>210</v>
      </c>
      <c r="AB353" t="s">
        <v>211</v>
      </c>
    </row>
    <row r="354" spans="1:28" x14ac:dyDescent="0.2">
      <c r="A354">
        <v>2011</v>
      </c>
      <c r="B354" t="s">
        <v>655</v>
      </c>
      <c r="C354" t="s">
        <v>1</v>
      </c>
      <c r="D354" t="s">
        <v>172</v>
      </c>
      <c r="E354" t="s">
        <v>173</v>
      </c>
      <c r="F354" t="s">
        <v>174</v>
      </c>
      <c r="G354" t="s">
        <v>175</v>
      </c>
      <c r="H354" t="s">
        <v>498</v>
      </c>
      <c r="I354" t="s">
        <v>319</v>
      </c>
      <c r="J354" t="s">
        <v>320</v>
      </c>
      <c r="K354" t="s">
        <v>156</v>
      </c>
      <c r="L354">
        <v>1</v>
      </c>
      <c r="M354" t="s">
        <v>219</v>
      </c>
      <c r="N354">
        <v>4</v>
      </c>
      <c r="O354" t="s">
        <v>11</v>
      </c>
      <c r="P354">
        <f t="shared" si="9"/>
        <v>1.814368</v>
      </c>
      <c r="Q354" t="s">
        <v>3191</v>
      </c>
      <c r="R354" t="s">
        <v>36</v>
      </c>
      <c r="S354" t="s">
        <v>184</v>
      </c>
      <c r="T354" t="s">
        <v>185</v>
      </c>
      <c r="U354" t="s">
        <v>91</v>
      </c>
      <c r="V354" t="s">
        <v>92</v>
      </c>
      <c r="W354" t="s">
        <v>207</v>
      </c>
      <c r="X354" t="s">
        <v>1</v>
      </c>
      <c r="Y354" t="s">
        <v>208</v>
      </c>
      <c r="Z354" t="s">
        <v>209</v>
      </c>
      <c r="AA354" t="s">
        <v>210</v>
      </c>
      <c r="AB354" t="s">
        <v>211</v>
      </c>
    </row>
    <row r="355" spans="1:28" x14ac:dyDescent="0.2">
      <c r="A355">
        <v>2011</v>
      </c>
      <c r="B355" t="s">
        <v>655</v>
      </c>
      <c r="C355" t="s">
        <v>1</v>
      </c>
      <c r="D355" t="s">
        <v>172</v>
      </c>
      <c r="E355" t="s">
        <v>173</v>
      </c>
      <c r="F355" t="s">
        <v>174</v>
      </c>
      <c r="G355" t="s">
        <v>175</v>
      </c>
      <c r="H355" t="s">
        <v>656</v>
      </c>
      <c r="I355" t="s">
        <v>657</v>
      </c>
      <c r="J355" t="s">
        <v>658</v>
      </c>
      <c r="K355" t="s">
        <v>194</v>
      </c>
      <c r="L355">
        <v>1</v>
      </c>
      <c r="M355" t="s">
        <v>219</v>
      </c>
      <c r="N355">
        <v>9</v>
      </c>
      <c r="O355" t="s">
        <v>11</v>
      </c>
      <c r="P355">
        <f t="shared" ref="P355:P418" si="10">N355*0.453592</f>
        <v>4.0823280000000004</v>
      </c>
      <c r="Q355" t="s">
        <v>3191</v>
      </c>
      <c r="R355" t="s">
        <v>12</v>
      </c>
      <c r="S355" t="s">
        <v>184</v>
      </c>
      <c r="T355" t="s">
        <v>185</v>
      </c>
      <c r="U355" t="s">
        <v>91</v>
      </c>
      <c r="V355" t="s">
        <v>92</v>
      </c>
      <c r="W355" t="s">
        <v>207</v>
      </c>
      <c r="X355" t="s">
        <v>1</v>
      </c>
      <c r="Y355" t="s">
        <v>208</v>
      </c>
      <c r="Z355" t="s">
        <v>209</v>
      </c>
      <c r="AA355" t="s">
        <v>210</v>
      </c>
      <c r="AB355" t="s">
        <v>211</v>
      </c>
    </row>
    <row r="356" spans="1:28" x14ac:dyDescent="0.2">
      <c r="A356">
        <v>2011</v>
      </c>
      <c r="B356" t="s">
        <v>655</v>
      </c>
      <c r="C356" t="s">
        <v>1</v>
      </c>
      <c r="D356" t="s">
        <v>172</v>
      </c>
      <c r="E356" t="s">
        <v>173</v>
      </c>
      <c r="F356" t="s">
        <v>174</v>
      </c>
      <c r="G356" t="s">
        <v>175</v>
      </c>
      <c r="H356" t="s">
        <v>659</v>
      </c>
      <c r="I356" t="s">
        <v>213</v>
      </c>
      <c r="J356" t="s">
        <v>214</v>
      </c>
      <c r="K356" t="s">
        <v>156</v>
      </c>
      <c r="L356">
        <v>1</v>
      </c>
      <c r="M356" t="s">
        <v>195</v>
      </c>
      <c r="N356">
        <v>9</v>
      </c>
      <c r="O356" t="s">
        <v>11</v>
      </c>
      <c r="P356">
        <f t="shared" si="10"/>
        <v>4.0823280000000004</v>
      </c>
      <c r="Q356" t="s">
        <v>3191</v>
      </c>
      <c r="R356" t="s">
        <v>70</v>
      </c>
      <c r="S356" t="s">
        <v>184</v>
      </c>
      <c r="T356" t="s">
        <v>185</v>
      </c>
      <c r="U356" t="s">
        <v>91</v>
      </c>
      <c r="V356" t="s">
        <v>92</v>
      </c>
      <c r="W356" t="s">
        <v>207</v>
      </c>
      <c r="X356" t="s">
        <v>1</v>
      </c>
      <c r="Y356" t="s">
        <v>208</v>
      </c>
      <c r="Z356" t="s">
        <v>209</v>
      </c>
      <c r="AA356" t="s">
        <v>210</v>
      </c>
      <c r="AB356" t="s">
        <v>211</v>
      </c>
    </row>
    <row r="357" spans="1:28" x14ac:dyDescent="0.2">
      <c r="A357">
        <v>2011</v>
      </c>
      <c r="B357" t="s">
        <v>655</v>
      </c>
      <c r="C357" t="s">
        <v>1</v>
      </c>
      <c r="D357" t="s">
        <v>172</v>
      </c>
      <c r="E357" t="s">
        <v>173</v>
      </c>
      <c r="F357" t="s">
        <v>174</v>
      </c>
      <c r="G357" t="s">
        <v>175</v>
      </c>
      <c r="H357" t="s">
        <v>660</v>
      </c>
      <c r="I357" t="s">
        <v>661</v>
      </c>
      <c r="J357" t="s">
        <v>662</v>
      </c>
      <c r="K357" t="s">
        <v>9</v>
      </c>
      <c r="L357">
        <v>1</v>
      </c>
      <c r="M357" t="s">
        <v>219</v>
      </c>
      <c r="N357">
        <v>9</v>
      </c>
      <c r="O357" t="s">
        <v>11</v>
      </c>
      <c r="P357">
        <f t="shared" si="10"/>
        <v>4.0823280000000004</v>
      </c>
      <c r="Q357" t="s">
        <v>3191</v>
      </c>
      <c r="R357" t="s">
        <v>163</v>
      </c>
      <c r="S357" t="s">
        <v>184</v>
      </c>
      <c r="T357" t="s">
        <v>185</v>
      </c>
      <c r="U357" t="s">
        <v>91</v>
      </c>
      <c r="V357" t="s">
        <v>92</v>
      </c>
      <c r="W357" t="s">
        <v>207</v>
      </c>
      <c r="X357" t="s">
        <v>1</v>
      </c>
      <c r="Y357" t="s">
        <v>208</v>
      </c>
      <c r="Z357" t="s">
        <v>209</v>
      </c>
      <c r="AA357" t="s">
        <v>210</v>
      </c>
      <c r="AB357" t="s">
        <v>211</v>
      </c>
    </row>
    <row r="358" spans="1:28" x14ac:dyDescent="0.2">
      <c r="A358">
        <v>2011</v>
      </c>
      <c r="B358" t="s">
        <v>655</v>
      </c>
      <c r="C358" t="s">
        <v>1</v>
      </c>
      <c r="D358" t="s">
        <v>172</v>
      </c>
      <c r="E358" t="s">
        <v>173</v>
      </c>
      <c r="F358" t="s">
        <v>174</v>
      </c>
      <c r="G358" t="s">
        <v>175</v>
      </c>
      <c r="H358" t="s">
        <v>663</v>
      </c>
      <c r="I358" t="s">
        <v>255</v>
      </c>
      <c r="J358" t="s">
        <v>256</v>
      </c>
      <c r="K358" t="s">
        <v>156</v>
      </c>
      <c r="L358">
        <v>3</v>
      </c>
      <c r="M358" t="s">
        <v>219</v>
      </c>
      <c r="N358">
        <v>21</v>
      </c>
      <c r="O358" t="s">
        <v>11</v>
      </c>
      <c r="P358">
        <f t="shared" si="10"/>
        <v>9.5254320000000003</v>
      </c>
      <c r="Q358" t="s">
        <v>3191</v>
      </c>
      <c r="R358" t="s">
        <v>36</v>
      </c>
      <c r="S358" t="s">
        <v>184</v>
      </c>
      <c r="T358" t="s">
        <v>185</v>
      </c>
      <c r="U358" t="s">
        <v>91</v>
      </c>
      <c r="V358" t="s">
        <v>92</v>
      </c>
      <c r="W358" t="s">
        <v>207</v>
      </c>
      <c r="X358" t="s">
        <v>1</v>
      </c>
      <c r="Y358" t="s">
        <v>208</v>
      </c>
      <c r="Z358" t="s">
        <v>209</v>
      </c>
      <c r="AA358" t="s">
        <v>210</v>
      </c>
      <c r="AB358" t="s">
        <v>211</v>
      </c>
    </row>
    <row r="359" spans="1:28" x14ac:dyDescent="0.2">
      <c r="A359">
        <v>2011</v>
      </c>
      <c r="B359" t="s">
        <v>655</v>
      </c>
      <c r="C359" t="s">
        <v>1</v>
      </c>
      <c r="D359" t="s">
        <v>172</v>
      </c>
      <c r="E359" t="s">
        <v>173</v>
      </c>
      <c r="F359" t="s">
        <v>174</v>
      </c>
      <c r="G359" t="s">
        <v>175</v>
      </c>
      <c r="H359" t="s">
        <v>664</v>
      </c>
      <c r="I359" t="s">
        <v>665</v>
      </c>
      <c r="J359" t="s">
        <v>666</v>
      </c>
      <c r="K359" t="s">
        <v>156</v>
      </c>
      <c r="L359">
        <v>1</v>
      </c>
      <c r="M359" t="s">
        <v>195</v>
      </c>
      <c r="N359">
        <v>92</v>
      </c>
      <c r="O359" t="s">
        <v>11</v>
      </c>
      <c r="P359">
        <f t="shared" si="10"/>
        <v>41.730463999999998</v>
      </c>
      <c r="Q359" t="s">
        <v>3191</v>
      </c>
      <c r="R359" t="s">
        <v>122</v>
      </c>
      <c r="S359" t="s">
        <v>184</v>
      </c>
      <c r="T359" t="s">
        <v>185</v>
      </c>
      <c r="U359" t="s">
        <v>91</v>
      </c>
      <c r="V359" t="s">
        <v>92</v>
      </c>
      <c r="W359" t="s">
        <v>207</v>
      </c>
      <c r="X359" t="s">
        <v>1</v>
      </c>
      <c r="Y359" t="s">
        <v>208</v>
      </c>
      <c r="Z359" t="s">
        <v>209</v>
      </c>
      <c r="AA359" t="s">
        <v>210</v>
      </c>
      <c r="AB359" t="s">
        <v>211</v>
      </c>
    </row>
    <row r="360" spans="1:28" x14ac:dyDescent="0.2">
      <c r="A360">
        <v>2011</v>
      </c>
      <c r="B360" t="s">
        <v>655</v>
      </c>
      <c r="C360" t="s">
        <v>1</v>
      </c>
      <c r="D360" t="s">
        <v>172</v>
      </c>
      <c r="E360" t="s">
        <v>173</v>
      </c>
      <c r="F360" t="s">
        <v>174</v>
      </c>
      <c r="G360" t="s">
        <v>175</v>
      </c>
      <c r="H360" t="s">
        <v>667</v>
      </c>
      <c r="I360" t="s">
        <v>457</v>
      </c>
      <c r="J360" t="s">
        <v>458</v>
      </c>
      <c r="K360" t="s">
        <v>9</v>
      </c>
      <c r="L360">
        <v>1</v>
      </c>
      <c r="M360" t="s">
        <v>219</v>
      </c>
      <c r="N360">
        <v>4</v>
      </c>
      <c r="O360" t="s">
        <v>11</v>
      </c>
      <c r="P360">
        <f t="shared" si="10"/>
        <v>1.814368</v>
      </c>
      <c r="Q360" t="s">
        <v>3191</v>
      </c>
      <c r="R360" t="s">
        <v>459</v>
      </c>
      <c r="S360" t="s">
        <v>184</v>
      </c>
      <c r="T360" t="s">
        <v>185</v>
      </c>
      <c r="U360" t="s">
        <v>91</v>
      </c>
      <c r="V360" t="s">
        <v>92</v>
      </c>
      <c r="W360" t="s">
        <v>207</v>
      </c>
      <c r="X360" t="s">
        <v>1</v>
      </c>
      <c r="Y360" t="s">
        <v>208</v>
      </c>
      <c r="Z360" t="s">
        <v>209</v>
      </c>
      <c r="AA360" t="s">
        <v>210</v>
      </c>
      <c r="AB360" t="s">
        <v>211</v>
      </c>
    </row>
    <row r="361" spans="1:28" x14ac:dyDescent="0.2">
      <c r="A361">
        <v>2011</v>
      </c>
      <c r="B361" t="s">
        <v>655</v>
      </c>
      <c r="C361" t="s">
        <v>1</v>
      </c>
      <c r="D361" t="s">
        <v>172</v>
      </c>
      <c r="E361" t="s">
        <v>173</v>
      </c>
      <c r="F361" t="s">
        <v>174</v>
      </c>
      <c r="G361" t="s">
        <v>175</v>
      </c>
      <c r="H361" t="s">
        <v>668</v>
      </c>
      <c r="I361" t="s">
        <v>669</v>
      </c>
      <c r="J361" t="s">
        <v>670</v>
      </c>
      <c r="K361" t="s">
        <v>156</v>
      </c>
      <c r="L361">
        <v>1</v>
      </c>
      <c r="M361" t="s">
        <v>219</v>
      </c>
      <c r="N361">
        <v>9</v>
      </c>
      <c r="O361" t="s">
        <v>11</v>
      </c>
      <c r="P361">
        <f t="shared" si="10"/>
        <v>4.0823280000000004</v>
      </c>
      <c r="Q361" t="s">
        <v>3191</v>
      </c>
      <c r="R361" t="s">
        <v>36</v>
      </c>
      <c r="S361" t="s">
        <v>184</v>
      </c>
      <c r="T361" t="s">
        <v>185</v>
      </c>
      <c r="U361" t="s">
        <v>91</v>
      </c>
      <c r="V361" t="s">
        <v>92</v>
      </c>
      <c r="W361" t="s">
        <v>207</v>
      </c>
      <c r="X361" t="s">
        <v>1</v>
      </c>
      <c r="Y361" t="s">
        <v>208</v>
      </c>
      <c r="Z361" t="s">
        <v>209</v>
      </c>
      <c r="AA361" t="s">
        <v>210</v>
      </c>
      <c r="AB361" t="s">
        <v>211</v>
      </c>
    </row>
    <row r="362" spans="1:28" x14ac:dyDescent="0.2">
      <c r="A362">
        <v>2011</v>
      </c>
      <c r="B362" t="s">
        <v>655</v>
      </c>
      <c r="C362" t="s">
        <v>1</v>
      </c>
      <c r="D362" t="s">
        <v>172</v>
      </c>
      <c r="E362" t="s">
        <v>173</v>
      </c>
      <c r="F362" t="s">
        <v>174</v>
      </c>
      <c r="G362" t="s">
        <v>175</v>
      </c>
      <c r="H362" t="s">
        <v>671</v>
      </c>
      <c r="I362" t="s">
        <v>665</v>
      </c>
      <c r="J362" t="s">
        <v>666</v>
      </c>
      <c r="K362" t="s">
        <v>156</v>
      </c>
      <c r="L362">
        <v>1</v>
      </c>
      <c r="M362" t="s">
        <v>219</v>
      </c>
      <c r="N362">
        <v>7</v>
      </c>
      <c r="O362" t="s">
        <v>11</v>
      </c>
      <c r="P362">
        <f t="shared" si="10"/>
        <v>3.175144</v>
      </c>
      <c r="Q362" t="s">
        <v>3191</v>
      </c>
      <c r="R362" t="s">
        <v>122</v>
      </c>
      <c r="S362" t="s">
        <v>184</v>
      </c>
      <c r="T362" t="s">
        <v>185</v>
      </c>
      <c r="U362" t="s">
        <v>91</v>
      </c>
      <c r="V362" t="s">
        <v>92</v>
      </c>
      <c r="W362" t="s">
        <v>207</v>
      </c>
      <c r="X362" t="s">
        <v>1</v>
      </c>
      <c r="Y362" t="s">
        <v>208</v>
      </c>
      <c r="Z362" t="s">
        <v>209</v>
      </c>
      <c r="AA362" t="s">
        <v>210</v>
      </c>
      <c r="AB362" t="s">
        <v>211</v>
      </c>
    </row>
    <row r="363" spans="1:28" x14ac:dyDescent="0.2">
      <c r="A363">
        <v>2011</v>
      </c>
      <c r="B363" t="s">
        <v>655</v>
      </c>
      <c r="C363" t="s">
        <v>1</v>
      </c>
      <c r="D363" t="s">
        <v>172</v>
      </c>
      <c r="E363" t="s">
        <v>173</v>
      </c>
      <c r="F363" t="s">
        <v>174</v>
      </c>
      <c r="G363" t="s">
        <v>175</v>
      </c>
      <c r="H363" t="s">
        <v>672</v>
      </c>
      <c r="I363" t="s">
        <v>673</v>
      </c>
      <c r="J363" t="s">
        <v>674</v>
      </c>
      <c r="K363" t="s">
        <v>156</v>
      </c>
      <c r="L363">
        <v>1</v>
      </c>
      <c r="M363" t="s">
        <v>219</v>
      </c>
      <c r="N363">
        <v>10</v>
      </c>
      <c r="O363" t="s">
        <v>11</v>
      </c>
      <c r="P363">
        <f t="shared" si="10"/>
        <v>4.53592</v>
      </c>
      <c r="Q363" t="s">
        <v>3191</v>
      </c>
      <c r="R363" t="s">
        <v>675</v>
      </c>
      <c r="S363" t="s">
        <v>184</v>
      </c>
      <c r="T363" t="s">
        <v>185</v>
      </c>
      <c r="U363" t="s">
        <v>91</v>
      </c>
      <c r="V363" t="s">
        <v>92</v>
      </c>
      <c r="W363" t="s">
        <v>207</v>
      </c>
      <c r="X363" t="s">
        <v>1</v>
      </c>
      <c r="Y363" t="s">
        <v>208</v>
      </c>
      <c r="Z363" t="s">
        <v>209</v>
      </c>
      <c r="AA363" t="s">
        <v>210</v>
      </c>
      <c r="AB363" t="s">
        <v>211</v>
      </c>
    </row>
    <row r="364" spans="1:28" x14ac:dyDescent="0.2">
      <c r="A364">
        <v>2011</v>
      </c>
      <c r="B364" t="s">
        <v>655</v>
      </c>
      <c r="C364" t="s">
        <v>1</v>
      </c>
      <c r="D364" t="s">
        <v>172</v>
      </c>
      <c r="E364" t="s">
        <v>173</v>
      </c>
      <c r="F364" t="s">
        <v>174</v>
      </c>
      <c r="G364" t="s">
        <v>175</v>
      </c>
      <c r="H364" t="s">
        <v>606</v>
      </c>
      <c r="I364" t="s">
        <v>607</v>
      </c>
      <c r="J364" t="s">
        <v>608</v>
      </c>
      <c r="K364" t="s">
        <v>156</v>
      </c>
      <c r="L364">
        <v>1</v>
      </c>
      <c r="M364" t="s">
        <v>219</v>
      </c>
      <c r="N364">
        <v>4</v>
      </c>
      <c r="O364" t="s">
        <v>11</v>
      </c>
      <c r="P364">
        <f t="shared" si="10"/>
        <v>1.814368</v>
      </c>
      <c r="Q364" t="s">
        <v>3191</v>
      </c>
      <c r="R364" t="s">
        <v>402</v>
      </c>
      <c r="S364" t="s">
        <v>184</v>
      </c>
      <c r="T364" t="s">
        <v>185</v>
      </c>
      <c r="U364" t="s">
        <v>91</v>
      </c>
      <c r="V364" t="s">
        <v>92</v>
      </c>
      <c r="W364" t="s">
        <v>207</v>
      </c>
      <c r="X364" t="s">
        <v>1</v>
      </c>
      <c r="Y364" t="s">
        <v>208</v>
      </c>
      <c r="Z364" t="s">
        <v>209</v>
      </c>
      <c r="AA364" t="s">
        <v>210</v>
      </c>
      <c r="AB364" t="s">
        <v>211</v>
      </c>
    </row>
    <row r="365" spans="1:28" x14ac:dyDescent="0.2">
      <c r="A365">
        <v>2011</v>
      </c>
      <c r="B365" t="s">
        <v>655</v>
      </c>
      <c r="C365" t="s">
        <v>1</v>
      </c>
      <c r="D365" t="s">
        <v>172</v>
      </c>
      <c r="E365" t="s">
        <v>173</v>
      </c>
      <c r="F365" t="s">
        <v>174</v>
      </c>
      <c r="G365" t="s">
        <v>175</v>
      </c>
      <c r="H365" t="s">
        <v>676</v>
      </c>
      <c r="I365" t="s">
        <v>474</v>
      </c>
      <c r="J365" t="s">
        <v>475</v>
      </c>
      <c r="K365" t="s">
        <v>9</v>
      </c>
      <c r="L365">
        <v>1</v>
      </c>
      <c r="M365" t="s">
        <v>182</v>
      </c>
      <c r="N365">
        <v>7</v>
      </c>
      <c r="O365" t="s">
        <v>11</v>
      </c>
      <c r="P365">
        <f t="shared" si="10"/>
        <v>3.175144</v>
      </c>
      <c r="Q365" t="s">
        <v>3191</v>
      </c>
      <c r="R365" t="s">
        <v>122</v>
      </c>
      <c r="S365" t="s">
        <v>184</v>
      </c>
      <c r="T365" t="s">
        <v>185</v>
      </c>
      <c r="U365" t="s">
        <v>91</v>
      </c>
      <c r="V365" t="s">
        <v>92</v>
      </c>
      <c r="W365" t="s">
        <v>207</v>
      </c>
      <c r="X365" t="s">
        <v>1</v>
      </c>
      <c r="Y365" t="s">
        <v>208</v>
      </c>
      <c r="Z365" t="s">
        <v>209</v>
      </c>
      <c r="AA365" t="s">
        <v>210</v>
      </c>
      <c r="AB365" t="s">
        <v>211</v>
      </c>
    </row>
    <row r="366" spans="1:28" x14ac:dyDescent="0.2">
      <c r="A366">
        <v>2011</v>
      </c>
      <c r="B366" t="s">
        <v>655</v>
      </c>
      <c r="C366" t="s">
        <v>1</v>
      </c>
      <c r="D366" t="s">
        <v>172</v>
      </c>
      <c r="E366" t="s">
        <v>173</v>
      </c>
      <c r="F366" t="s">
        <v>174</v>
      </c>
      <c r="G366" t="s">
        <v>175</v>
      </c>
      <c r="H366" t="s">
        <v>677</v>
      </c>
      <c r="I366" t="s">
        <v>545</v>
      </c>
      <c r="J366" t="s">
        <v>546</v>
      </c>
      <c r="K366" t="s">
        <v>156</v>
      </c>
      <c r="L366">
        <v>1</v>
      </c>
      <c r="M366" t="s">
        <v>195</v>
      </c>
      <c r="N366">
        <v>515</v>
      </c>
      <c r="O366" t="s">
        <v>11</v>
      </c>
      <c r="P366">
        <f t="shared" si="10"/>
        <v>233.59987999999998</v>
      </c>
      <c r="Q366" t="s">
        <v>3191</v>
      </c>
      <c r="R366" t="s">
        <v>122</v>
      </c>
      <c r="S366" t="s">
        <v>184</v>
      </c>
      <c r="T366" t="s">
        <v>185</v>
      </c>
      <c r="U366" t="s">
        <v>91</v>
      </c>
      <c r="V366" t="s">
        <v>92</v>
      </c>
      <c r="W366" t="s">
        <v>207</v>
      </c>
      <c r="X366" t="s">
        <v>1</v>
      </c>
      <c r="Y366" t="s">
        <v>208</v>
      </c>
      <c r="Z366" t="s">
        <v>209</v>
      </c>
      <c r="AA366" t="s">
        <v>210</v>
      </c>
      <c r="AB366" t="s">
        <v>211</v>
      </c>
    </row>
    <row r="367" spans="1:28" x14ac:dyDescent="0.2">
      <c r="A367">
        <v>2011</v>
      </c>
      <c r="B367" t="s">
        <v>655</v>
      </c>
      <c r="C367" t="s">
        <v>1</v>
      </c>
      <c r="D367" t="s">
        <v>172</v>
      </c>
      <c r="E367" t="s">
        <v>173</v>
      </c>
      <c r="F367" t="s">
        <v>174</v>
      </c>
      <c r="G367" t="s">
        <v>175</v>
      </c>
      <c r="H367" t="s">
        <v>678</v>
      </c>
      <c r="I367" t="s">
        <v>216</v>
      </c>
      <c r="J367" t="s">
        <v>217</v>
      </c>
      <c r="K367" t="s">
        <v>156</v>
      </c>
      <c r="L367">
        <v>1</v>
      </c>
      <c r="M367" t="s">
        <v>219</v>
      </c>
      <c r="N367">
        <v>11</v>
      </c>
      <c r="O367" t="s">
        <v>11</v>
      </c>
      <c r="P367">
        <f t="shared" si="10"/>
        <v>4.9895119999999995</v>
      </c>
      <c r="Q367" t="s">
        <v>3191</v>
      </c>
      <c r="R367" t="s">
        <v>122</v>
      </c>
      <c r="S367" t="s">
        <v>184</v>
      </c>
      <c r="T367" t="s">
        <v>185</v>
      </c>
      <c r="U367" t="s">
        <v>91</v>
      </c>
      <c r="V367" t="s">
        <v>92</v>
      </c>
      <c r="W367" t="s">
        <v>207</v>
      </c>
      <c r="X367" t="s">
        <v>1</v>
      </c>
      <c r="Y367" t="s">
        <v>208</v>
      </c>
      <c r="Z367" t="s">
        <v>209</v>
      </c>
      <c r="AA367" t="s">
        <v>210</v>
      </c>
      <c r="AB367" t="s">
        <v>211</v>
      </c>
    </row>
    <row r="368" spans="1:28" x14ac:dyDescent="0.2">
      <c r="A368">
        <v>2011</v>
      </c>
      <c r="B368" t="s">
        <v>655</v>
      </c>
      <c r="C368" t="s">
        <v>1</v>
      </c>
      <c r="D368" t="s">
        <v>172</v>
      </c>
      <c r="E368" t="s">
        <v>173</v>
      </c>
      <c r="F368" t="s">
        <v>174</v>
      </c>
      <c r="G368" t="s">
        <v>175</v>
      </c>
      <c r="H368" t="s">
        <v>660</v>
      </c>
      <c r="I368" t="s">
        <v>661</v>
      </c>
      <c r="J368" t="s">
        <v>662</v>
      </c>
      <c r="K368" t="s">
        <v>9</v>
      </c>
      <c r="L368">
        <v>1</v>
      </c>
      <c r="M368" t="s">
        <v>195</v>
      </c>
      <c r="N368">
        <v>13</v>
      </c>
      <c r="O368" t="s">
        <v>11</v>
      </c>
      <c r="P368">
        <f t="shared" si="10"/>
        <v>5.8966960000000004</v>
      </c>
      <c r="Q368" t="s">
        <v>3191</v>
      </c>
      <c r="R368" t="s">
        <v>163</v>
      </c>
      <c r="S368" t="s">
        <v>184</v>
      </c>
      <c r="T368" t="s">
        <v>185</v>
      </c>
      <c r="U368" t="s">
        <v>91</v>
      </c>
      <c r="V368" t="s">
        <v>92</v>
      </c>
      <c r="W368" t="s">
        <v>207</v>
      </c>
      <c r="X368" t="s">
        <v>1</v>
      </c>
      <c r="Y368" t="s">
        <v>208</v>
      </c>
      <c r="Z368" t="s">
        <v>209</v>
      </c>
      <c r="AA368" t="s">
        <v>210</v>
      </c>
      <c r="AB368" t="s">
        <v>211</v>
      </c>
    </row>
    <row r="369" spans="1:28" x14ac:dyDescent="0.2">
      <c r="A369">
        <v>2011</v>
      </c>
      <c r="B369" t="s">
        <v>655</v>
      </c>
      <c r="C369" t="s">
        <v>1</v>
      </c>
      <c r="D369" t="s">
        <v>172</v>
      </c>
      <c r="E369" t="s">
        <v>173</v>
      </c>
      <c r="F369" t="s">
        <v>174</v>
      </c>
      <c r="G369" t="s">
        <v>175</v>
      </c>
      <c r="H369" t="s">
        <v>629</v>
      </c>
      <c r="I369" t="s">
        <v>395</v>
      </c>
      <c r="J369" t="s">
        <v>396</v>
      </c>
      <c r="K369" t="s">
        <v>156</v>
      </c>
      <c r="L369">
        <v>11</v>
      </c>
      <c r="M369" t="s">
        <v>195</v>
      </c>
      <c r="N369">
        <v>1760</v>
      </c>
      <c r="O369" t="s">
        <v>11</v>
      </c>
      <c r="P369">
        <f t="shared" si="10"/>
        <v>798.32191999999998</v>
      </c>
      <c r="Q369" t="s">
        <v>3191</v>
      </c>
      <c r="R369" t="s">
        <v>163</v>
      </c>
      <c r="S369" t="s">
        <v>184</v>
      </c>
      <c r="T369" t="s">
        <v>185</v>
      </c>
      <c r="U369" t="s">
        <v>91</v>
      </c>
      <c r="V369" t="s">
        <v>92</v>
      </c>
      <c r="W369" t="s">
        <v>207</v>
      </c>
      <c r="X369" t="s">
        <v>1</v>
      </c>
      <c r="Y369" t="s">
        <v>208</v>
      </c>
      <c r="Z369" t="s">
        <v>209</v>
      </c>
      <c r="AA369" t="s">
        <v>210</v>
      </c>
      <c r="AB369" t="s">
        <v>211</v>
      </c>
    </row>
    <row r="370" spans="1:28" x14ac:dyDescent="0.2">
      <c r="A370">
        <v>2011</v>
      </c>
      <c r="B370" t="s">
        <v>655</v>
      </c>
      <c r="C370" t="s">
        <v>1</v>
      </c>
      <c r="D370" t="s">
        <v>172</v>
      </c>
      <c r="E370" t="s">
        <v>173</v>
      </c>
      <c r="F370" t="s">
        <v>174</v>
      </c>
      <c r="G370" t="s">
        <v>175</v>
      </c>
      <c r="H370" t="s">
        <v>679</v>
      </c>
      <c r="I370" t="s">
        <v>298</v>
      </c>
      <c r="J370" t="s">
        <v>299</v>
      </c>
      <c r="K370" t="s">
        <v>156</v>
      </c>
      <c r="L370">
        <v>1</v>
      </c>
      <c r="M370" t="s">
        <v>195</v>
      </c>
      <c r="N370">
        <v>35</v>
      </c>
      <c r="O370" t="s">
        <v>11</v>
      </c>
      <c r="P370">
        <f t="shared" si="10"/>
        <v>15.875719999999999</v>
      </c>
      <c r="Q370" t="s">
        <v>3191</v>
      </c>
      <c r="R370" t="s">
        <v>163</v>
      </c>
      <c r="S370" t="s">
        <v>184</v>
      </c>
      <c r="T370" t="s">
        <v>185</v>
      </c>
      <c r="U370" t="s">
        <v>91</v>
      </c>
      <c r="V370" t="s">
        <v>92</v>
      </c>
      <c r="W370" t="s">
        <v>207</v>
      </c>
      <c r="X370" t="s">
        <v>1</v>
      </c>
      <c r="Y370" t="s">
        <v>208</v>
      </c>
      <c r="Z370" t="s">
        <v>209</v>
      </c>
      <c r="AA370" t="s">
        <v>210</v>
      </c>
      <c r="AB370" t="s">
        <v>211</v>
      </c>
    </row>
    <row r="371" spans="1:28" x14ac:dyDescent="0.2">
      <c r="A371">
        <v>2011</v>
      </c>
      <c r="B371" t="s">
        <v>655</v>
      </c>
      <c r="C371" t="s">
        <v>1</v>
      </c>
      <c r="D371" t="s">
        <v>172</v>
      </c>
      <c r="E371" t="s">
        <v>173</v>
      </c>
      <c r="F371" t="s">
        <v>174</v>
      </c>
      <c r="G371" t="s">
        <v>175</v>
      </c>
      <c r="H371" t="s">
        <v>285</v>
      </c>
      <c r="I371" t="s">
        <v>229</v>
      </c>
      <c r="J371" t="s">
        <v>230</v>
      </c>
      <c r="K371" t="s">
        <v>156</v>
      </c>
      <c r="L371">
        <v>11</v>
      </c>
      <c r="M371" t="s">
        <v>195</v>
      </c>
      <c r="N371">
        <v>601</v>
      </c>
      <c r="O371" t="s">
        <v>11</v>
      </c>
      <c r="P371">
        <f t="shared" si="10"/>
        <v>272.60879199999999</v>
      </c>
      <c r="Q371" t="s">
        <v>3191</v>
      </c>
      <c r="S371" t="s">
        <v>184</v>
      </c>
      <c r="T371" t="s">
        <v>185</v>
      </c>
      <c r="U371" t="s">
        <v>91</v>
      </c>
      <c r="V371" t="s">
        <v>92</v>
      </c>
      <c r="W371" t="s">
        <v>207</v>
      </c>
      <c r="X371" t="s">
        <v>1</v>
      </c>
      <c r="Y371" t="s">
        <v>208</v>
      </c>
      <c r="Z371" t="s">
        <v>209</v>
      </c>
      <c r="AA371" t="s">
        <v>210</v>
      </c>
      <c r="AB371" t="s">
        <v>211</v>
      </c>
    </row>
    <row r="372" spans="1:28" x14ac:dyDescent="0.2">
      <c r="A372">
        <v>2011</v>
      </c>
      <c r="B372" t="s">
        <v>655</v>
      </c>
      <c r="C372" t="s">
        <v>1</v>
      </c>
      <c r="D372" t="s">
        <v>172</v>
      </c>
      <c r="E372" t="s">
        <v>173</v>
      </c>
      <c r="F372" t="s">
        <v>174</v>
      </c>
      <c r="G372" t="s">
        <v>175</v>
      </c>
      <c r="H372" t="s">
        <v>680</v>
      </c>
      <c r="I372" t="s">
        <v>622</v>
      </c>
      <c r="J372" t="s">
        <v>623</v>
      </c>
      <c r="K372" t="s">
        <v>156</v>
      </c>
      <c r="L372">
        <v>2</v>
      </c>
      <c r="M372" t="s">
        <v>195</v>
      </c>
      <c r="N372">
        <v>197</v>
      </c>
      <c r="O372" t="s">
        <v>11</v>
      </c>
      <c r="P372">
        <f t="shared" si="10"/>
        <v>89.357624000000001</v>
      </c>
      <c r="Q372" t="s">
        <v>3191</v>
      </c>
      <c r="R372" t="s">
        <v>163</v>
      </c>
      <c r="S372" t="s">
        <v>184</v>
      </c>
      <c r="T372" t="s">
        <v>185</v>
      </c>
      <c r="U372" t="s">
        <v>91</v>
      </c>
      <c r="V372" t="s">
        <v>92</v>
      </c>
      <c r="W372" t="s">
        <v>207</v>
      </c>
      <c r="X372" t="s">
        <v>1</v>
      </c>
      <c r="Y372" t="s">
        <v>208</v>
      </c>
      <c r="Z372" t="s">
        <v>209</v>
      </c>
      <c r="AA372" t="s">
        <v>210</v>
      </c>
      <c r="AB372" t="s">
        <v>211</v>
      </c>
    </row>
    <row r="373" spans="1:28" x14ac:dyDescent="0.2">
      <c r="A373">
        <v>2011</v>
      </c>
      <c r="B373" t="s">
        <v>655</v>
      </c>
      <c r="C373" t="s">
        <v>1</v>
      </c>
      <c r="D373" t="s">
        <v>172</v>
      </c>
      <c r="E373" t="s">
        <v>173</v>
      </c>
      <c r="F373" t="s">
        <v>174</v>
      </c>
      <c r="G373" t="s">
        <v>175</v>
      </c>
      <c r="H373" t="s">
        <v>681</v>
      </c>
      <c r="I373" t="s">
        <v>229</v>
      </c>
      <c r="J373" t="s">
        <v>230</v>
      </c>
      <c r="K373" t="s">
        <v>156</v>
      </c>
      <c r="L373">
        <v>3</v>
      </c>
      <c r="M373" t="s">
        <v>219</v>
      </c>
      <c r="N373">
        <v>48</v>
      </c>
      <c r="O373" t="s">
        <v>11</v>
      </c>
      <c r="P373">
        <f t="shared" si="10"/>
        <v>21.772416</v>
      </c>
      <c r="Q373" t="s">
        <v>3191</v>
      </c>
      <c r="R373" t="s">
        <v>36</v>
      </c>
      <c r="S373" t="s">
        <v>184</v>
      </c>
      <c r="T373" t="s">
        <v>185</v>
      </c>
      <c r="U373" t="s">
        <v>91</v>
      </c>
      <c r="V373" t="s">
        <v>92</v>
      </c>
      <c r="W373" t="s">
        <v>207</v>
      </c>
      <c r="X373" t="s">
        <v>1</v>
      </c>
      <c r="Y373" t="s">
        <v>208</v>
      </c>
      <c r="Z373" t="s">
        <v>209</v>
      </c>
      <c r="AA373" t="s">
        <v>210</v>
      </c>
      <c r="AB373" t="s">
        <v>211</v>
      </c>
    </row>
    <row r="374" spans="1:28" x14ac:dyDescent="0.2">
      <c r="A374">
        <v>2011</v>
      </c>
      <c r="B374" t="s">
        <v>655</v>
      </c>
      <c r="C374" t="s">
        <v>1</v>
      </c>
      <c r="D374" t="s">
        <v>172</v>
      </c>
      <c r="E374" t="s">
        <v>173</v>
      </c>
      <c r="F374" t="s">
        <v>174</v>
      </c>
      <c r="G374" t="s">
        <v>175</v>
      </c>
      <c r="H374" t="s">
        <v>682</v>
      </c>
      <c r="I374" t="s">
        <v>683</v>
      </c>
      <c r="J374" t="s">
        <v>684</v>
      </c>
      <c r="K374" t="s">
        <v>156</v>
      </c>
      <c r="L374">
        <v>1</v>
      </c>
      <c r="M374" t="s">
        <v>219</v>
      </c>
      <c r="N374">
        <v>9</v>
      </c>
      <c r="O374" t="s">
        <v>11</v>
      </c>
      <c r="P374">
        <f t="shared" si="10"/>
        <v>4.0823280000000004</v>
      </c>
      <c r="Q374" t="s">
        <v>3191</v>
      </c>
      <c r="R374" t="s">
        <v>36</v>
      </c>
      <c r="S374" t="s">
        <v>184</v>
      </c>
      <c r="T374" t="s">
        <v>185</v>
      </c>
      <c r="U374" t="s">
        <v>91</v>
      </c>
      <c r="V374" t="s">
        <v>92</v>
      </c>
      <c r="W374" t="s">
        <v>207</v>
      </c>
      <c r="X374" t="s">
        <v>1</v>
      </c>
      <c r="Y374" t="s">
        <v>208</v>
      </c>
      <c r="Z374" t="s">
        <v>209</v>
      </c>
      <c r="AA374" t="s">
        <v>210</v>
      </c>
      <c r="AB374" t="s">
        <v>211</v>
      </c>
    </row>
    <row r="375" spans="1:28" x14ac:dyDescent="0.2">
      <c r="A375">
        <v>2011</v>
      </c>
      <c r="B375" t="s">
        <v>655</v>
      </c>
      <c r="C375" t="s">
        <v>1</v>
      </c>
      <c r="D375" t="s">
        <v>172</v>
      </c>
      <c r="E375" t="s">
        <v>173</v>
      </c>
      <c r="F375" t="s">
        <v>174</v>
      </c>
      <c r="G375" t="s">
        <v>175</v>
      </c>
      <c r="H375" t="s">
        <v>629</v>
      </c>
      <c r="I375" t="s">
        <v>298</v>
      </c>
      <c r="J375" t="s">
        <v>299</v>
      </c>
      <c r="K375" t="s">
        <v>156</v>
      </c>
      <c r="L375">
        <v>2</v>
      </c>
      <c r="M375" t="s">
        <v>219</v>
      </c>
      <c r="N375">
        <v>22</v>
      </c>
      <c r="O375" t="s">
        <v>11</v>
      </c>
      <c r="P375">
        <f t="shared" si="10"/>
        <v>9.979023999999999</v>
      </c>
      <c r="Q375" t="s">
        <v>3191</v>
      </c>
      <c r="R375" t="s">
        <v>163</v>
      </c>
      <c r="S375" t="s">
        <v>184</v>
      </c>
      <c r="T375" t="s">
        <v>185</v>
      </c>
      <c r="U375" t="s">
        <v>91</v>
      </c>
      <c r="V375" t="s">
        <v>92</v>
      </c>
      <c r="W375" t="s">
        <v>207</v>
      </c>
      <c r="X375" t="s">
        <v>1</v>
      </c>
      <c r="Y375" t="s">
        <v>208</v>
      </c>
      <c r="Z375" t="s">
        <v>209</v>
      </c>
      <c r="AA375" t="s">
        <v>210</v>
      </c>
      <c r="AB375" t="s">
        <v>211</v>
      </c>
    </row>
    <row r="376" spans="1:28" x14ac:dyDescent="0.2">
      <c r="A376">
        <v>2011</v>
      </c>
      <c r="B376" t="s">
        <v>655</v>
      </c>
      <c r="C376" t="s">
        <v>1</v>
      </c>
      <c r="D376" t="s">
        <v>172</v>
      </c>
      <c r="E376" t="s">
        <v>173</v>
      </c>
      <c r="F376" t="s">
        <v>174</v>
      </c>
      <c r="G376" t="s">
        <v>175</v>
      </c>
      <c r="H376" t="s">
        <v>285</v>
      </c>
      <c r="I376" t="s">
        <v>229</v>
      </c>
      <c r="J376" t="s">
        <v>230</v>
      </c>
      <c r="K376" t="s">
        <v>156</v>
      </c>
      <c r="L376">
        <v>3</v>
      </c>
      <c r="M376" t="s">
        <v>219</v>
      </c>
      <c r="N376">
        <v>36</v>
      </c>
      <c r="O376" t="s">
        <v>11</v>
      </c>
      <c r="P376">
        <f t="shared" si="10"/>
        <v>16.329312000000002</v>
      </c>
      <c r="Q376" t="s">
        <v>3191</v>
      </c>
      <c r="R376" t="s">
        <v>36</v>
      </c>
      <c r="S376" t="s">
        <v>184</v>
      </c>
      <c r="T376" t="s">
        <v>185</v>
      </c>
      <c r="U376" t="s">
        <v>91</v>
      </c>
      <c r="V376" t="s">
        <v>92</v>
      </c>
      <c r="W376" t="s">
        <v>207</v>
      </c>
      <c r="X376" t="s">
        <v>1</v>
      </c>
      <c r="Y376" t="s">
        <v>208</v>
      </c>
      <c r="Z376" t="s">
        <v>209</v>
      </c>
      <c r="AA376" t="s">
        <v>210</v>
      </c>
      <c r="AB376" t="s">
        <v>211</v>
      </c>
    </row>
    <row r="377" spans="1:28" x14ac:dyDescent="0.2">
      <c r="A377">
        <v>2011</v>
      </c>
      <c r="B377" t="s">
        <v>655</v>
      </c>
      <c r="C377" t="s">
        <v>1</v>
      </c>
      <c r="D377" t="s">
        <v>172</v>
      </c>
      <c r="E377" t="s">
        <v>173</v>
      </c>
      <c r="F377" t="s">
        <v>174</v>
      </c>
      <c r="G377" t="s">
        <v>175</v>
      </c>
      <c r="H377" t="s">
        <v>629</v>
      </c>
      <c r="I377" t="s">
        <v>298</v>
      </c>
      <c r="J377" t="s">
        <v>299</v>
      </c>
      <c r="K377" t="s">
        <v>156</v>
      </c>
      <c r="L377">
        <v>4</v>
      </c>
      <c r="M377" t="s">
        <v>219</v>
      </c>
      <c r="N377">
        <v>35</v>
      </c>
      <c r="O377" t="s">
        <v>11</v>
      </c>
      <c r="P377">
        <f t="shared" si="10"/>
        <v>15.875719999999999</v>
      </c>
      <c r="Q377" t="s">
        <v>3191</v>
      </c>
      <c r="R377" t="s">
        <v>163</v>
      </c>
      <c r="S377" t="s">
        <v>184</v>
      </c>
      <c r="T377" t="s">
        <v>185</v>
      </c>
      <c r="U377" t="s">
        <v>91</v>
      </c>
      <c r="V377" t="s">
        <v>92</v>
      </c>
      <c r="W377" t="s">
        <v>207</v>
      </c>
      <c r="X377" t="s">
        <v>1</v>
      </c>
      <c r="Y377" t="s">
        <v>208</v>
      </c>
      <c r="Z377" t="s">
        <v>209</v>
      </c>
      <c r="AA377" t="s">
        <v>210</v>
      </c>
      <c r="AB377" t="s">
        <v>211</v>
      </c>
    </row>
    <row r="378" spans="1:28" x14ac:dyDescent="0.2">
      <c r="A378">
        <v>2011</v>
      </c>
      <c r="B378" t="s">
        <v>655</v>
      </c>
      <c r="C378" t="s">
        <v>1</v>
      </c>
      <c r="D378" t="s">
        <v>172</v>
      </c>
      <c r="E378" t="s">
        <v>173</v>
      </c>
      <c r="F378" t="s">
        <v>174</v>
      </c>
      <c r="G378" t="s">
        <v>175</v>
      </c>
      <c r="H378" t="s">
        <v>685</v>
      </c>
      <c r="I378" t="s">
        <v>686</v>
      </c>
      <c r="J378" t="s">
        <v>687</v>
      </c>
      <c r="K378" t="s">
        <v>156</v>
      </c>
      <c r="L378">
        <v>3</v>
      </c>
      <c r="M378" t="s">
        <v>219</v>
      </c>
      <c r="N378">
        <v>20</v>
      </c>
      <c r="O378" t="s">
        <v>11</v>
      </c>
      <c r="P378">
        <f t="shared" si="10"/>
        <v>9.0718399999999999</v>
      </c>
      <c r="Q378" t="s">
        <v>3191</v>
      </c>
      <c r="R378" t="s">
        <v>122</v>
      </c>
      <c r="S378" t="s">
        <v>184</v>
      </c>
      <c r="T378" t="s">
        <v>185</v>
      </c>
      <c r="U378" t="s">
        <v>91</v>
      </c>
      <c r="V378" t="s">
        <v>92</v>
      </c>
      <c r="W378" t="s">
        <v>207</v>
      </c>
      <c r="X378" t="s">
        <v>1</v>
      </c>
      <c r="Y378" t="s">
        <v>208</v>
      </c>
      <c r="Z378" t="s">
        <v>209</v>
      </c>
      <c r="AA378" t="s">
        <v>210</v>
      </c>
      <c r="AB378" t="s">
        <v>211</v>
      </c>
    </row>
    <row r="379" spans="1:28" x14ac:dyDescent="0.2">
      <c r="A379">
        <v>2011</v>
      </c>
      <c r="B379" t="s">
        <v>655</v>
      </c>
      <c r="C379" t="s">
        <v>1</v>
      </c>
      <c r="D379" t="s">
        <v>172</v>
      </c>
      <c r="E379" t="s">
        <v>173</v>
      </c>
      <c r="F379" t="s">
        <v>174</v>
      </c>
      <c r="G379" t="s">
        <v>175</v>
      </c>
      <c r="H379" t="s">
        <v>688</v>
      </c>
      <c r="I379" t="s">
        <v>216</v>
      </c>
      <c r="J379" t="s">
        <v>217</v>
      </c>
      <c r="K379" t="s">
        <v>156</v>
      </c>
      <c r="L379">
        <v>1</v>
      </c>
      <c r="M379" t="s">
        <v>219</v>
      </c>
      <c r="N379">
        <v>9</v>
      </c>
      <c r="O379" t="s">
        <v>11</v>
      </c>
      <c r="P379">
        <f t="shared" si="10"/>
        <v>4.0823280000000004</v>
      </c>
      <c r="Q379" t="s">
        <v>3191</v>
      </c>
      <c r="R379" t="s">
        <v>122</v>
      </c>
      <c r="S379" t="s">
        <v>184</v>
      </c>
      <c r="T379" t="s">
        <v>185</v>
      </c>
      <c r="U379" t="s">
        <v>91</v>
      </c>
      <c r="V379" t="s">
        <v>92</v>
      </c>
      <c r="W379" t="s">
        <v>207</v>
      </c>
      <c r="X379" t="s">
        <v>1</v>
      </c>
      <c r="Y379" t="s">
        <v>208</v>
      </c>
      <c r="Z379" t="s">
        <v>209</v>
      </c>
      <c r="AA379" t="s">
        <v>210</v>
      </c>
      <c r="AB379" t="s">
        <v>211</v>
      </c>
    </row>
    <row r="380" spans="1:28" x14ac:dyDescent="0.2">
      <c r="A380">
        <v>2011</v>
      </c>
      <c r="B380" t="s">
        <v>655</v>
      </c>
      <c r="C380" t="s">
        <v>1</v>
      </c>
      <c r="D380" t="s">
        <v>172</v>
      </c>
      <c r="E380" t="s">
        <v>173</v>
      </c>
      <c r="F380" t="s">
        <v>174</v>
      </c>
      <c r="G380" t="s">
        <v>175</v>
      </c>
      <c r="H380" t="s">
        <v>689</v>
      </c>
      <c r="I380" t="s">
        <v>306</v>
      </c>
      <c r="J380" t="s">
        <v>307</v>
      </c>
      <c r="K380" t="s">
        <v>156</v>
      </c>
      <c r="L380">
        <v>1</v>
      </c>
      <c r="M380" t="s">
        <v>219</v>
      </c>
      <c r="N380">
        <v>13</v>
      </c>
      <c r="O380" t="s">
        <v>11</v>
      </c>
      <c r="P380">
        <f t="shared" si="10"/>
        <v>5.8966960000000004</v>
      </c>
      <c r="Q380" t="s">
        <v>3191</v>
      </c>
      <c r="R380" t="s">
        <v>122</v>
      </c>
      <c r="S380" t="s">
        <v>184</v>
      </c>
      <c r="T380" t="s">
        <v>185</v>
      </c>
      <c r="U380" t="s">
        <v>91</v>
      </c>
      <c r="V380" t="s">
        <v>92</v>
      </c>
      <c r="W380" t="s">
        <v>207</v>
      </c>
      <c r="X380" t="s">
        <v>1</v>
      </c>
      <c r="Y380" t="s">
        <v>208</v>
      </c>
      <c r="Z380" t="s">
        <v>209</v>
      </c>
      <c r="AA380" t="s">
        <v>210</v>
      </c>
      <c r="AB380" t="s">
        <v>211</v>
      </c>
    </row>
    <row r="381" spans="1:28" x14ac:dyDescent="0.2">
      <c r="A381">
        <v>2011</v>
      </c>
      <c r="B381" t="s">
        <v>655</v>
      </c>
      <c r="C381" t="s">
        <v>1</v>
      </c>
      <c r="D381" t="s">
        <v>172</v>
      </c>
      <c r="E381" t="s">
        <v>173</v>
      </c>
      <c r="F381" t="s">
        <v>174</v>
      </c>
      <c r="G381" t="s">
        <v>175</v>
      </c>
      <c r="H381" t="s">
        <v>690</v>
      </c>
      <c r="I381" t="s">
        <v>691</v>
      </c>
      <c r="J381" t="s">
        <v>692</v>
      </c>
      <c r="K381" t="s">
        <v>156</v>
      </c>
      <c r="L381">
        <v>1</v>
      </c>
      <c r="M381" t="s">
        <v>219</v>
      </c>
      <c r="N381">
        <v>7</v>
      </c>
      <c r="O381" t="s">
        <v>11</v>
      </c>
      <c r="P381">
        <f t="shared" si="10"/>
        <v>3.175144</v>
      </c>
      <c r="Q381" t="s">
        <v>3191</v>
      </c>
      <c r="R381" t="s">
        <v>122</v>
      </c>
      <c r="S381" t="s">
        <v>184</v>
      </c>
      <c r="T381" t="s">
        <v>185</v>
      </c>
      <c r="U381" t="s">
        <v>91</v>
      </c>
      <c r="V381" t="s">
        <v>92</v>
      </c>
      <c r="W381" t="s">
        <v>207</v>
      </c>
      <c r="X381" t="s">
        <v>1</v>
      </c>
      <c r="Y381" t="s">
        <v>208</v>
      </c>
      <c r="Z381" t="s">
        <v>209</v>
      </c>
      <c r="AA381" t="s">
        <v>210</v>
      </c>
      <c r="AB381" t="s">
        <v>211</v>
      </c>
    </row>
    <row r="382" spans="1:28" x14ac:dyDescent="0.2">
      <c r="A382">
        <v>2011</v>
      </c>
      <c r="B382" t="s">
        <v>655</v>
      </c>
      <c r="C382" t="s">
        <v>1</v>
      </c>
      <c r="D382" t="s">
        <v>172</v>
      </c>
      <c r="E382" t="s">
        <v>173</v>
      </c>
      <c r="F382" t="s">
        <v>174</v>
      </c>
      <c r="G382" t="s">
        <v>175</v>
      </c>
      <c r="H382" t="s">
        <v>693</v>
      </c>
      <c r="I382" t="s">
        <v>329</v>
      </c>
      <c r="J382" t="s">
        <v>330</v>
      </c>
      <c r="K382" t="s">
        <v>156</v>
      </c>
      <c r="L382">
        <v>1</v>
      </c>
      <c r="M382" t="s">
        <v>219</v>
      </c>
      <c r="N382">
        <v>7</v>
      </c>
      <c r="O382" t="s">
        <v>11</v>
      </c>
      <c r="P382">
        <f t="shared" si="10"/>
        <v>3.175144</v>
      </c>
      <c r="Q382" t="s">
        <v>3191</v>
      </c>
      <c r="R382" t="s">
        <v>163</v>
      </c>
      <c r="S382" t="s">
        <v>184</v>
      </c>
      <c r="T382" t="s">
        <v>185</v>
      </c>
      <c r="U382" t="s">
        <v>91</v>
      </c>
      <c r="V382" t="s">
        <v>92</v>
      </c>
      <c r="W382" t="s">
        <v>207</v>
      </c>
      <c r="X382" t="s">
        <v>1</v>
      </c>
      <c r="Y382" t="s">
        <v>208</v>
      </c>
      <c r="Z382" t="s">
        <v>209</v>
      </c>
      <c r="AA382" t="s">
        <v>210</v>
      </c>
      <c r="AB382" t="s">
        <v>211</v>
      </c>
    </row>
    <row r="383" spans="1:28" x14ac:dyDescent="0.2">
      <c r="A383">
        <v>2011</v>
      </c>
      <c r="B383" t="s">
        <v>655</v>
      </c>
      <c r="C383" t="s">
        <v>1</v>
      </c>
      <c r="D383" t="s">
        <v>172</v>
      </c>
      <c r="E383" t="s">
        <v>173</v>
      </c>
      <c r="F383" t="s">
        <v>174</v>
      </c>
      <c r="G383" t="s">
        <v>175</v>
      </c>
      <c r="H383" t="s">
        <v>694</v>
      </c>
      <c r="I383" t="s">
        <v>545</v>
      </c>
      <c r="J383" t="s">
        <v>546</v>
      </c>
      <c r="K383" t="s">
        <v>156</v>
      </c>
      <c r="L383">
        <v>1</v>
      </c>
      <c r="M383" t="s">
        <v>219</v>
      </c>
      <c r="N383">
        <v>440</v>
      </c>
      <c r="O383" t="s">
        <v>11</v>
      </c>
      <c r="P383">
        <f t="shared" si="10"/>
        <v>199.58047999999999</v>
      </c>
      <c r="Q383" t="s">
        <v>3191</v>
      </c>
      <c r="R383" t="s">
        <v>36</v>
      </c>
      <c r="S383" t="s">
        <v>184</v>
      </c>
      <c r="T383" t="s">
        <v>185</v>
      </c>
      <c r="U383" t="s">
        <v>91</v>
      </c>
      <c r="V383" t="s">
        <v>92</v>
      </c>
      <c r="W383" t="s">
        <v>207</v>
      </c>
      <c r="X383" t="s">
        <v>1</v>
      </c>
      <c r="Y383" t="s">
        <v>208</v>
      </c>
      <c r="Z383" t="s">
        <v>209</v>
      </c>
      <c r="AA383" t="s">
        <v>210</v>
      </c>
      <c r="AB383" t="s">
        <v>211</v>
      </c>
    </row>
    <row r="384" spans="1:28" x14ac:dyDescent="0.2">
      <c r="A384">
        <v>2011</v>
      </c>
      <c r="B384" t="s">
        <v>655</v>
      </c>
      <c r="C384" t="s">
        <v>1</v>
      </c>
      <c r="D384" t="s">
        <v>172</v>
      </c>
      <c r="E384" t="s">
        <v>173</v>
      </c>
      <c r="F384" t="s">
        <v>174</v>
      </c>
      <c r="G384" t="s">
        <v>175</v>
      </c>
      <c r="H384" t="s">
        <v>695</v>
      </c>
      <c r="I384" t="s">
        <v>407</v>
      </c>
      <c r="J384" t="s">
        <v>408</v>
      </c>
      <c r="K384" t="s">
        <v>194</v>
      </c>
      <c r="L384">
        <v>2</v>
      </c>
      <c r="M384" t="s">
        <v>219</v>
      </c>
      <c r="N384">
        <v>7</v>
      </c>
      <c r="O384" t="s">
        <v>11</v>
      </c>
      <c r="P384">
        <f t="shared" si="10"/>
        <v>3.175144</v>
      </c>
      <c r="Q384" t="s">
        <v>3191</v>
      </c>
      <c r="S384" t="s">
        <v>184</v>
      </c>
      <c r="T384" t="s">
        <v>185</v>
      </c>
      <c r="U384" t="s">
        <v>91</v>
      </c>
      <c r="V384" t="s">
        <v>92</v>
      </c>
      <c r="W384" t="s">
        <v>207</v>
      </c>
      <c r="X384" t="s">
        <v>1</v>
      </c>
      <c r="Y384" t="s">
        <v>208</v>
      </c>
      <c r="Z384" t="s">
        <v>209</v>
      </c>
      <c r="AA384" t="s">
        <v>210</v>
      </c>
      <c r="AB384" t="s">
        <v>211</v>
      </c>
    </row>
    <row r="385" spans="1:28" x14ac:dyDescent="0.2">
      <c r="A385">
        <v>2011</v>
      </c>
      <c r="B385" t="s">
        <v>655</v>
      </c>
      <c r="C385" t="s">
        <v>1</v>
      </c>
      <c r="D385" t="s">
        <v>172</v>
      </c>
      <c r="E385" t="s">
        <v>173</v>
      </c>
      <c r="F385" t="s">
        <v>174</v>
      </c>
      <c r="G385" t="s">
        <v>175</v>
      </c>
      <c r="H385" t="s">
        <v>696</v>
      </c>
      <c r="I385" t="s">
        <v>312</v>
      </c>
      <c r="M385" t="s">
        <v>195</v>
      </c>
      <c r="N385">
        <v>1415</v>
      </c>
      <c r="O385" t="s">
        <v>11</v>
      </c>
      <c r="P385">
        <f t="shared" si="10"/>
        <v>641.83267999999998</v>
      </c>
      <c r="Q385" t="s">
        <v>3191</v>
      </c>
      <c r="S385" t="s">
        <v>184</v>
      </c>
      <c r="T385" t="s">
        <v>185</v>
      </c>
      <c r="U385" t="s">
        <v>91</v>
      </c>
      <c r="V385" t="s">
        <v>92</v>
      </c>
      <c r="W385" t="s">
        <v>207</v>
      </c>
      <c r="X385" t="s">
        <v>1</v>
      </c>
      <c r="Y385" t="s">
        <v>208</v>
      </c>
      <c r="Z385" t="s">
        <v>209</v>
      </c>
      <c r="AA385" t="s">
        <v>210</v>
      </c>
      <c r="AB385" t="s">
        <v>211</v>
      </c>
    </row>
    <row r="386" spans="1:28" x14ac:dyDescent="0.2">
      <c r="A386">
        <v>2011</v>
      </c>
      <c r="B386" t="s">
        <v>697</v>
      </c>
      <c r="C386" t="s">
        <v>1</v>
      </c>
      <c r="D386" t="s">
        <v>172</v>
      </c>
      <c r="E386" t="s">
        <v>173</v>
      </c>
      <c r="F386" t="s">
        <v>174</v>
      </c>
      <c r="G386" t="s">
        <v>175</v>
      </c>
      <c r="H386" t="s">
        <v>247</v>
      </c>
      <c r="I386" t="s">
        <v>226</v>
      </c>
      <c r="J386" t="s">
        <v>227</v>
      </c>
      <c r="L386">
        <v>30</v>
      </c>
      <c r="M386" t="s">
        <v>195</v>
      </c>
      <c r="N386">
        <v>3087</v>
      </c>
      <c r="O386" t="s">
        <v>11</v>
      </c>
      <c r="P386">
        <f t="shared" si="10"/>
        <v>1400.2385039999999</v>
      </c>
      <c r="Q386" t="s">
        <v>3191</v>
      </c>
      <c r="R386" t="s">
        <v>36</v>
      </c>
      <c r="S386" t="s">
        <v>184</v>
      </c>
      <c r="T386" t="s">
        <v>185</v>
      </c>
      <c r="U386" t="s">
        <v>91</v>
      </c>
      <c r="V386" t="s">
        <v>92</v>
      </c>
      <c r="W386" t="s">
        <v>207</v>
      </c>
      <c r="X386" t="s">
        <v>1</v>
      </c>
      <c r="Y386" t="s">
        <v>208</v>
      </c>
      <c r="Z386" t="s">
        <v>209</v>
      </c>
      <c r="AA386" t="s">
        <v>210</v>
      </c>
      <c r="AB386" t="s">
        <v>211</v>
      </c>
    </row>
    <row r="387" spans="1:28" x14ac:dyDescent="0.2">
      <c r="A387">
        <v>2011</v>
      </c>
      <c r="B387" t="s">
        <v>697</v>
      </c>
      <c r="C387" t="s">
        <v>1</v>
      </c>
      <c r="D387" t="s">
        <v>172</v>
      </c>
      <c r="E387" t="s">
        <v>173</v>
      </c>
      <c r="F387" t="s">
        <v>174</v>
      </c>
      <c r="G387" t="s">
        <v>175</v>
      </c>
      <c r="H387" t="s">
        <v>698</v>
      </c>
      <c r="I387" t="s">
        <v>699</v>
      </c>
      <c r="J387" t="s">
        <v>700</v>
      </c>
      <c r="K387" t="s">
        <v>156</v>
      </c>
      <c r="L387">
        <v>5</v>
      </c>
      <c r="M387" t="s">
        <v>219</v>
      </c>
      <c r="N387">
        <v>108</v>
      </c>
      <c r="O387" t="s">
        <v>11</v>
      </c>
      <c r="P387">
        <f t="shared" si="10"/>
        <v>48.987935999999998</v>
      </c>
      <c r="Q387" t="s">
        <v>3191</v>
      </c>
      <c r="R387" t="s">
        <v>36</v>
      </c>
      <c r="S387" t="s">
        <v>184</v>
      </c>
      <c r="T387" t="s">
        <v>185</v>
      </c>
      <c r="U387" t="s">
        <v>91</v>
      </c>
      <c r="V387" t="s">
        <v>92</v>
      </c>
      <c r="W387" t="s">
        <v>207</v>
      </c>
      <c r="X387" t="s">
        <v>1</v>
      </c>
      <c r="Y387" t="s">
        <v>208</v>
      </c>
      <c r="Z387" t="s">
        <v>209</v>
      </c>
      <c r="AA387" t="s">
        <v>210</v>
      </c>
      <c r="AB387" t="s">
        <v>211</v>
      </c>
    </row>
    <row r="388" spans="1:28" x14ac:dyDescent="0.2">
      <c r="A388">
        <v>2011</v>
      </c>
      <c r="B388" t="s">
        <v>697</v>
      </c>
      <c r="C388" t="s">
        <v>1</v>
      </c>
      <c r="D388" t="s">
        <v>172</v>
      </c>
      <c r="E388" t="s">
        <v>173</v>
      </c>
      <c r="F388" t="s">
        <v>174</v>
      </c>
      <c r="G388" t="s">
        <v>175</v>
      </c>
      <c r="H388" t="s">
        <v>701</v>
      </c>
      <c r="I388" t="s">
        <v>197</v>
      </c>
      <c r="J388" t="s">
        <v>198</v>
      </c>
      <c r="K388" t="s">
        <v>194</v>
      </c>
      <c r="L388">
        <v>4</v>
      </c>
      <c r="M388" t="s">
        <v>195</v>
      </c>
      <c r="N388">
        <v>357</v>
      </c>
      <c r="O388" t="s">
        <v>11</v>
      </c>
      <c r="P388">
        <f t="shared" si="10"/>
        <v>161.932344</v>
      </c>
      <c r="Q388" t="s">
        <v>3191</v>
      </c>
      <c r="R388" t="s">
        <v>351</v>
      </c>
      <c r="S388" t="s">
        <v>352</v>
      </c>
      <c r="T388" t="s">
        <v>353</v>
      </c>
      <c r="U388" t="s">
        <v>91</v>
      </c>
      <c r="V388" t="s">
        <v>92</v>
      </c>
      <c r="W388" t="s">
        <v>207</v>
      </c>
      <c r="X388" t="s">
        <v>1</v>
      </c>
      <c r="Y388" t="s">
        <v>208</v>
      </c>
      <c r="Z388" t="s">
        <v>209</v>
      </c>
      <c r="AA388" t="s">
        <v>210</v>
      </c>
      <c r="AB388" t="s">
        <v>211</v>
      </c>
    </row>
    <row r="389" spans="1:28" x14ac:dyDescent="0.2">
      <c r="A389">
        <v>2011</v>
      </c>
      <c r="B389" t="s">
        <v>697</v>
      </c>
      <c r="C389" t="s">
        <v>1</v>
      </c>
      <c r="D389" t="s">
        <v>172</v>
      </c>
      <c r="E389" t="s">
        <v>173</v>
      </c>
      <c r="F389" t="s">
        <v>174</v>
      </c>
      <c r="G389" t="s">
        <v>175</v>
      </c>
      <c r="H389" t="s">
        <v>701</v>
      </c>
      <c r="I389" t="s">
        <v>197</v>
      </c>
      <c r="J389" t="s">
        <v>198</v>
      </c>
      <c r="K389" t="s">
        <v>194</v>
      </c>
      <c r="L389">
        <v>16</v>
      </c>
      <c r="M389" t="s">
        <v>182</v>
      </c>
      <c r="N389">
        <v>588</v>
      </c>
      <c r="O389" t="s">
        <v>11</v>
      </c>
      <c r="P389">
        <f t="shared" si="10"/>
        <v>266.71209599999997</v>
      </c>
      <c r="Q389" t="s">
        <v>3191</v>
      </c>
      <c r="R389" t="s">
        <v>351</v>
      </c>
      <c r="S389" t="s">
        <v>352</v>
      </c>
      <c r="T389" t="s">
        <v>353</v>
      </c>
      <c r="U389" t="s">
        <v>91</v>
      </c>
      <c r="V389" t="s">
        <v>92</v>
      </c>
      <c r="W389" t="s">
        <v>207</v>
      </c>
      <c r="X389" t="s">
        <v>1</v>
      </c>
      <c r="Y389" t="s">
        <v>208</v>
      </c>
      <c r="Z389" t="s">
        <v>209</v>
      </c>
      <c r="AA389" t="s">
        <v>210</v>
      </c>
      <c r="AB389" t="s">
        <v>211</v>
      </c>
    </row>
    <row r="390" spans="1:28" x14ac:dyDescent="0.2">
      <c r="A390">
        <v>2011</v>
      </c>
      <c r="B390" t="s">
        <v>702</v>
      </c>
      <c r="C390" t="s">
        <v>1</v>
      </c>
      <c r="D390" t="s">
        <v>172</v>
      </c>
      <c r="E390" t="s">
        <v>173</v>
      </c>
      <c r="F390" t="s">
        <v>174</v>
      </c>
      <c r="G390" t="s">
        <v>175</v>
      </c>
      <c r="H390" t="s">
        <v>247</v>
      </c>
      <c r="I390" t="s">
        <v>226</v>
      </c>
      <c r="J390" t="s">
        <v>227</v>
      </c>
      <c r="L390">
        <v>1</v>
      </c>
      <c r="M390" t="s">
        <v>219</v>
      </c>
      <c r="N390">
        <v>7</v>
      </c>
      <c r="O390" t="s">
        <v>11</v>
      </c>
      <c r="P390">
        <f t="shared" si="10"/>
        <v>3.175144</v>
      </c>
      <c r="Q390" t="s">
        <v>3191</v>
      </c>
      <c r="R390" t="s">
        <v>36</v>
      </c>
      <c r="S390" t="s">
        <v>184</v>
      </c>
      <c r="T390" t="s">
        <v>185</v>
      </c>
      <c r="U390" t="s">
        <v>91</v>
      </c>
      <c r="V390" t="s">
        <v>92</v>
      </c>
      <c r="W390" t="s">
        <v>207</v>
      </c>
      <c r="X390" t="s">
        <v>1</v>
      </c>
      <c r="Y390" t="s">
        <v>208</v>
      </c>
      <c r="Z390" t="s">
        <v>209</v>
      </c>
      <c r="AA390" t="s">
        <v>210</v>
      </c>
      <c r="AB390" t="s">
        <v>211</v>
      </c>
    </row>
    <row r="391" spans="1:28" x14ac:dyDescent="0.2">
      <c r="A391">
        <v>2011</v>
      </c>
      <c r="B391" t="s">
        <v>702</v>
      </c>
      <c r="C391" t="s">
        <v>1</v>
      </c>
      <c r="D391" t="s">
        <v>172</v>
      </c>
      <c r="E391" t="s">
        <v>173</v>
      </c>
      <c r="F391" t="s">
        <v>174</v>
      </c>
      <c r="G391" t="s">
        <v>175</v>
      </c>
      <c r="H391" t="s">
        <v>247</v>
      </c>
      <c r="I391" t="s">
        <v>226</v>
      </c>
      <c r="J391" t="s">
        <v>227</v>
      </c>
      <c r="L391">
        <v>13</v>
      </c>
      <c r="M391" t="s">
        <v>195</v>
      </c>
      <c r="N391">
        <v>1531</v>
      </c>
      <c r="O391" t="s">
        <v>11</v>
      </c>
      <c r="P391">
        <f t="shared" si="10"/>
        <v>694.44935199999998</v>
      </c>
      <c r="Q391" t="s">
        <v>3191</v>
      </c>
      <c r="R391" t="s">
        <v>36</v>
      </c>
      <c r="S391" t="s">
        <v>184</v>
      </c>
      <c r="T391" t="s">
        <v>185</v>
      </c>
      <c r="U391" t="s">
        <v>91</v>
      </c>
      <c r="V391" t="s">
        <v>92</v>
      </c>
      <c r="W391" t="s">
        <v>207</v>
      </c>
      <c r="X391" t="s">
        <v>1</v>
      </c>
      <c r="Y391" t="s">
        <v>208</v>
      </c>
      <c r="Z391" t="s">
        <v>209</v>
      </c>
      <c r="AA391" t="s">
        <v>210</v>
      </c>
      <c r="AB391" t="s">
        <v>211</v>
      </c>
    </row>
    <row r="392" spans="1:28" x14ac:dyDescent="0.2">
      <c r="A392">
        <v>2011</v>
      </c>
      <c r="B392" t="s">
        <v>702</v>
      </c>
      <c r="C392" t="s">
        <v>1</v>
      </c>
      <c r="D392" t="s">
        <v>172</v>
      </c>
      <c r="E392" t="s">
        <v>173</v>
      </c>
      <c r="F392" t="s">
        <v>174</v>
      </c>
      <c r="G392" t="s">
        <v>175</v>
      </c>
      <c r="H392" t="s">
        <v>703</v>
      </c>
      <c r="I392" t="s">
        <v>704</v>
      </c>
      <c r="J392" t="s">
        <v>705</v>
      </c>
      <c r="K392" t="s">
        <v>156</v>
      </c>
      <c r="L392">
        <v>1</v>
      </c>
      <c r="M392" t="s">
        <v>195</v>
      </c>
      <c r="N392">
        <v>268</v>
      </c>
      <c r="O392" t="s">
        <v>11</v>
      </c>
      <c r="P392">
        <f t="shared" si="10"/>
        <v>121.562656</v>
      </c>
      <c r="Q392" t="s">
        <v>3191</v>
      </c>
      <c r="R392" t="s">
        <v>36</v>
      </c>
      <c r="S392" t="s">
        <v>184</v>
      </c>
      <c r="T392" t="s">
        <v>185</v>
      </c>
      <c r="U392" t="s">
        <v>91</v>
      </c>
      <c r="V392" t="s">
        <v>92</v>
      </c>
      <c r="W392" t="s">
        <v>207</v>
      </c>
      <c r="X392" t="s">
        <v>1</v>
      </c>
      <c r="Y392" t="s">
        <v>208</v>
      </c>
      <c r="Z392" t="s">
        <v>209</v>
      </c>
      <c r="AA392" t="s">
        <v>210</v>
      </c>
      <c r="AB392" t="s">
        <v>211</v>
      </c>
    </row>
    <row r="393" spans="1:28" x14ac:dyDescent="0.2">
      <c r="A393">
        <v>2011</v>
      </c>
      <c r="B393" t="s">
        <v>702</v>
      </c>
      <c r="C393" t="s">
        <v>1</v>
      </c>
      <c r="D393" t="s">
        <v>172</v>
      </c>
      <c r="E393" t="s">
        <v>173</v>
      </c>
      <c r="F393" t="s">
        <v>174</v>
      </c>
      <c r="G393" t="s">
        <v>175</v>
      </c>
      <c r="H393" t="s">
        <v>706</v>
      </c>
      <c r="I393" t="s">
        <v>325</v>
      </c>
      <c r="J393" t="s">
        <v>326</v>
      </c>
      <c r="K393" t="s">
        <v>156</v>
      </c>
      <c r="L393">
        <v>1</v>
      </c>
      <c r="M393" t="s">
        <v>195</v>
      </c>
      <c r="N393">
        <v>9</v>
      </c>
      <c r="O393" t="s">
        <v>11</v>
      </c>
      <c r="P393">
        <f t="shared" si="10"/>
        <v>4.0823280000000004</v>
      </c>
      <c r="Q393" t="s">
        <v>3191</v>
      </c>
      <c r="R393" t="s">
        <v>70</v>
      </c>
      <c r="S393" t="s">
        <v>184</v>
      </c>
      <c r="T393" t="s">
        <v>185</v>
      </c>
      <c r="U393" t="s">
        <v>91</v>
      </c>
      <c r="V393" t="s">
        <v>92</v>
      </c>
      <c r="W393" t="s">
        <v>207</v>
      </c>
      <c r="X393" t="s">
        <v>1</v>
      </c>
      <c r="Y393" t="s">
        <v>208</v>
      </c>
      <c r="Z393" t="s">
        <v>209</v>
      </c>
      <c r="AA393" t="s">
        <v>210</v>
      </c>
      <c r="AB393" t="s">
        <v>211</v>
      </c>
    </row>
    <row r="394" spans="1:28" x14ac:dyDescent="0.2">
      <c r="A394">
        <v>2011</v>
      </c>
      <c r="B394" t="s">
        <v>702</v>
      </c>
      <c r="C394" t="s">
        <v>1</v>
      </c>
      <c r="D394" t="s">
        <v>172</v>
      </c>
      <c r="E394" t="s">
        <v>173</v>
      </c>
      <c r="F394" t="s">
        <v>174</v>
      </c>
      <c r="G394" t="s">
        <v>175</v>
      </c>
      <c r="H394" t="s">
        <v>707</v>
      </c>
      <c r="I394" t="s">
        <v>312</v>
      </c>
      <c r="L394">
        <v>2</v>
      </c>
      <c r="M394" t="s">
        <v>195</v>
      </c>
      <c r="N394">
        <v>96</v>
      </c>
      <c r="O394" t="s">
        <v>11</v>
      </c>
      <c r="P394">
        <f t="shared" si="10"/>
        <v>43.544832</v>
      </c>
      <c r="Q394" t="s">
        <v>3191</v>
      </c>
      <c r="S394" t="s">
        <v>184</v>
      </c>
      <c r="T394" t="s">
        <v>185</v>
      </c>
      <c r="U394" t="s">
        <v>91</v>
      </c>
      <c r="V394" t="s">
        <v>92</v>
      </c>
      <c r="W394" t="s">
        <v>207</v>
      </c>
      <c r="X394" t="s">
        <v>1</v>
      </c>
      <c r="Y394" t="s">
        <v>208</v>
      </c>
      <c r="Z394" t="s">
        <v>209</v>
      </c>
      <c r="AA394" t="s">
        <v>210</v>
      </c>
      <c r="AB394" t="s">
        <v>211</v>
      </c>
    </row>
    <row r="395" spans="1:28" x14ac:dyDescent="0.2">
      <c r="A395">
        <v>2011</v>
      </c>
      <c r="B395" t="s">
        <v>708</v>
      </c>
      <c r="C395" t="s">
        <v>1</v>
      </c>
      <c r="D395" t="s">
        <v>172</v>
      </c>
      <c r="E395" t="s">
        <v>173</v>
      </c>
      <c r="F395" t="s">
        <v>174</v>
      </c>
      <c r="G395" t="s">
        <v>175</v>
      </c>
      <c r="H395" t="s">
        <v>247</v>
      </c>
      <c r="I395" t="s">
        <v>226</v>
      </c>
      <c r="J395" t="s">
        <v>227</v>
      </c>
      <c r="L395">
        <v>36</v>
      </c>
      <c r="M395" t="s">
        <v>195</v>
      </c>
      <c r="N395">
        <v>5073</v>
      </c>
      <c r="O395" t="s">
        <v>11</v>
      </c>
      <c r="P395">
        <f t="shared" si="10"/>
        <v>2301.072216</v>
      </c>
      <c r="Q395" t="s">
        <v>3191</v>
      </c>
      <c r="R395" t="s">
        <v>36</v>
      </c>
      <c r="S395" t="s">
        <v>184</v>
      </c>
      <c r="T395" t="s">
        <v>185</v>
      </c>
      <c r="U395" t="s">
        <v>709</v>
      </c>
      <c r="V395" t="s">
        <v>710</v>
      </c>
      <c r="W395" t="s">
        <v>207</v>
      </c>
      <c r="X395" t="s">
        <v>1</v>
      </c>
      <c r="Y395" t="s">
        <v>208</v>
      </c>
      <c r="Z395" t="s">
        <v>209</v>
      </c>
      <c r="AA395" t="s">
        <v>210</v>
      </c>
      <c r="AB395" t="s">
        <v>211</v>
      </c>
    </row>
    <row r="396" spans="1:28" x14ac:dyDescent="0.2">
      <c r="A396">
        <v>2011</v>
      </c>
      <c r="B396" t="s">
        <v>708</v>
      </c>
      <c r="C396" t="s">
        <v>1</v>
      </c>
      <c r="D396" t="s">
        <v>172</v>
      </c>
      <c r="E396" t="s">
        <v>173</v>
      </c>
      <c r="F396" t="s">
        <v>174</v>
      </c>
      <c r="G396" t="s">
        <v>175</v>
      </c>
      <c r="H396" t="s">
        <v>247</v>
      </c>
      <c r="I396" t="s">
        <v>226</v>
      </c>
      <c r="J396" t="s">
        <v>227</v>
      </c>
      <c r="L396">
        <v>4</v>
      </c>
      <c r="M396" t="s">
        <v>219</v>
      </c>
      <c r="N396">
        <v>42</v>
      </c>
      <c r="O396" t="s">
        <v>11</v>
      </c>
      <c r="P396">
        <f t="shared" si="10"/>
        <v>19.050864000000001</v>
      </c>
      <c r="Q396" t="s">
        <v>3191</v>
      </c>
      <c r="R396" t="s">
        <v>36</v>
      </c>
      <c r="S396" t="s">
        <v>184</v>
      </c>
      <c r="T396" t="s">
        <v>185</v>
      </c>
      <c r="U396" t="s">
        <v>709</v>
      </c>
      <c r="V396" t="s">
        <v>710</v>
      </c>
      <c r="W396" t="s">
        <v>207</v>
      </c>
      <c r="X396" t="s">
        <v>1</v>
      </c>
      <c r="Y396" t="s">
        <v>208</v>
      </c>
      <c r="Z396" t="s">
        <v>209</v>
      </c>
      <c r="AA396" t="s">
        <v>210</v>
      </c>
      <c r="AB396" t="s">
        <v>211</v>
      </c>
    </row>
    <row r="397" spans="1:28" x14ac:dyDescent="0.2">
      <c r="A397">
        <v>2011</v>
      </c>
      <c r="B397" t="s">
        <v>708</v>
      </c>
      <c r="C397" t="s">
        <v>1</v>
      </c>
      <c r="D397" t="s">
        <v>172</v>
      </c>
      <c r="E397" t="s">
        <v>173</v>
      </c>
      <c r="F397" t="s">
        <v>174</v>
      </c>
      <c r="G397" t="s">
        <v>175</v>
      </c>
      <c r="H397" t="s">
        <v>711</v>
      </c>
      <c r="I397" t="s">
        <v>213</v>
      </c>
      <c r="J397" t="s">
        <v>214</v>
      </c>
      <c r="K397" t="s">
        <v>9</v>
      </c>
      <c r="L397">
        <v>1</v>
      </c>
      <c r="M397" t="s">
        <v>219</v>
      </c>
      <c r="N397">
        <v>11</v>
      </c>
      <c r="O397" t="s">
        <v>11</v>
      </c>
      <c r="P397">
        <f t="shared" si="10"/>
        <v>4.9895119999999995</v>
      </c>
      <c r="Q397" t="s">
        <v>3191</v>
      </c>
      <c r="R397" t="s">
        <v>70</v>
      </c>
      <c r="S397" t="s">
        <v>184</v>
      </c>
      <c r="T397" t="s">
        <v>185</v>
      </c>
      <c r="U397" t="s">
        <v>709</v>
      </c>
      <c r="V397" t="s">
        <v>710</v>
      </c>
      <c r="W397" t="s">
        <v>207</v>
      </c>
      <c r="X397" t="s">
        <v>1</v>
      </c>
      <c r="Y397" t="s">
        <v>208</v>
      </c>
      <c r="Z397" t="s">
        <v>209</v>
      </c>
      <c r="AA397" t="s">
        <v>210</v>
      </c>
      <c r="AB397" t="s">
        <v>211</v>
      </c>
    </row>
    <row r="398" spans="1:28" x14ac:dyDescent="0.2">
      <c r="A398">
        <v>2011</v>
      </c>
      <c r="B398" t="s">
        <v>708</v>
      </c>
      <c r="C398" t="s">
        <v>1</v>
      </c>
      <c r="D398" t="s">
        <v>172</v>
      </c>
      <c r="E398" t="s">
        <v>173</v>
      </c>
      <c r="F398" t="s">
        <v>174</v>
      </c>
      <c r="G398" t="s">
        <v>175</v>
      </c>
      <c r="H398" t="s">
        <v>438</v>
      </c>
      <c r="I398" t="s">
        <v>712</v>
      </c>
      <c r="K398" t="s">
        <v>9</v>
      </c>
      <c r="L398">
        <v>1</v>
      </c>
      <c r="M398" t="s">
        <v>219</v>
      </c>
      <c r="N398">
        <v>7</v>
      </c>
      <c r="O398" t="s">
        <v>11</v>
      </c>
      <c r="P398">
        <f t="shared" si="10"/>
        <v>3.175144</v>
      </c>
      <c r="Q398" t="s">
        <v>3191</v>
      </c>
      <c r="R398" t="s">
        <v>70</v>
      </c>
      <c r="S398" t="s">
        <v>184</v>
      </c>
      <c r="T398" t="s">
        <v>185</v>
      </c>
      <c r="U398" t="s">
        <v>709</v>
      </c>
      <c r="V398" t="s">
        <v>710</v>
      </c>
      <c r="W398" t="s">
        <v>207</v>
      </c>
      <c r="X398" t="s">
        <v>1</v>
      </c>
      <c r="Y398" t="s">
        <v>208</v>
      </c>
      <c r="Z398" t="s">
        <v>209</v>
      </c>
      <c r="AA398" t="s">
        <v>210</v>
      </c>
      <c r="AB398" t="s">
        <v>211</v>
      </c>
    </row>
    <row r="399" spans="1:28" x14ac:dyDescent="0.2">
      <c r="A399">
        <v>2011</v>
      </c>
      <c r="B399" t="s">
        <v>708</v>
      </c>
      <c r="C399" t="s">
        <v>1</v>
      </c>
      <c r="D399" t="s">
        <v>172</v>
      </c>
      <c r="E399" t="s">
        <v>173</v>
      </c>
      <c r="F399" t="s">
        <v>174</v>
      </c>
      <c r="G399" t="s">
        <v>175</v>
      </c>
      <c r="H399" t="s">
        <v>713</v>
      </c>
      <c r="I399" t="s">
        <v>714</v>
      </c>
      <c r="J399" t="s">
        <v>715</v>
      </c>
      <c r="K399" t="s">
        <v>156</v>
      </c>
      <c r="L399">
        <v>1</v>
      </c>
      <c r="M399" t="s">
        <v>219</v>
      </c>
      <c r="N399">
        <v>9</v>
      </c>
      <c r="O399" t="s">
        <v>11</v>
      </c>
      <c r="P399">
        <f t="shared" si="10"/>
        <v>4.0823280000000004</v>
      </c>
      <c r="Q399" t="s">
        <v>3191</v>
      </c>
      <c r="R399" t="s">
        <v>36</v>
      </c>
      <c r="S399" t="s">
        <v>184</v>
      </c>
      <c r="T399" t="s">
        <v>185</v>
      </c>
      <c r="U399" t="s">
        <v>709</v>
      </c>
      <c r="V399" t="s">
        <v>710</v>
      </c>
      <c r="W399" t="s">
        <v>207</v>
      </c>
      <c r="X399" t="s">
        <v>1</v>
      </c>
      <c r="Y399" t="s">
        <v>208</v>
      </c>
      <c r="Z399" t="s">
        <v>209</v>
      </c>
      <c r="AA399" t="s">
        <v>210</v>
      </c>
      <c r="AB399" t="s">
        <v>211</v>
      </c>
    </row>
    <row r="400" spans="1:28" x14ac:dyDescent="0.2">
      <c r="A400">
        <v>2011</v>
      </c>
      <c r="B400" t="s">
        <v>708</v>
      </c>
      <c r="C400" t="s">
        <v>1</v>
      </c>
      <c r="D400" t="s">
        <v>172</v>
      </c>
      <c r="E400" t="s">
        <v>173</v>
      </c>
      <c r="F400" t="s">
        <v>174</v>
      </c>
      <c r="G400" t="s">
        <v>175</v>
      </c>
      <c r="H400" t="s">
        <v>716</v>
      </c>
      <c r="I400" t="s">
        <v>717</v>
      </c>
      <c r="J400" t="s">
        <v>718</v>
      </c>
      <c r="K400" t="s">
        <v>156</v>
      </c>
      <c r="L400">
        <v>1</v>
      </c>
      <c r="M400" t="s">
        <v>219</v>
      </c>
      <c r="N400">
        <v>7</v>
      </c>
      <c r="O400" t="s">
        <v>11</v>
      </c>
      <c r="P400">
        <f t="shared" si="10"/>
        <v>3.175144</v>
      </c>
      <c r="Q400" t="s">
        <v>3191</v>
      </c>
      <c r="R400" t="s">
        <v>36</v>
      </c>
      <c r="S400" t="s">
        <v>184</v>
      </c>
      <c r="T400" t="s">
        <v>185</v>
      </c>
      <c r="U400" t="s">
        <v>709</v>
      </c>
      <c r="V400" t="s">
        <v>710</v>
      </c>
      <c r="W400" t="s">
        <v>207</v>
      </c>
      <c r="X400" t="s">
        <v>1</v>
      </c>
      <c r="Y400" t="s">
        <v>208</v>
      </c>
      <c r="Z400" t="s">
        <v>209</v>
      </c>
      <c r="AA400" t="s">
        <v>210</v>
      </c>
      <c r="AB400" t="s">
        <v>211</v>
      </c>
    </row>
    <row r="401" spans="1:28" x14ac:dyDescent="0.2">
      <c r="A401">
        <v>2011</v>
      </c>
      <c r="B401" t="s">
        <v>708</v>
      </c>
      <c r="C401" t="s">
        <v>1</v>
      </c>
      <c r="D401" t="s">
        <v>172</v>
      </c>
      <c r="E401" t="s">
        <v>173</v>
      </c>
      <c r="F401" t="s">
        <v>174</v>
      </c>
      <c r="G401" t="s">
        <v>175</v>
      </c>
      <c r="H401" t="s">
        <v>606</v>
      </c>
      <c r="I401" t="s">
        <v>607</v>
      </c>
      <c r="J401" t="s">
        <v>608</v>
      </c>
      <c r="K401" t="s">
        <v>156</v>
      </c>
      <c r="L401">
        <v>22</v>
      </c>
      <c r="M401" t="s">
        <v>195</v>
      </c>
      <c r="N401">
        <v>265</v>
      </c>
      <c r="O401" t="s">
        <v>11</v>
      </c>
      <c r="P401">
        <f t="shared" si="10"/>
        <v>120.20188</v>
      </c>
      <c r="Q401" t="s">
        <v>3191</v>
      </c>
      <c r="R401" t="s">
        <v>402</v>
      </c>
      <c r="S401" t="s">
        <v>184</v>
      </c>
      <c r="T401" t="s">
        <v>185</v>
      </c>
      <c r="U401" t="s">
        <v>709</v>
      </c>
      <c r="V401" t="s">
        <v>710</v>
      </c>
      <c r="W401" t="s">
        <v>207</v>
      </c>
      <c r="X401" t="s">
        <v>1</v>
      </c>
      <c r="Y401" t="s">
        <v>208</v>
      </c>
      <c r="Z401" t="s">
        <v>209</v>
      </c>
      <c r="AA401" t="s">
        <v>210</v>
      </c>
      <c r="AB401" t="s">
        <v>211</v>
      </c>
    </row>
    <row r="402" spans="1:28" x14ac:dyDescent="0.2">
      <c r="A402">
        <v>2011</v>
      </c>
      <c r="B402" t="s">
        <v>708</v>
      </c>
      <c r="C402" t="s">
        <v>1</v>
      </c>
      <c r="D402" t="s">
        <v>172</v>
      </c>
      <c r="E402" t="s">
        <v>173</v>
      </c>
      <c r="F402" t="s">
        <v>174</v>
      </c>
      <c r="G402" t="s">
        <v>175</v>
      </c>
      <c r="H402" t="s">
        <v>606</v>
      </c>
      <c r="I402" t="s">
        <v>607</v>
      </c>
      <c r="J402" t="s">
        <v>608</v>
      </c>
      <c r="K402" t="s">
        <v>156</v>
      </c>
      <c r="L402">
        <v>2</v>
      </c>
      <c r="M402" t="s">
        <v>344</v>
      </c>
      <c r="N402">
        <v>9</v>
      </c>
      <c r="O402" t="s">
        <v>11</v>
      </c>
      <c r="P402">
        <f t="shared" si="10"/>
        <v>4.0823280000000004</v>
      </c>
      <c r="Q402" t="s">
        <v>3191</v>
      </c>
      <c r="R402" t="s">
        <v>402</v>
      </c>
      <c r="S402" t="s">
        <v>184</v>
      </c>
      <c r="T402" t="s">
        <v>185</v>
      </c>
      <c r="U402" t="s">
        <v>709</v>
      </c>
      <c r="V402" t="s">
        <v>710</v>
      </c>
      <c r="W402" t="s">
        <v>207</v>
      </c>
      <c r="X402" t="s">
        <v>1</v>
      </c>
      <c r="Y402" t="s">
        <v>208</v>
      </c>
      <c r="Z402" t="s">
        <v>209</v>
      </c>
      <c r="AA402" t="s">
        <v>210</v>
      </c>
      <c r="AB402" t="s">
        <v>211</v>
      </c>
    </row>
    <row r="403" spans="1:28" x14ac:dyDescent="0.2">
      <c r="A403">
        <v>2011</v>
      </c>
      <c r="B403" t="s">
        <v>708</v>
      </c>
      <c r="C403" t="s">
        <v>1</v>
      </c>
      <c r="D403" t="s">
        <v>172</v>
      </c>
      <c r="E403" t="s">
        <v>173</v>
      </c>
      <c r="F403" t="s">
        <v>174</v>
      </c>
      <c r="G403" t="s">
        <v>175</v>
      </c>
      <c r="H403" t="s">
        <v>645</v>
      </c>
      <c r="I403" t="s">
        <v>719</v>
      </c>
      <c r="J403" t="s">
        <v>720</v>
      </c>
      <c r="K403" t="s">
        <v>156</v>
      </c>
      <c r="L403">
        <v>3</v>
      </c>
      <c r="M403" t="s">
        <v>195</v>
      </c>
      <c r="N403">
        <v>1696</v>
      </c>
      <c r="O403" t="s">
        <v>11</v>
      </c>
      <c r="P403">
        <f t="shared" si="10"/>
        <v>769.29203199999995</v>
      </c>
      <c r="Q403" t="s">
        <v>3191</v>
      </c>
      <c r="R403" t="s">
        <v>721</v>
      </c>
      <c r="S403" t="s">
        <v>184</v>
      </c>
      <c r="T403" t="s">
        <v>185</v>
      </c>
      <c r="U403" t="s">
        <v>709</v>
      </c>
      <c r="V403" t="s">
        <v>710</v>
      </c>
      <c r="W403" t="s">
        <v>207</v>
      </c>
      <c r="X403" t="s">
        <v>1</v>
      </c>
      <c r="Y403" t="s">
        <v>208</v>
      </c>
      <c r="Z403" t="s">
        <v>209</v>
      </c>
      <c r="AA403" t="s">
        <v>210</v>
      </c>
      <c r="AB403" t="s">
        <v>211</v>
      </c>
    </row>
    <row r="404" spans="1:28" x14ac:dyDescent="0.2">
      <c r="A404">
        <v>2011</v>
      </c>
      <c r="B404" t="s">
        <v>708</v>
      </c>
      <c r="C404" t="s">
        <v>1</v>
      </c>
      <c r="D404" t="s">
        <v>172</v>
      </c>
      <c r="E404" t="s">
        <v>173</v>
      </c>
      <c r="F404" t="s">
        <v>174</v>
      </c>
      <c r="G404" t="s">
        <v>175</v>
      </c>
      <c r="H404" t="s">
        <v>650</v>
      </c>
      <c r="I404" t="s">
        <v>309</v>
      </c>
      <c r="J404" t="s">
        <v>310</v>
      </c>
      <c r="K404" t="s">
        <v>156</v>
      </c>
      <c r="L404">
        <v>1</v>
      </c>
      <c r="M404" t="s">
        <v>195</v>
      </c>
      <c r="N404">
        <v>75</v>
      </c>
      <c r="O404" t="s">
        <v>11</v>
      </c>
      <c r="P404">
        <f t="shared" si="10"/>
        <v>34.019399999999997</v>
      </c>
      <c r="Q404" t="s">
        <v>3191</v>
      </c>
      <c r="R404" t="s">
        <v>122</v>
      </c>
      <c r="S404" t="s">
        <v>184</v>
      </c>
      <c r="T404" t="s">
        <v>185</v>
      </c>
      <c r="U404" t="s">
        <v>709</v>
      </c>
      <c r="V404" t="s">
        <v>710</v>
      </c>
      <c r="W404" t="s">
        <v>207</v>
      </c>
      <c r="X404" t="s">
        <v>1</v>
      </c>
      <c r="Y404" t="s">
        <v>208</v>
      </c>
      <c r="Z404" t="s">
        <v>209</v>
      </c>
      <c r="AA404" t="s">
        <v>210</v>
      </c>
      <c r="AB404" t="s">
        <v>211</v>
      </c>
    </row>
    <row r="405" spans="1:28" x14ac:dyDescent="0.2">
      <c r="A405">
        <v>2011</v>
      </c>
      <c r="B405" t="s">
        <v>708</v>
      </c>
      <c r="C405" t="s">
        <v>1</v>
      </c>
      <c r="D405" t="s">
        <v>172</v>
      </c>
      <c r="E405" t="s">
        <v>173</v>
      </c>
      <c r="F405" t="s">
        <v>174</v>
      </c>
      <c r="G405" t="s">
        <v>175</v>
      </c>
      <c r="H405" t="s">
        <v>722</v>
      </c>
      <c r="I405" t="s">
        <v>545</v>
      </c>
      <c r="J405" t="s">
        <v>546</v>
      </c>
      <c r="K405" t="s">
        <v>156</v>
      </c>
      <c r="L405">
        <v>4</v>
      </c>
      <c r="M405" t="s">
        <v>195</v>
      </c>
      <c r="N405">
        <v>170</v>
      </c>
      <c r="O405" t="s">
        <v>11</v>
      </c>
      <c r="P405">
        <f t="shared" si="10"/>
        <v>77.110640000000004</v>
      </c>
      <c r="Q405" t="s">
        <v>3191</v>
      </c>
      <c r="R405" t="s">
        <v>122</v>
      </c>
      <c r="S405" t="s">
        <v>184</v>
      </c>
      <c r="T405" t="s">
        <v>185</v>
      </c>
      <c r="U405" t="s">
        <v>709</v>
      </c>
      <c r="V405" t="s">
        <v>710</v>
      </c>
      <c r="W405" t="s">
        <v>207</v>
      </c>
      <c r="X405" t="s">
        <v>1</v>
      </c>
      <c r="Y405" t="s">
        <v>208</v>
      </c>
      <c r="Z405" t="s">
        <v>209</v>
      </c>
      <c r="AA405" t="s">
        <v>210</v>
      </c>
      <c r="AB405" t="s">
        <v>211</v>
      </c>
    </row>
    <row r="406" spans="1:28" x14ac:dyDescent="0.2">
      <c r="A406">
        <v>2011</v>
      </c>
      <c r="B406" t="s">
        <v>708</v>
      </c>
      <c r="C406" t="s">
        <v>1</v>
      </c>
      <c r="D406" t="s">
        <v>172</v>
      </c>
      <c r="E406" t="s">
        <v>173</v>
      </c>
      <c r="F406" t="s">
        <v>174</v>
      </c>
      <c r="G406" t="s">
        <v>175</v>
      </c>
      <c r="H406" t="s">
        <v>564</v>
      </c>
      <c r="I406" t="s">
        <v>554</v>
      </c>
      <c r="J406" t="s">
        <v>555</v>
      </c>
      <c r="K406" t="s">
        <v>156</v>
      </c>
      <c r="L406">
        <v>1</v>
      </c>
      <c r="M406" t="s">
        <v>219</v>
      </c>
      <c r="N406">
        <v>18</v>
      </c>
      <c r="O406" t="s">
        <v>11</v>
      </c>
      <c r="P406">
        <f t="shared" si="10"/>
        <v>8.1646560000000008</v>
      </c>
      <c r="Q406" t="s">
        <v>3191</v>
      </c>
      <c r="R406" t="s">
        <v>122</v>
      </c>
      <c r="S406" t="s">
        <v>184</v>
      </c>
      <c r="T406" t="s">
        <v>185</v>
      </c>
      <c r="U406" t="s">
        <v>709</v>
      </c>
      <c r="V406" t="s">
        <v>710</v>
      </c>
      <c r="W406" t="s">
        <v>207</v>
      </c>
      <c r="X406" t="s">
        <v>1</v>
      </c>
      <c r="Y406" t="s">
        <v>208</v>
      </c>
      <c r="Z406" t="s">
        <v>209</v>
      </c>
      <c r="AA406" t="s">
        <v>210</v>
      </c>
      <c r="AB406" t="s">
        <v>211</v>
      </c>
    </row>
    <row r="407" spans="1:28" x14ac:dyDescent="0.2">
      <c r="A407">
        <v>2011</v>
      </c>
      <c r="B407" t="s">
        <v>708</v>
      </c>
      <c r="C407" t="s">
        <v>1</v>
      </c>
      <c r="D407" t="s">
        <v>172</v>
      </c>
      <c r="E407" t="s">
        <v>173</v>
      </c>
      <c r="F407" t="s">
        <v>174</v>
      </c>
      <c r="G407" t="s">
        <v>175</v>
      </c>
      <c r="H407" t="s">
        <v>690</v>
      </c>
      <c r="I407" t="s">
        <v>691</v>
      </c>
      <c r="J407" t="s">
        <v>692</v>
      </c>
      <c r="K407" t="s">
        <v>156</v>
      </c>
      <c r="L407">
        <v>1</v>
      </c>
      <c r="M407" t="s">
        <v>219</v>
      </c>
      <c r="N407">
        <v>9</v>
      </c>
      <c r="O407" t="s">
        <v>11</v>
      </c>
      <c r="P407">
        <f t="shared" si="10"/>
        <v>4.0823280000000004</v>
      </c>
      <c r="Q407" t="s">
        <v>3191</v>
      </c>
      <c r="R407" t="s">
        <v>122</v>
      </c>
      <c r="S407" t="s">
        <v>184</v>
      </c>
      <c r="T407" t="s">
        <v>185</v>
      </c>
      <c r="U407" t="s">
        <v>709</v>
      </c>
      <c r="V407" t="s">
        <v>710</v>
      </c>
      <c r="W407" t="s">
        <v>207</v>
      </c>
      <c r="X407" t="s">
        <v>1</v>
      </c>
      <c r="Y407" t="s">
        <v>208</v>
      </c>
      <c r="Z407" t="s">
        <v>209</v>
      </c>
      <c r="AA407" t="s">
        <v>210</v>
      </c>
      <c r="AB407" t="s">
        <v>211</v>
      </c>
    </row>
    <row r="408" spans="1:28" x14ac:dyDescent="0.2">
      <c r="A408">
        <v>2011</v>
      </c>
      <c r="B408" t="s">
        <v>708</v>
      </c>
      <c r="C408" t="s">
        <v>1</v>
      </c>
      <c r="D408" t="s">
        <v>172</v>
      </c>
      <c r="E408" t="s">
        <v>173</v>
      </c>
      <c r="F408" t="s">
        <v>174</v>
      </c>
      <c r="G408" t="s">
        <v>175</v>
      </c>
      <c r="H408" t="s">
        <v>723</v>
      </c>
      <c r="I408" t="s">
        <v>312</v>
      </c>
      <c r="L408">
        <v>1</v>
      </c>
      <c r="M408" t="s">
        <v>195</v>
      </c>
      <c r="N408">
        <v>40</v>
      </c>
      <c r="O408" t="s">
        <v>11</v>
      </c>
      <c r="P408">
        <f t="shared" si="10"/>
        <v>18.14368</v>
      </c>
      <c r="Q408" t="s">
        <v>3191</v>
      </c>
      <c r="S408" t="s">
        <v>184</v>
      </c>
      <c r="T408" t="s">
        <v>185</v>
      </c>
      <c r="U408" t="s">
        <v>709</v>
      </c>
      <c r="V408" t="s">
        <v>710</v>
      </c>
      <c r="W408" t="s">
        <v>207</v>
      </c>
      <c r="X408" t="s">
        <v>1</v>
      </c>
      <c r="Y408" t="s">
        <v>208</v>
      </c>
      <c r="Z408" t="s">
        <v>209</v>
      </c>
      <c r="AA408" t="s">
        <v>210</v>
      </c>
      <c r="AB408" t="s">
        <v>211</v>
      </c>
    </row>
    <row r="409" spans="1:28" x14ac:dyDescent="0.2">
      <c r="A409">
        <v>2011</v>
      </c>
      <c r="B409" t="s">
        <v>708</v>
      </c>
      <c r="C409" t="s">
        <v>1</v>
      </c>
      <c r="D409" t="s">
        <v>172</v>
      </c>
      <c r="E409" t="s">
        <v>173</v>
      </c>
      <c r="F409" t="s">
        <v>174</v>
      </c>
      <c r="G409" t="s">
        <v>175</v>
      </c>
      <c r="H409" t="s">
        <v>724</v>
      </c>
      <c r="I409" t="s">
        <v>312</v>
      </c>
      <c r="L409">
        <v>2</v>
      </c>
      <c r="M409" t="s">
        <v>446</v>
      </c>
      <c r="N409">
        <v>4121</v>
      </c>
      <c r="O409" t="s">
        <v>11</v>
      </c>
      <c r="P409">
        <f t="shared" si="10"/>
        <v>1869.2526319999999</v>
      </c>
      <c r="Q409" t="s">
        <v>3191</v>
      </c>
      <c r="S409" t="s">
        <v>184</v>
      </c>
      <c r="T409" t="s">
        <v>185</v>
      </c>
      <c r="U409" t="s">
        <v>709</v>
      </c>
      <c r="V409" t="s">
        <v>710</v>
      </c>
      <c r="W409" t="s">
        <v>207</v>
      </c>
      <c r="X409" t="s">
        <v>1</v>
      </c>
      <c r="Y409" t="s">
        <v>208</v>
      </c>
      <c r="Z409" t="s">
        <v>209</v>
      </c>
      <c r="AA409" t="s">
        <v>210</v>
      </c>
      <c r="AB409" t="s">
        <v>211</v>
      </c>
    </row>
    <row r="410" spans="1:28" x14ac:dyDescent="0.2">
      <c r="A410">
        <v>2011</v>
      </c>
      <c r="B410" t="s">
        <v>708</v>
      </c>
      <c r="C410" t="s">
        <v>1</v>
      </c>
      <c r="D410" t="s">
        <v>172</v>
      </c>
      <c r="E410" t="s">
        <v>173</v>
      </c>
      <c r="F410" t="s">
        <v>174</v>
      </c>
      <c r="G410" t="s">
        <v>175</v>
      </c>
      <c r="H410" t="s">
        <v>725</v>
      </c>
      <c r="I410" t="s">
        <v>295</v>
      </c>
      <c r="L410">
        <v>4</v>
      </c>
      <c r="M410" t="s">
        <v>195</v>
      </c>
      <c r="N410">
        <v>1900</v>
      </c>
      <c r="O410" t="s">
        <v>11</v>
      </c>
      <c r="P410">
        <f t="shared" si="10"/>
        <v>861.82479999999998</v>
      </c>
      <c r="Q410" t="s">
        <v>3191</v>
      </c>
      <c r="S410" t="s">
        <v>184</v>
      </c>
      <c r="T410" t="s">
        <v>185</v>
      </c>
      <c r="U410" t="s">
        <v>709</v>
      </c>
      <c r="V410" t="s">
        <v>710</v>
      </c>
      <c r="W410" t="s">
        <v>207</v>
      </c>
      <c r="X410" t="s">
        <v>1</v>
      </c>
      <c r="Y410" t="s">
        <v>208</v>
      </c>
      <c r="Z410" t="s">
        <v>209</v>
      </c>
      <c r="AA410" t="s">
        <v>210</v>
      </c>
      <c r="AB410" t="s">
        <v>211</v>
      </c>
    </row>
    <row r="411" spans="1:28" x14ac:dyDescent="0.2">
      <c r="A411">
        <v>2011</v>
      </c>
      <c r="B411" t="s">
        <v>726</v>
      </c>
      <c r="C411" t="s">
        <v>1</v>
      </c>
      <c r="D411" t="s">
        <v>172</v>
      </c>
      <c r="E411" t="s">
        <v>173</v>
      </c>
      <c r="F411" t="s">
        <v>174</v>
      </c>
      <c r="G411" t="s">
        <v>175</v>
      </c>
      <c r="H411" t="s">
        <v>225</v>
      </c>
      <c r="I411" t="s">
        <v>226</v>
      </c>
      <c r="J411" t="s">
        <v>227</v>
      </c>
      <c r="L411">
        <v>2</v>
      </c>
      <c r="M411" t="s">
        <v>195</v>
      </c>
      <c r="N411">
        <v>141</v>
      </c>
      <c r="O411" t="s">
        <v>11</v>
      </c>
      <c r="P411">
        <f t="shared" si="10"/>
        <v>63.956471999999998</v>
      </c>
      <c r="Q411" t="s">
        <v>3191</v>
      </c>
      <c r="R411" t="s">
        <v>36</v>
      </c>
      <c r="S411" t="s">
        <v>184</v>
      </c>
      <c r="T411" t="s">
        <v>185</v>
      </c>
      <c r="U411" t="s">
        <v>727</v>
      </c>
      <c r="V411" t="s">
        <v>710</v>
      </c>
      <c r="W411" t="s">
        <v>207</v>
      </c>
      <c r="X411" t="s">
        <v>1</v>
      </c>
      <c r="Y411" t="s">
        <v>208</v>
      </c>
      <c r="Z411" t="s">
        <v>209</v>
      </c>
      <c r="AA411" t="s">
        <v>210</v>
      </c>
      <c r="AB411" t="s">
        <v>211</v>
      </c>
    </row>
    <row r="412" spans="1:28" x14ac:dyDescent="0.2">
      <c r="A412">
        <v>2011</v>
      </c>
      <c r="B412" t="s">
        <v>726</v>
      </c>
      <c r="C412" t="s">
        <v>1</v>
      </c>
      <c r="D412" t="s">
        <v>172</v>
      </c>
      <c r="E412" t="s">
        <v>173</v>
      </c>
      <c r="F412" t="s">
        <v>174</v>
      </c>
      <c r="G412" t="s">
        <v>175</v>
      </c>
      <c r="H412" t="s">
        <v>728</v>
      </c>
      <c r="I412" t="s">
        <v>500</v>
      </c>
      <c r="J412" t="s">
        <v>501</v>
      </c>
      <c r="K412" t="s">
        <v>156</v>
      </c>
      <c r="L412">
        <v>9</v>
      </c>
      <c r="M412" t="s">
        <v>195</v>
      </c>
      <c r="N412">
        <v>2055</v>
      </c>
      <c r="O412" t="s">
        <v>11</v>
      </c>
      <c r="P412">
        <f t="shared" si="10"/>
        <v>932.13156000000004</v>
      </c>
      <c r="Q412" t="s">
        <v>3191</v>
      </c>
      <c r="R412" t="s">
        <v>36</v>
      </c>
      <c r="S412" t="s">
        <v>184</v>
      </c>
      <c r="T412" t="s">
        <v>185</v>
      </c>
      <c r="U412" t="s">
        <v>727</v>
      </c>
      <c r="V412" t="s">
        <v>710</v>
      </c>
      <c r="W412" t="s">
        <v>207</v>
      </c>
      <c r="X412" t="s">
        <v>1</v>
      </c>
      <c r="Y412" t="s">
        <v>208</v>
      </c>
      <c r="Z412" t="s">
        <v>209</v>
      </c>
      <c r="AA412" t="s">
        <v>210</v>
      </c>
      <c r="AB412" t="s">
        <v>211</v>
      </c>
    </row>
    <row r="413" spans="1:28" x14ac:dyDescent="0.2">
      <c r="A413">
        <v>2011</v>
      </c>
      <c r="B413" t="s">
        <v>726</v>
      </c>
      <c r="C413" t="s">
        <v>1</v>
      </c>
      <c r="D413" t="s">
        <v>172</v>
      </c>
      <c r="E413" t="s">
        <v>173</v>
      </c>
      <c r="F413" t="s">
        <v>174</v>
      </c>
      <c r="G413" t="s">
        <v>175</v>
      </c>
      <c r="H413" t="s">
        <v>729</v>
      </c>
      <c r="I413" t="s">
        <v>229</v>
      </c>
      <c r="J413" t="s">
        <v>230</v>
      </c>
      <c r="K413" t="s">
        <v>156</v>
      </c>
      <c r="L413">
        <v>3</v>
      </c>
      <c r="M413" t="s">
        <v>195</v>
      </c>
      <c r="N413">
        <v>33</v>
      </c>
      <c r="O413" t="s">
        <v>11</v>
      </c>
      <c r="P413">
        <f t="shared" si="10"/>
        <v>14.968536</v>
      </c>
      <c r="Q413" t="s">
        <v>3191</v>
      </c>
      <c r="R413" t="s">
        <v>36</v>
      </c>
      <c r="S413" t="s">
        <v>184</v>
      </c>
      <c r="T413" t="s">
        <v>185</v>
      </c>
      <c r="U413" t="s">
        <v>727</v>
      </c>
      <c r="V413" t="s">
        <v>710</v>
      </c>
      <c r="W413" t="s">
        <v>207</v>
      </c>
      <c r="X413" t="s">
        <v>1</v>
      </c>
      <c r="Y413" t="s">
        <v>208</v>
      </c>
      <c r="Z413" t="s">
        <v>209</v>
      </c>
      <c r="AA413" t="s">
        <v>210</v>
      </c>
      <c r="AB413" t="s">
        <v>211</v>
      </c>
    </row>
    <row r="414" spans="1:28" x14ac:dyDescent="0.2">
      <c r="A414">
        <v>2011</v>
      </c>
      <c r="B414" t="s">
        <v>726</v>
      </c>
      <c r="C414" t="s">
        <v>1</v>
      </c>
      <c r="D414" t="s">
        <v>172</v>
      </c>
      <c r="E414" t="s">
        <v>173</v>
      </c>
      <c r="F414" t="s">
        <v>174</v>
      </c>
      <c r="G414" t="s">
        <v>175</v>
      </c>
      <c r="H414" t="s">
        <v>730</v>
      </c>
      <c r="I414" t="s">
        <v>255</v>
      </c>
      <c r="J414" t="s">
        <v>256</v>
      </c>
      <c r="K414" t="s">
        <v>156</v>
      </c>
      <c r="L414">
        <v>4</v>
      </c>
      <c r="M414" t="s">
        <v>195</v>
      </c>
      <c r="N414">
        <v>38</v>
      </c>
      <c r="O414" t="s">
        <v>11</v>
      </c>
      <c r="P414">
        <f t="shared" si="10"/>
        <v>17.236495999999999</v>
      </c>
      <c r="Q414" t="s">
        <v>3191</v>
      </c>
      <c r="R414" t="s">
        <v>36</v>
      </c>
      <c r="S414" t="s">
        <v>184</v>
      </c>
      <c r="T414" t="s">
        <v>185</v>
      </c>
      <c r="U414" t="s">
        <v>727</v>
      </c>
      <c r="V414" t="s">
        <v>710</v>
      </c>
      <c r="W414" t="s">
        <v>207</v>
      </c>
      <c r="X414" t="s">
        <v>1</v>
      </c>
      <c r="Y414" t="s">
        <v>208</v>
      </c>
      <c r="Z414" t="s">
        <v>209</v>
      </c>
      <c r="AA414" t="s">
        <v>210</v>
      </c>
      <c r="AB414" t="s">
        <v>211</v>
      </c>
    </row>
    <row r="415" spans="1:28" x14ac:dyDescent="0.2">
      <c r="A415">
        <v>2011</v>
      </c>
      <c r="B415" t="s">
        <v>726</v>
      </c>
      <c r="C415" t="s">
        <v>1</v>
      </c>
      <c r="D415" t="s">
        <v>172</v>
      </c>
      <c r="E415" t="s">
        <v>173</v>
      </c>
      <c r="F415" t="s">
        <v>174</v>
      </c>
      <c r="G415" t="s">
        <v>175</v>
      </c>
      <c r="H415" t="s">
        <v>731</v>
      </c>
      <c r="I415" t="s">
        <v>229</v>
      </c>
      <c r="J415" t="s">
        <v>230</v>
      </c>
      <c r="K415" t="s">
        <v>156</v>
      </c>
      <c r="L415">
        <v>10</v>
      </c>
      <c r="M415" t="s">
        <v>195</v>
      </c>
      <c r="N415">
        <v>144</v>
      </c>
      <c r="O415" t="s">
        <v>11</v>
      </c>
      <c r="P415">
        <f t="shared" si="10"/>
        <v>65.317248000000006</v>
      </c>
      <c r="Q415" t="s">
        <v>3191</v>
      </c>
      <c r="R415" t="s">
        <v>36</v>
      </c>
      <c r="S415" t="s">
        <v>184</v>
      </c>
      <c r="T415" t="s">
        <v>185</v>
      </c>
      <c r="U415" t="s">
        <v>727</v>
      </c>
      <c r="V415" t="s">
        <v>710</v>
      </c>
      <c r="W415" t="s">
        <v>207</v>
      </c>
      <c r="X415" t="s">
        <v>1</v>
      </c>
      <c r="Y415" t="s">
        <v>208</v>
      </c>
      <c r="Z415" t="s">
        <v>209</v>
      </c>
      <c r="AA415" t="s">
        <v>210</v>
      </c>
      <c r="AB415" t="s">
        <v>211</v>
      </c>
    </row>
    <row r="416" spans="1:28" x14ac:dyDescent="0.2">
      <c r="A416">
        <v>2011</v>
      </c>
      <c r="B416" t="s">
        <v>726</v>
      </c>
      <c r="C416" t="s">
        <v>1</v>
      </c>
      <c r="D416" t="s">
        <v>172</v>
      </c>
      <c r="E416" t="s">
        <v>173</v>
      </c>
      <c r="F416" t="s">
        <v>174</v>
      </c>
      <c r="G416" t="s">
        <v>175</v>
      </c>
      <c r="H416" t="s">
        <v>732</v>
      </c>
      <c r="I416" t="s">
        <v>229</v>
      </c>
      <c r="J416" t="s">
        <v>230</v>
      </c>
      <c r="K416" t="s">
        <v>156</v>
      </c>
      <c r="L416">
        <v>1</v>
      </c>
      <c r="M416" t="s">
        <v>195</v>
      </c>
      <c r="N416">
        <v>20</v>
      </c>
      <c r="O416" t="s">
        <v>11</v>
      </c>
      <c r="P416">
        <f t="shared" si="10"/>
        <v>9.0718399999999999</v>
      </c>
      <c r="Q416" t="s">
        <v>3191</v>
      </c>
      <c r="R416" t="s">
        <v>36</v>
      </c>
      <c r="S416" t="s">
        <v>184</v>
      </c>
      <c r="T416" t="s">
        <v>185</v>
      </c>
      <c r="U416" t="s">
        <v>727</v>
      </c>
      <c r="V416" t="s">
        <v>710</v>
      </c>
      <c r="W416" t="s">
        <v>207</v>
      </c>
      <c r="X416" t="s">
        <v>1</v>
      </c>
      <c r="Y416" t="s">
        <v>208</v>
      </c>
      <c r="Z416" t="s">
        <v>209</v>
      </c>
      <c r="AA416" t="s">
        <v>210</v>
      </c>
      <c r="AB416" t="s">
        <v>211</v>
      </c>
    </row>
    <row r="417" spans="1:28" x14ac:dyDescent="0.2">
      <c r="A417">
        <v>2011</v>
      </c>
      <c r="B417" t="s">
        <v>726</v>
      </c>
      <c r="C417" t="s">
        <v>1</v>
      </c>
      <c r="D417" t="s">
        <v>172</v>
      </c>
      <c r="E417" t="s">
        <v>173</v>
      </c>
      <c r="F417" t="s">
        <v>174</v>
      </c>
      <c r="G417" t="s">
        <v>175</v>
      </c>
      <c r="H417" t="s">
        <v>733</v>
      </c>
      <c r="I417" t="s">
        <v>255</v>
      </c>
      <c r="J417" t="s">
        <v>256</v>
      </c>
      <c r="K417" t="s">
        <v>156</v>
      </c>
      <c r="L417">
        <v>2</v>
      </c>
      <c r="M417" t="s">
        <v>195</v>
      </c>
      <c r="N417">
        <v>13</v>
      </c>
      <c r="O417" t="s">
        <v>11</v>
      </c>
      <c r="P417">
        <f t="shared" si="10"/>
        <v>5.8966960000000004</v>
      </c>
      <c r="Q417" t="s">
        <v>3191</v>
      </c>
      <c r="R417" t="s">
        <v>36</v>
      </c>
      <c r="S417" t="s">
        <v>184</v>
      </c>
      <c r="T417" t="s">
        <v>185</v>
      </c>
      <c r="U417" t="s">
        <v>727</v>
      </c>
      <c r="V417" t="s">
        <v>710</v>
      </c>
      <c r="W417" t="s">
        <v>207</v>
      </c>
      <c r="X417" t="s">
        <v>1</v>
      </c>
      <c r="Y417" t="s">
        <v>208</v>
      </c>
      <c r="Z417" t="s">
        <v>209</v>
      </c>
      <c r="AA417" t="s">
        <v>210</v>
      </c>
      <c r="AB417" t="s">
        <v>211</v>
      </c>
    </row>
    <row r="418" spans="1:28" x14ac:dyDescent="0.2">
      <c r="A418">
        <v>2011</v>
      </c>
      <c r="B418" t="s">
        <v>726</v>
      </c>
      <c r="C418" t="s">
        <v>1</v>
      </c>
      <c r="D418" t="s">
        <v>172</v>
      </c>
      <c r="E418" t="s">
        <v>173</v>
      </c>
      <c r="F418" t="s">
        <v>174</v>
      </c>
      <c r="G418" t="s">
        <v>175</v>
      </c>
      <c r="H418" t="s">
        <v>729</v>
      </c>
      <c r="I418" t="s">
        <v>229</v>
      </c>
      <c r="J418" t="s">
        <v>230</v>
      </c>
      <c r="K418" t="s">
        <v>156</v>
      </c>
      <c r="L418">
        <v>1</v>
      </c>
      <c r="M418" t="s">
        <v>195</v>
      </c>
      <c r="N418">
        <v>51</v>
      </c>
      <c r="O418" t="s">
        <v>11</v>
      </c>
      <c r="P418">
        <f t="shared" si="10"/>
        <v>23.133192000000001</v>
      </c>
      <c r="Q418" t="s">
        <v>3191</v>
      </c>
      <c r="R418" t="s">
        <v>36</v>
      </c>
      <c r="S418" t="s">
        <v>184</v>
      </c>
      <c r="T418" t="s">
        <v>185</v>
      </c>
      <c r="U418" t="s">
        <v>727</v>
      </c>
      <c r="V418" t="s">
        <v>710</v>
      </c>
      <c r="W418" t="s">
        <v>207</v>
      </c>
      <c r="X418" t="s">
        <v>1</v>
      </c>
      <c r="Y418" t="s">
        <v>208</v>
      </c>
      <c r="Z418" t="s">
        <v>209</v>
      </c>
      <c r="AA418" t="s">
        <v>210</v>
      </c>
      <c r="AB418" t="s">
        <v>211</v>
      </c>
    </row>
    <row r="419" spans="1:28" x14ac:dyDescent="0.2">
      <c r="A419">
        <v>2011</v>
      </c>
      <c r="B419" t="s">
        <v>726</v>
      </c>
      <c r="C419" t="s">
        <v>1</v>
      </c>
      <c r="D419" t="s">
        <v>172</v>
      </c>
      <c r="E419" t="s">
        <v>173</v>
      </c>
      <c r="F419" t="s">
        <v>174</v>
      </c>
      <c r="G419" t="s">
        <v>175</v>
      </c>
      <c r="H419" t="s">
        <v>734</v>
      </c>
      <c r="I419" t="s">
        <v>229</v>
      </c>
      <c r="J419" t="s">
        <v>230</v>
      </c>
      <c r="K419" t="s">
        <v>156</v>
      </c>
      <c r="L419">
        <v>1</v>
      </c>
      <c r="M419" t="s">
        <v>195</v>
      </c>
      <c r="N419">
        <v>95</v>
      </c>
      <c r="O419" t="s">
        <v>11</v>
      </c>
      <c r="P419">
        <f t="shared" ref="P419:P482" si="11">N419*0.453592</f>
        <v>43.091239999999999</v>
      </c>
      <c r="Q419" t="s">
        <v>3191</v>
      </c>
      <c r="R419" t="s">
        <v>36</v>
      </c>
      <c r="S419" t="s">
        <v>184</v>
      </c>
      <c r="T419" t="s">
        <v>185</v>
      </c>
      <c r="U419" t="s">
        <v>727</v>
      </c>
      <c r="V419" t="s">
        <v>710</v>
      </c>
      <c r="W419" t="s">
        <v>207</v>
      </c>
      <c r="X419" t="s">
        <v>1</v>
      </c>
      <c r="Y419" t="s">
        <v>208</v>
      </c>
      <c r="Z419" t="s">
        <v>209</v>
      </c>
      <c r="AA419" t="s">
        <v>210</v>
      </c>
      <c r="AB419" t="s">
        <v>211</v>
      </c>
    </row>
    <row r="420" spans="1:28" x14ac:dyDescent="0.2">
      <c r="A420">
        <v>2011</v>
      </c>
      <c r="B420" t="s">
        <v>726</v>
      </c>
      <c r="C420" t="s">
        <v>1</v>
      </c>
      <c r="D420" t="s">
        <v>172</v>
      </c>
      <c r="E420" t="s">
        <v>173</v>
      </c>
      <c r="F420" t="s">
        <v>174</v>
      </c>
      <c r="G420" t="s">
        <v>175</v>
      </c>
      <c r="H420" t="s">
        <v>730</v>
      </c>
      <c r="I420" t="s">
        <v>255</v>
      </c>
      <c r="J420" t="s">
        <v>256</v>
      </c>
      <c r="K420" t="s">
        <v>156</v>
      </c>
      <c r="L420">
        <v>1</v>
      </c>
      <c r="M420" t="s">
        <v>195</v>
      </c>
      <c r="N420">
        <v>150</v>
      </c>
      <c r="O420" t="s">
        <v>11</v>
      </c>
      <c r="P420">
        <f t="shared" si="11"/>
        <v>68.038799999999995</v>
      </c>
      <c r="Q420" t="s">
        <v>3191</v>
      </c>
      <c r="R420" t="s">
        <v>36</v>
      </c>
      <c r="S420" t="s">
        <v>184</v>
      </c>
      <c r="T420" t="s">
        <v>185</v>
      </c>
      <c r="U420" t="s">
        <v>727</v>
      </c>
      <c r="V420" t="s">
        <v>710</v>
      </c>
      <c r="W420" t="s">
        <v>207</v>
      </c>
      <c r="X420" t="s">
        <v>1</v>
      </c>
      <c r="Y420" t="s">
        <v>208</v>
      </c>
      <c r="Z420" t="s">
        <v>209</v>
      </c>
      <c r="AA420" t="s">
        <v>210</v>
      </c>
      <c r="AB420" t="s">
        <v>211</v>
      </c>
    </row>
    <row r="421" spans="1:28" x14ac:dyDescent="0.2">
      <c r="A421">
        <v>2011</v>
      </c>
      <c r="B421" t="s">
        <v>726</v>
      </c>
      <c r="C421" t="s">
        <v>1</v>
      </c>
      <c r="D421" t="s">
        <v>172</v>
      </c>
      <c r="E421" t="s">
        <v>173</v>
      </c>
      <c r="F421" t="s">
        <v>174</v>
      </c>
      <c r="G421" t="s">
        <v>175</v>
      </c>
      <c r="H421" t="s">
        <v>735</v>
      </c>
      <c r="I421" t="s">
        <v>197</v>
      </c>
      <c r="J421" t="s">
        <v>198</v>
      </c>
      <c r="K421" t="s">
        <v>194</v>
      </c>
      <c r="L421">
        <v>47</v>
      </c>
      <c r="M421" t="s">
        <v>182</v>
      </c>
      <c r="N421">
        <v>1299</v>
      </c>
      <c r="O421" t="s">
        <v>11</v>
      </c>
      <c r="P421">
        <f t="shared" si="11"/>
        <v>589.21600799999999</v>
      </c>
      <c r="Q421" t="s">
        <v>3191</v>
      </c>
      <c r="R421" t="s">
        <v>351</v>
      </c>
      <c r="S421" t="s">
        <v>352</v>
      </c>
      <c r="T421" t="s">
        <v>353</v>
      </c>
      <c r="U421" t="s">
        <v>727</v>
      </c>
      <c r="V421" t="s">
        <v>710</v>
      </c>
      <c r="W421" t="s">
        <v>207</v>
      </c>
      <c r="X421" t="s">
        <v>1</v>
      </c>
      <c r="Y421" t="s">
        <v>208</v>
      </c>
      <c r="Z421" t="s">
        <v>209</v>
      </c>
      <c r="AA421" t="s">
        <v>210</v>
      </c>
      <c r="AB421" t="s">
        <v>211</v>
      </c>
    </row>
    <row r="422" spans="1:28" x14ac:dyDescent="0.2">
      <c r="A422">
        <v>2011</v>
      </c>
      <c r="B422" t="s">
        <v>726</v>
      </c>
      <c r="C422" t="s">
        <v>1</v>
      </c>
      <c r="D422" t="s">
        <v>172</v>
      </c>
      <c r="E422" t="s">
        <v>173</v>
      </c>
      <c r="F422" t="s">
        <v>174</v>
      </c>
      <c r="G422" t="s">
        <v>175</v>
      </c>
      <c r="H422" t="s">
        <v>735</v>
      </c>
      <c r="I422" t="s">
        <v>197</v>
      </c>
      <c r="J422" t="s">
        <v>198</v>
      </c>
      <c r="K422" t="s">
        <v>194</v>
      </c>
      <c r="L422">
        <v>5</v>
      </c>
      <c r="M422" t="s">
        <v>195</v>
      </c>
      <c r="N422">
        <v>458</v>
      </c>
      <c r="O422" t="s">
        <v>11</v>
      </c>
      <c r="P422">
        <f t="shared" si="11"/>
        <v>207.745136</v>
      </c>
      <c r="Q422" t="s">
        <v>3191</v>
      </c>
      <c r="R422" t="s">
        <v>351</v>
      </c>
      <c r="S422" t="s">
        <v>352</v>
      </c>
      <c r="T422" t="s">
        <v>353</v>
      </c>
      <c r="U422" t="s">
        <v>727</v>
      </c>
      <c r="V422" t="s">
        <v>710</v>
      </c>
      <c r="W422" t="s">
        <v>207</v>
      </c>
      <c r="X422" t="s">
        <v>1</v>
      </c>
      <c r="Y422" t="s">
        <v>208</v>
      </c>
      <c r="Z422" t="s">
        <v>209</v>
      </c>
      <c r="AA422" t="s">
        <v>210</v>
      </c>
      <c r="AB422" t="s">
        <v>211</v>
      </c>
    </row>
    <row r="423" spans="1:28" x14ac:dyDescent="0.2">
      <c r="A423">
        <v>2011</v>
      </c>
      <c r="B423" t="s">
        <v>726</v>
      </c>
      <c r="C423" t="s">
        <v>1</v>
      </c>
      <c r="D423" t="s">
        <v>172</v>
      </c>
      <c r="E423" t="s">
        <v>173</v>
      </c>
      <c r="F423" t="s">
        <v>174</v>
      </c>
      <c r="G423" t="s">
        <v>175</v>
      </c>
      <c r="H423" t="s">
        <v>735</v>
      </c>
      <c r="I423" t="s">
        <v>197</v>
      </c>
      <c r="J423" t="s">
        <v>198</v>
      </c>
      <c r="K423" t="s">
        <v>194</v>
      </c>
      <c r="L423">
        <v>2</v>
      </c>
      <c r="M423" t="s">
        <v>195</v>
      </c>
      <c r="N423">
        <v>99</v>
      </c>
      <c r="O423" t="s">
        <v>11</v>
      </c>
      <c r="P423">
        <f t="shared" si="11"/>
        <v>44.905608000000001</v>
      </c>
      <c r="Q423" t="s">
        <v>3191</v>
      </c>
      <c r="R423" t="s">
        <v>351</v>
      </c>
      <c r="S423" t="s">
        <v>352</v>
      </c>
      <c r="T423" t="s">
        <v>353</v>
      </c>
      <c r="U423" t="s">
        <v>727</v>
      </c>
      <c r="V423" t="s">
        <v>710</v>
      </c>
      <c r="W423" t="s">
        <v>207</v>
      </c>
      <c r="X423" t="s">
        <v>1</v>
      </c>
      <c r="Y423" t="s">
        <v>208</v>
      </c>
      <c r="Z423" t="s">
        <v>209</v>
      </c>
      <c r="AA423" t="s">
        <v>210</v>
      </c>
      <c r="AB423" t="s">
        <v>211</v>
      </c>
    </row>
    <row r="424" spans="1:28" x14ac:dyDescent="0.2">
      <c r="A424">
        <v>2011</v>
      </c>
      <c r="B424" t="s">
        <v>726</v>
      </c>
      <c r="C424" t="s">
        <v>1</v>
      </c>
      <c r="D424" t="s">
        <v>172</v>
      </c>
      <c r="E424" t="s">
        <v>173</v>
      </c>
      <c r="F424" t="s">
        <v>174</v>
      </c>
      <c r="G424" t="s">
        <v>175</v>
      </c>
      <c r="H424" t="s">
        <v>736</v>
      </c>
      <c r="I424" t="s">
        <v>312</v>
      </c>
      <c r="L424">
        <v>8</v>
      </c>
      <c r="M424" t="s">
        <v>195</v>
      </c>
      <c r="N424">
        <v>314</v>
      </c>
      <c r="O424" t="s">
        <v>11</v>
      </c>
      <c r="P424">
        <f t="shared" si="11"/>
        <v>142.427888</v>
      </c>
      <c r="Q424" t="s">
        <v>3191</v>
      </c>
      <c r="S424" t="s">
        <v>184</v>
      </c>
      <c r="T424" t="s">
        <v>185</v>
      </c>
      <c r="U424" t="s">
        <v>727</v>
      </c>
      <c r="V424" t="s">
        <v>710</v>
      </c>
      <c r="W424" t="s">
        <v>207</v>
      </c>
      <c r="X424" t="s">
        <v>1</v>
      </c>
      <c r="Y424" t="s">
        <v>208</v>
      </c>
      <c r="Z424" t="s">
        <v>209</v>
      </c>
      <c r="AA424" t="s">
        <v>210</v>
      </c>
      <c r="AB424" t="s">
        <v>211</v>
      </c>
    </row>
    <row r="425" spans="1:28" x14ac:dyDescent="0.2">
      <c r="A425">
        <v>2011</v>
      </c>
      <c r="B425" t="s">
        <v>737</v>
      </c>
      <c r="C425" t="s">
        <v>1</v>
      </c>
      <c r="D425" t="s">
        <v>172</v>
      </c>
      <c r="E425" t="s">
        <v>173</v>
      </c>
      <c r="F425" t="s">
        <v>174</v>
      </c>
      <c r="G425" t="s">
        <v>175</v>
      </c>
      <c r="H425" t="s">
        <v>698</v>
      </c>
      <c r="I425" t="s">
        <v>699</v>
      </c>
      <c r="J425" t="s">
        <v>700</v>
      </c>
      <c r="K425" t="s">
        <v>156</v>
      </c>
      <c r="L425">
        <v>5</v>
      </c>
      <c r="M425" t="s">
        <v>219</v>
      </c>
      <c r="N425">
        <v>99</v>
      </c>
      <c r="O425" t="s">
        <v>11</v>
      </c>
      <c r="P425">
        <f t="shared" si="11"/>
        <v>44.905608000000001</v>
      </c>
      <c r="Q425" t="s">
        <v>3191</v>
      </c>
      <c r="R425" t="s">
        <v>36</v>
      </c>
      <c r="S425" t="s">
        <v>184</v>
      </c>
      <c r="T425" t="s">
        <v>185</v>
      </c>
      <c r="W425" t="s">
        <v>207</v>
      </c>
      <c r="X425" t="s">
        <v>1</v>
      </c>
      <c r="Y425" t="s">
        <v>208</v>
      </c>
      <c r="Z425" t="s">
        <v>209</v>
      </c>
      <c r="AA425" t="s">
        <v>210</v>
      </c>
      <c r="AB425" t="s">
        <v>211</v>
      </c>
    </row>
    <row r="426" spans="1:28" x14ac:dyDescent="0.2">
      <c r="A426">
        <v>2011</v>
      </c>
      <c r="B426" t="s">
        <v>737</v>
      </c>
      <c r="C426" t="s">
        <v>1</v>
      </c>
      <c r="D426" t="s">
        <v>172</v>
      </c>
      <c r="E426" t="s">
        <v>173</v>
      </c>
      <c r="F426" t="s">
        <v>174</v>
      </c>
      <c r="G426" t="s">
        <v>175</v>
      </c>
      <c r="H426" t="s">
        <v>579</v>
      </c>
      <c r="I426" t="s">
        <v>319</v>
      </c>
      <c r="J426" t="s">
        <v>320</v>
      </c>
      <c r="K426" t="s">
        <v>156</v>
      </c>
      <c r="L426">
        <v>40</v>
      </c>
      <c r="M426" t="s">
        <v>195</v>
      </c>
      <c r="N426">
        <v>8358</v>
      </c>
      <c r="O426" t="s">
        <v>11</v>
      </c>
      <c r="P426">
        <f t="shared" si="11"/>
        <v>3791.121936</v>
      </c>
      <c r="Q426" t="s">
        <v>3191</v>
      </c>
      <c r="R426" t="s">
        <v>36</v>
      </c>
      <c r="S426" t="s">
        <v>184</v>
      </c>
      <c r="T426" t="s">
        <v>185</v>
      </c>
      <c r="W426" t="s">
        <v>207</v>
      </c>
      <c r="X426" t="s">
        <v>1</v>
      </c>
      <c r="Y426" t="s">
        <v>208</v>
      </c>
      <c r="Z426" t="s">
        <v>209</v>
      </c>
      <c r="AA426" t="s">
        <v>210</v>
      </c>
      <c r="AB426" t="s">
        <v>211</v>
      </c>
    </row>
    <row r="427" spans="1:28" x14ac:dyDescent="0.2">
      <c r="A427">
        <v>2011</v>
      </c>
      <c r="B427" t="s">
        <v>737</v>
      </c>
      <c r="C427" t="s">
        <v>1</v>
      </c>
      <c r="D427" t="s">
        <v>172</v>
      </c>
      <c r="E427" t="s">
        <v>173</v>
      </c>
      <c r="F427" t="s">
        <v>174</v>
      </c>
      <c r="G427" t="s">
        <v>175</v>
      </c>
      <c r="H427" t="s">
        <v>579</v>
      </c>
      <c r="I427" t="s">
        <v>319</v>
      </c>
      <c r="J427" t="s">
        <v>320</v>
      </c>
      <c r="K427" t="s">
        <v>156</v>
      </c>
      <c r="L427">
        <v>24</v>
      </c>
      <c r="M427" t="s">
        <v>195</v>
      </c>
      <c r="N427">
        <v>5096</v>
      </c>
      <c r="O427" t="s">
        <v>11</v>
      </c>
      <c r="P427">
        <f t="shared" si="11"/>
        <v>2311.5048320000001</v>
      </c>
      <c r="Q427" t="s">
        <v>3191</v>
      </c>
      <c r="R427" t="s">
        <v>36</v>
      </c>
      <c r="S427" t="s">
        <v>184</v>
      </c>
      <c r="T427" t="s">
        <v>185</v>
      </c>
      <c r="W427" t="s">
        <v>207</v>
      </c>
      <c r="X427" t="s">
        <v>1</v>
      </c>
      <c r="Y427" t="s">
        <v>208</v>
      </c>
      <c r="Z427" t="s">
        <v>209</v>
      </c>
      <c r="AA427" t="s">
        <v>210</v>
      </c>
      <c r="AB427" t="s">
        <v>211</v>
      </c>
    </row>
    <row r="428" spans="1:28" x14ac:dyDescent="0.2">
      <c r="A428">
        <v>2011</v>
      </c>
      <c r="B428" t="s">
        <v>737</v>
      </c>
      <c r="C428" t="s">
        <v>1</v>
      </c>
      <c r="D428" t="s">
        <v>172</v>
      </c>
      <c r="E428" t="s">
        <v>173</v>
      </c>
      <c r="F428" t="s">
        <v>174</v>
      </c>
      <c r="G428" t="s">
        <v>175</v>
      </c>
      <c r="H428" t="s">
        <v>394</v>
      </c>
      <c r="I428" t="s">
        <v>395</v>
      </c>
      <c r="J428" t="s">
        <v>396</v>
      </c>
      <c r="K428" t="s">
        <v>156</v>
      </c>
      <c r="L428">
        <v>1</v>
      </c>
      <c r="M428" t="s">
        <v>195</v>
      </c>
      <c r="N428">
        <v>98</v>
      </c>
      <c r="O428" t="s">
        <v>11</v>
      </c>
      <c r="P428">
        <f t="shared" si="11"/>
        <v>44.452016</v>
      </c>
      <c r="Q428" t="s">
        <v>3191</v>
      </c>
      <c r="S428" t="s">
        <v>184</v>
      </c>
      <c r="T428" t="s">
        <v>185</v>
      </c>
      <c r="W428" t="s">
        <v>207</v>
      </c>
      <c r="X428" t="s">
        <v>1</v>
      </c>
      <c r="Y428" t="s">
        <v>208</v>
      </c>
      <c r="Z428" t="s">
        <v>209</v>
      </c>
      <c r="AA428" t="s">
        <v>210</v>
      </c>
      <c r="AB428" t="s">
        <v>211</v>
      </c>
    </row>
    <row r="429" spans="1:28" x14ac:dyDescent="0.2">
      <c r="A429">
        <v>2011</v>
      </c>
      <c r="B429" t="s">
        <v>738</v>
      </c>
      <c r="C429" t="s">
        <v>1</v>
      </c>
      <c r="D429" t="s">
        <v>172</v>
      </c>
      <c r="E429" t="s">
        <v>173</v>
      </c>
      <c r="F429" t="s">
        <v>174</v>
      </c>
      <c r="G429" t="s">
        <v>175</v>
      </c>
      <c r="H429" t="s">
        <v>225</v>
      </c>
      <c r="I429" t="s">
        <v>226</v>
      </c>
      <c r="J429" t="s">
        <v>227</v>
      </c>
      <c r="L429">
        <v>7</v>
      </c>
      <c r="M429" t="s">
        <v>219</v>
      </c>
      <c r="N429">
        <v>60</v>
      </c>
      <c r="O429" t="s">
        <v>11</v>
      </c>
      <c r="P429">
        <f t="shared" si="11"/>
        <v>27.215519999999998</v>
      </c>
      <c r="Q429" t="s">
        <v>3191</v>
      </c>
      <c r="R429" t="s">
        <v>36</v>
      </c>
      <c r="S429" t="s">
        <v>184</v>
      </c>
      <c r="T429" t="s">
        <v>185</v>
      </c>
      <c r="U429" t="s">
        <v>727</v>
      </c>
      <c r="V429" t="s">
        <v>710</v>
      </c>
      <c r="W429" t="s">
        <v>207</v>
      </c>
      <c r="X429" t="s">
        <v>1</v>
      </c>
      <c r="Y429" t="s">
        <v>208</v>
      </c>
      <c r="Z429" t="s">
        <v>209</v>
      </c>
      <c r="AA429" t="s">
        <v>210</v>
      </c>
      <c r="AB429" t="s">
        <v>211</v>
      </c>
    </row>
    <row r="430" spans="1:28" x14ac:dyDescent="0.2">
      <c r="A430">
        <v>2011</v>
      </c>
      <c r="B430" t="s">
        <v>738</v>
      </c>
      <c r="C430" t="s">
        <v>1</v>
      </c>
      <c r="D430" t="s">
        <v>172</v>
      </c>
      <c r="E430" t="s">
        <v>173</v>
      </c>
      <c r="F430" t="s">
        <v>174</v>
      </c>
      <c r="G430" t="s">
        <v>175</v>
      </c>
      <c r="H430" t="s">
        <v>225</v>
      </c>
      <c r="I430" t="s">
        <v>226</v>
      </c>
      <c r="J430" t="s">
        <v>227</v>
      </c>
      <c r="L430">
        <v>87</v>
      </c>
      <c r="M430" t="s">
        <v>195</v>
      </c>
      <c r="N430">
        <v>10787</v>
      </c>
      <c r="O430" t="s">
        <v>11</v>
      </c>
      <c r="P430">
        <f t="shared" si="11"/>
        <v>4892.8969040000002</v>
      </c>
      <c r="Q430" t="s">
        <v>3191</v>
      </c>
      <c r="R430" t="s">
        <v>36</v>
      </c>
      <c r="S430" t="s">
        <v>184</v>
      </c>
      <c r="T430" t="s">
        <v>185</v>
      </c>
      <c r="U430" t="s">
        <v>727</v>
      </c>
      <c r="V430" t="s">
        <v>710</v>
      </c>
      <c r="W430" t="s">
        <v>207</v>
      </c>
      <c r="X430" t="s">
        <v>1</v>
      </c>
      <c r="Y430" t="s">
        <v>208</v>
      </c>
      <c r="Z430" t="s">
        <v>209</v>
      </c>
      <c r="AA430" t="s">
        <v>210</v>
      </c>
      <c r="AB430" t="s">
        <v>211</v>
      </c>
    </row>
    <row r="431" spans="1:28" x14ac:dyDescent="0.2">
      <c r="A431">
        <v>2011</v>
      </c>
      <c r="B431" t="s">
        <v>739</v>
      </c>
      <c r="C431" t="s">
        <v>1</v>
      </c>
      <c r="D431" t="s">
        <v>172</v>
      </c>
      <c r="E431" t="s">
        <v>173</v>
      </c>
      <c r="F431" t="s">
        <v>174</v>
      </c>
      <c r="G431" t="s">
        <v>175</v>
      </c>
      <c r="H431" t="s">
        <v>740</v>
      </c>
      <c r="I431" t="s">
        <v>741</v>
      </c>
      <c r="J431" t="s">
        <v>742</v>
      </c>
      <c r="K431" t="s">
        <v>9</v>
      </c>
      <c r="L431">
        <v>3</v>
      </c>
      <c r="M431" t="s">
        <v>195</v>
      </c>
      <c r="N431">
        <v>95</v>
      </c>
      <c r="O431" t="s">
        <v>11</v>
      </c>
      <c r="P431">
        <f t="shared" si="11"/>
        <v>43.091239999999999</v>
      </c>
      <c r="Q431" t="s">
        <v>3191</v>
      </c>
      <c r="R431" t="s">
        <v>70</v>
      </c>
      <c r="S431" t="s">
        <v>184</v>
      </c>
      <c r="T431" t="s">
        <v>185</v>
      </c>
      <c r="W431" t="s">
        <v>207</v>
      </c>
      <c r="X431" t="s">
        <v>1</v>
      </c>
      <c r="Y431" t="s">
        <v>208</v>
      </c>
      <c r="Z431" t="s">
        <v>209</v>
      </c>
      <c r="AA431" t="s">
        <v>210</v>
      </c>
      <c r="AB431" t="s">
        <v>211</v>
      </c>
    </row>
    <row r="432" spans="1:28" x14ac:dyDescent="0.2">
      <c r="A432">
        <v>2011</v>
      </c>
      <c r="B432" t="s">
        <v>739</v>
      </c>
      <c r="C432" t="s">
        <v>1</v>
      </c>
      <c r="D432" t="s">
        <v>172</v>
      </c>
      <c r="E432" t="s">
        <v>173</v>
      </c>
      <c r="F432" t="s">
        <v>174</v>
      </c>
      <c r="G432" t="s">
        <v>175</v>
      </c>
      <c r="H432" t="s">
        <v>743</v>
      </c>
      <c r="I432" t="s">
        <v>298</v>
      </c>
      <c r="J432" t="s">
        <v>299</v>
      </c>
      <c r="K432" t="s">
        <v>156</v>
      </c>
      <c r="L432">
        <v>5</v>
      </c>
      <c r="M432" t="s">
        <v>195</v>
      </c>
      <c r="N432" t="s">
        <v>744</v>
      </c>
      <c r="O432" t="s">
        <v>11</v>
      </c>
      <c r="P432" t="e">
        <f t="shared" si="11"/>
        <v>#VALUE!</v>
      </c>
      <c r="Q432" t="s">
        <v>3191</v>
      </c>
      <c r="R432" t="s">
        <v>745</v>
      </c>
      <c r="S432" t="s">
        <v>184</v>
      </c>
      <c r="T432" t="s">
        <v>185</v>
      </c>
      <c r="W432" t="s">
        <v>207</v>
      </c>
      <c r="X432" t="s">
        <v>1</v>
      </c>
      <c r="Y432" t="s">
        <v>208</v>
      </c>
      <c r="Z432" t="s">
        <v>209</v>
      </c>
      <c r="AA432" t="s">
        <v>210</v>
      </c>
      <c r="AB432" t="s">
        <v>211</v>
      </c>
    </row>
    <row r="433" spans="1:28" x14ac:dyDescent="0.2">
      <c r="A433">
        <v>2011</v>
      </c>
      <c r="B433" t="s">
        <v>739</v>
      </c>
      <c r="C433" t="s">
        <v>1</v>
      </c>
      <c r="D433" t="s">
        <v>172</v>
      </c>
      <c r="E433" t="s">
        <v>173</v>
      </c>
      <c r="F433" t="s">
        <v>174</v>
      </c>
      <c r="G433" t="s">
        <v>175</v>
      </c>
      <c r="H433" t="s">
        <v>746</v>
      </c>
      <c r="I433" t="s">
        <v>747</v>
      </c>
      <c r="J433" t="s">
        <v>748</v>
      </c>
      <c r="K433" t="s">
        <v>156</v>
      </c>
      <c r="L433">
        <v>1</v>
      </c>
      <c r="M433" t="s">
        <v>219</v>
      </c>
      <c r="N433">
        <v>59</v>
      </c>
      <c r="O433" t="s">
        <v>11</v>
      </c>
      <c r="P433">
        <f t="shared" si="11"/>
        <v>26.761928000000001</v>
      </c>
      <c r="Q433" t="s">
        <v>3191</v>
      </c>
      <c r="R433" t="s">
        <v>122</v>
      </c>
      <c r="S433" t="s">
        <v>184</v>
      </c>
      <c r="T433" t="s">
        <v>185</v>
      </c>
      <c r="W433" t="s">
        <v>207</v>
      </c>
      <c r="X433" t="s">
        <v>1</v>
      </c>
      <c r="Y433" t="s">
        <v>208</v>
      </c>
      <c r="Z433" t="s">
        <v>209</v>
      </c>
      <c r="AA433" t="s">
        <v>210</v>
      </c>
      <c r="AB433" t="s">
        <v>211</v>
      </c>
    </row>
    <row r="434" spans="1:28" x14ac:dyDescent="0.2">
      <c r="A434">
        <v>2011</v>
      </c>
      <c r="B434" t="s">
        <v>739</v>
      </c>
      <c r="C434" t="s">
        <v>1</v>
      </c>
      <c r="D434" t="s">
        <v>172</v>
      </c>
      <c r="E434" t="s">
        <v>173</v>
      </c>
      <c r="F434" t="s">
        <v>174</v>
      </c>
      <c r="G434" t="s">
        <v>175</v>
      </c>
      <c r="H434" t="s">
        <v>573</v>
      </c>
      <c r="I434" t="s">
        <v>749</v>
      </c>
      <c r="K434" t="s">
        <v>156</v>
      </c>
      <c r="L434">
        <v>9</v>
      </c>
      <c r="M434" t="s">
        <v>219</v>
      </c>
      <c r="N434">
        <v>8435</v>
      </c>
      <c r="O434" t="s">
        <v>11</v>
      </c>
      <c r="P434">
        <f t="shared" si="11"/>
        <v>3826.0485199999998</v>
      </c>
      <c r="Q434" t="s">
        <v>3191</v>
      </c>
      <c r="R434" t="s">
        <v>122</v>
      </c>
      <c r="S434" t="s">
        <v>184</v>
      </c>
      <c r="T434" t="s">
        <v>185</v>
      </c>
      <c r="W434" t="s">
        <v>207</v>
      </c>
      <c r="X434" t="s">
        <v>1</v>
      </c>
      <c r="Y434" t="s">
        <v>208</v>
      </c>
      <c r="Z434" t="s">
        <v>209</v>
      </c>
      <c r="AA434" t="s">
        <v>210</v>
      </c>
      <c r="AB434" t="s">
        <v>211</v>
      </c>
    </row>
    <row r="435" spans="1:28" x14ac:dyDescent="0.2">
      <c r="A435">
        <v>2011</v>
      </c>
      <c r="B435" t="s">
        <v>739</v>
      </c>
      <c r="C435" t="s">
        <v>1</v>
      </c>
      <c r="D435" t="s">
        <v>172</v>
      </c>
      <c r="E435" t="s">
        <v>173</v>
      </c>
      <c r="F435" t="s">
        <v>174</v>
      </c>
      <c r="G435" t="s">
        <v>175</v>
      </c>
      <c r="H435" t="s">
        <v>750</v>
      </c>
      <c r="I435" t="s">
        <v>545</v>
      </c>
      <c r="J435" t="s">
        <v>546</v>
      </c>
      <c r="K435" t="s">
        <v>156</v>
      </c>
      <c r="L435">
        <v>1</v>
      </c>
      <c r="M435" t="s">
        <v>219</v>
      </c>
      <c r="N435">
        <v>534</v>
      </c>
      <c r="O435" t="s">
        <v>11</v>
      </c>
      <c r="P435">
        <f t="shared" si="11"/>
        <v>242.21812800000001</v>
      </c>
      <c r="Q435" t="s">
        <v>3191</v>
      </c>
      <c r="R435" t="s">
        <v>122</v>
      </c>
      <c r="S435" t="s">
        <v>184</v>
      </c>
      <c r="T435" t="s">
        <v>185</v>
      </c>
      <c r="W435" t="s">
        <v>207</v>
      </c>
      <c r="X435" t="s">
        <v>1</v>
      </c>
      <c r="Y435" t="s">
        <v>208</v>
      </c>
      <c r="Z435" t="s">
        <v>209</v>
      </c>
      <c r="AA435" t="s">
        <v>210</v>
      </c>
      <c r="AB435" t="s">
        <v>211</v>
      </c>
    </row>
    <row r="436" spans="1:28" x14ac:dyDescent="0.2">
      <c r="A436">
        <v>2011</v>
      </c>
      <c r="B436" t="s">
        <v>739</v>
      </c>
      <c r="C436" t="s">
        <v>1</v>
      </c>
      <c r="D436" t="s">
        <v>172</v>
      </c>
      <c r="E436" t="s">
        <v>173</v>
      </c>
      <c r="F436" t="s">
        <v>174</v>
      </c>
      <c r="G436" t="s">
        <v>175</v>
      </c>
      <c r="H436" t="s">
        <v>750</v>
      </c>
      <c r="I436" t="s">
        <v>545</v>
      </c>
      <c r="J436" t="s">
        <v>546</v>
      </c>
      <c r="K436" t="s">
        <v>156</v>
      </c>
      <c r="L436">
        <v>1</v>
      </c>
      <c r="M436" t="s">
        <v>195</v>
      </c>
      <c r="N436">
        <v>595</v>
      </c>
      <c r="O436" t="s">
        <v>11</v>
      </c>
      <c r="P436">
        <f t="shared" si="11"/>
        <v>269.88724000000002</v>
      </c>
      <c r="Q436" t="s">
        <v>3191</v>
      </c>
      <c r="R436" t="s">
        <v>122</v>
      </c>
      <c r="S436" t="s">
        <v>184</v>
      </c>
      <c r="T436" t="s">
        <v>185</v>
      </c>
      <c r="W436" t="s">
        <v>207</v>
      </c>
      <c r="X436" t="s">
        <v>1</v>
      </c>
      <c r="Y436" t="s">
        <v>208</v>
      </c>
      <c r="Z436" t="s">
        <v>209</v>
      </c>
      <c r="AA436" t="s">
        <v>210</v>
      </c>
      <c r="AB436" t="s">
        <v>211</v>
      </c>
    </row>
    <row r="437" spans="1:28" x14ac:dyDescent="0.2">
      <c r="A437">
        <v>2011</v>
      </c>
      <c r="B437" t="s">
        <v>739</v>
      </c>
      <c r="C437" t="s">
        <v>1</v>
      </c>
      <c r="D437" t="s">
        <v>172</v>
      </c>
      <c r="E437" t="s">
        <v>173</v>
      </c>
      <c r="F437" t="s">
        <v>174</v>
      </c>
      <c r="G437" t="s">
        <v>175</v>
      </c>
      <c r="H437" t="s">
        <v>645</v>
      </c>
      <c r="I437" t="s">
        <v>646</v>
      </c>
      <c r="J437" t="s">
        <v>647</v>
      </c>
      <c r="K437" t="s">
        <v>156</v>
      </c>
      <c r="L437">
        <v>12</v>
      </c>
      <c r="M437" t="s">
        <v>195</v>
      </c>
      <c r="N437">
        <v>5951</v>
      </c>
      <c r="O437" t="s">
        <v>11</v>
      </c>
      <c r="P437">
        <f t="shared" si="11"/>
        <v>2699.325992</v>
      </c>
      <c r="Q437" t="s">
        <v>3191</v>
      </c>
      <c r="R437" t="s">
        <v>751</v>
      </c>
      <c r="S437" t="s">
        <v>184</v>
      </c>
      <c r="T437" t="s">
        <v>185</v>
      </c>
      <c r="W437" t="s">
        <v>207</v>
      </c>
      <c r="X437" t="s">
        <v>1</v>
      </c>
      <c r="Y437" t="s">
        <v>208</v>
      </c>
      <c r="Z437" t="s">
        <v>209</v>
      </c>
      <c r="AA437" t="s">
        <v>210</v>
      </c>
      <c r="AB437" t="s">
        <v>211</v>
      </c>
    </row>
    <row r="438" spans="1:28" x14ac:dyDescent="0.2">
      <c r="A438">
        <v>2011</v>
      </c>
      <c r="B438" t="s">
        <v>752</v>
      </c>
      <c r="C438" t="s">
        <v>1</v>
      </c>
      <c r="D438" t="s">
        <v>172</v>
      </c>
      <c r="E438" t="s">
        <v>173</v>
      </c>
      <c r="F438" t="s">
        <v>174</v>
      </c>
      <c r="G438" t="s">
        <v>175</v>
      </c>
      <c r="H438" t="s">
        <v>753</v>
      </c>
      <c r="I438" t="s">
        <v>319</v>
      </c>
      <c r="J438" t="s">
        <v>320</v>
      </c>
      <c r="K438" t="s">
        <v>156</v>
      </c>
      <c r="L438">
        <v>44</v>
      </c>
      <c r="M438" t="s">
        <v>195</v>
      </c>
      <c r="N438">
        <v>9099</v>
      </c>
      <c r="O438" t="s">
        <v>11</v>
      </c>
      <c r="P438">
        <f t="shared" si="11"/>
        <v>4127.2336079999995</v>
      </c>
      <c r="Q438" t="s">
        <v>3191</v>
      </c>
      <c r="R438" t="s">
        <v>36</v>
      </c>
      <c r="S438" t="s">
        <v>184</v>
      </c>
      <c r="T438" t="s">
        <v>185</v>
      </c>
      <c r="U438" t="s">
        <v>39</v>
      </c>
      <c r="V438" t="s">
        <v>40</v>
      </c>
      <c r="W438" t="s">
        <v>207</v>
      </c>
      <c r="X438" t="s">
        <v>1</v>
      </c>
      <c r="Y438" t="s">
        <v>208</v>
      </c>
      <c r="Z438" t="s">
        <v>209</v>
      </c>
      <c r="AA438" t="s">
        <v>210</v>
      </c>
      <c r="AB438" t="s">
        <v>211</v>
      </c>
    </row>
    <row r="439" spans="1:28" x14ac:dyDescent="0.2">
      <c r="A439">
        <v>2011</v>
      </c>
      <c r="B439" t="s">
        <v>752</v>
      </c>
      <c r="C439" t="s">
        <v>1</v>
      </c>
      <c r="D439" t="s">
        <v>172</v>
      </c>
      <c r="E439" t="s">
        <v>173</v>
      </c>
      <c r="F439" t="s">
        <v>174</v>
      </c>
      <c r="G439" t="s">
        <v>175</v>
      </c>
      <c r="H439" t="s">
        <v>579</v>
      </c>
      <c r="I439" t="s">
        <v>319</v>
      </c>
      <c r="J439" t="s">
        <v>320</v>
      </c>
      <c r="K439" t="s">
        <v>156</v>
      </c>
      <c r="L439">
        <v>44</v>
      </c>
      <c r="M439" t="s">
        <v>195</v>
      </c>
      <c r="N439">
        <v>8749</v>
      </c>
      <c r="O439" t="s">
        <v>11</v>
      </c>
      <c r="P439">
        <f t="shared" si="11"/>
        <v>3968.476408</v>
      </c>
      <c r="Q439" t="s">
        <v>3191</v>
      </c>
      <c r="R439" t="s">
        <v>36</v>
      </c>
      <c r="S439" t="s">
        <v>184</v>
      </c>
      <c r="T439" t="s">
        <v>185</v>
      </c>
      <c r="U439" t="s">
        <v>39</v>
      </c>
      <c r="V439" t="s">
        <v>40</v>
      </c>
      <c r="W439" t="s">
        <v>207</v>
      </c>
      <c r="X439" t="s">
        <v>1</v>
      </c>
      <c r="Y439" t="s">
        <v>208</v>
      </c>
      <c r="Z439" t="s">
        <v>209</v>
      </c>
      <c r="AA439" t="s">
        <v>210</v>
      </c>
      <c r="AB439" t="s">
        <v>211</v>
      </c>
    </row>
    <row r="440" spans="1:28" x14ac:dyDescent="0.2">
      <c r="A440">
        <v>2011</v>
      </c>
      <c r="B440" t="s">
        <v>752</v>
      </c>
      <c r="C440" t="s">
        <v>1</v>
      </c>
      <c r="D440" t="s">
        <v>172</v>
      </c>
      <c r="E440" t="s">
        <v>173</v>
      </c>
      <c r="F440" t="s">
        <v>174</v>
      </c>
      <c r="G440" t="s">
        <v>175</v>
      </c>
      <c r="H440" t="s">
        <v>754</v>
      </c>
      <c r="I440" t="s">
        <v>197</v>
      </c>
      <c r="J440" t="s">
        <v>198</v>
      </c>
      <c r="K440" t="s">
        <v>194</v>
      </c>
      <c r="L440">
        <v>72</v>
      </c>
      <c r="M440" t="s">
        <v>182</v>
      </c>
      <c r="N440">
        <v>1890</v>
      </c>
      <c r="O440" t="s">
        <v>11</v>
      </c>
      <c r="P440">
        <f t="shared" si="11"/>
        <v>857.28887999999995</v>
      </c>
      <c r="Q440" t="s">
        <v>3191</v>
      </c>
      <c r="R440" t="s">
        <v>351</v>
      </c>
      <c r="S440" t="s">
        <v>352</v>
      </c>
      <c r="T440" t="s">
        <v>353</v>
      </c>
      <c r="U440" t="s">
        <v>39</v>
      </c>
      <c r="V440" t="s">
        <v>40</v>
      </c>
      <c r="W440" t="s">
        <v>207</v>
      </c>
      <c r="X440" t="s">
        <v>1</v>
      </c>
      <c r="Y440" t="s">
        <v>208</v>
      </c>
      <c r="Z440" t="s">
        <v>209</v>
      </c>
      <c r="AA440" t="s">
        <v>210</v>
      </c>
      <c r="AB440" t="s">
        <v>211</v>
      </c>
    </row>
    <row r="441" spans="1:28" x14ac:dyDescent="0.2">
      <c r="A441">
        <v>2011</v>
      </c>
      <c r="B441" t="s">
        <v>752</v>
      </c>
      <c r="C441" t="s">
        <v>1</v>
      </c>
      <c r="D441" t="s">
        <v>172</v>
      </c>
      <c r="E441" t="s">
        <v>173</v>
      </c>
      <c r="F441" t="s">
        <v>174</v>
      </c>
      <c r="G441" t="s">
        <v>175</v>
      </c>
      <c r="H441" t="s">
        <v>754</v>
      </c>
      <c r="I441" t="s">
        <v>197</v>
      </c>
      <c r="J441" t="s">
        <v>198</v>
      </c>
      <c r="K441" t="s">
        <v>194</v>
      </c>
      <c r="L441">
        <v>2</v>
      </c>
      <c r="M441" t="s">
        <v>195</v>
      </c>
      <c r="N441">
        <v>198</v>
      </c>
      <c r="O441" t="s">
        <v>11</v>
      </c>
      <c r="P441">
        <f t="shared" si="11"/>
        <v>89.811216000000002</v>
      </c>
      <c r="Q441" t="s">
        <v>3191</v>
      </c>
      <c r="R441" t="s">
        <v>755</v>
      </c>
      <c r="S441" t="s">
        <v>352</v>
      </c>
      <c r="T441" t="s">
        <v>353</v>
      </c>
      <c r="U441" t="s">
        <v>39</v>
      </c>
      <c r="V441" t="s">
        <v>40</v>
      </c>
      <c r="W441" t="s">
        <v>207</v>
      </c>
      <c r="X441" t="s">
        <v>1</v>
      </c>
      <c r="Y441" t="s">
        <v>208</v>
      </c>
      <c r="Z441" t="s">
        <v>209</v>
      </c>
      <c r="AA441" t="s">
        <v>210</v>
      </c>
      <c r="AB441" t="s">
        <v>211</v>
      </c>
    </row>
    <row r="442" spans="1:28" x14ac:dyDescent="0.2">
      <c r="A442">
        <v>2011</v>
      </c>
      <c r="B442" t="s">
        <v>752</v>
      </c>
      <c r="C442" t="s">
        <v>1</v>
      </c>
      <c r="D442" t="s">
        <v>172</v>
      </c>
      <c r="E442" t="s">
        <v>173</v>
      </c>
      <c r="F442" t="s">
        <v>174</v>
      </c>
      <c r="G442" t="s">
        <v>175</v>
      </c>
      <c r="H442" t="s">
        <v>754</v>
      </c>
      <c r="I442" t="s">
        <v>197</v>
      </c>
      <c r="J442" t="s">
        <v>198</v>
      </c>
      <c r="K442" t="s">
        <v>194</v>
      </c>
      <c r="L442">
        <v>9</v>
      </c>
      <c r="M442" t="s">
        <v>182</v>
      </c>
      <c r="N442">
        <v>243</v>
      </c>
      <c r="O442" t="s">
        <v>11</v>
      </c>
      <c r="P442">
        <f t="shared" si="11"/>
        <v>110.22285599999999</v>
      </c>
      <c r="Q442" t="s">
        <v>3191</v>
      </c>
      <c r="R442" t="s">
        <v>351</v>
      </c>
      <c r="S442" t="s">
        <v>352</v>
      </c>
      <c r="T442" t="s">
        <v>353</v>
      </c>
      <c r="U442" t="s">
        <v>39</v>
      </c>
      <c r="V442" t="s">
        <v>40</v>
      </c>
      <c r="W442" t="s">
        <v>207</v>
      </c>
      <c r="X442" t="s">
        <v>1</v>
      </c>
      <c r="Y442" t="s">
        <v>208</v>
      </c>
      <c r="Z442" t="s">
        <v>209</v>
      </c>
      <c r="AA442" t="s">
        <v>210</v>
      </c>
      <c r="AB442" t="s">
        <v>211</v>
      </c>
    </row>
    <row r="443" spans="1:28" x14ac:dyDescent="0.2">
      <c r="A443">
        <v>2011</v>
      </c>
      <c r="B443" t="s">
        <v>756</v>
      </c>
      <c r="C443" t="s">
        <v>1</v>
      </c>
      <c r="D443" t="s">
        <v>172</v>
      </c>
      <c r="E443" t="s">
        <v>173</v>
      </c>
      <c r="F443" t="s">
        <v>174</v>
      </c>
      <c r="G443" t="s">
        <v>175</v>
      </c>
      <c r="H443" t="s">
        <v>757</v>
      </c>
      <c r="I443" t="s">
        <v>427</v>
      </c>
      <c r="L443">
        <v>1</v>
      </c>
      <c r="M443" t="s">
        <v>195</v>
      </c>
      <c r="N443">
        <v>308</v>
      </c>
      <c r="O443" t="s">
        <v>11</v>
      </c>
      <c r="P443">
        <f t="shared" si="11"/>
        <v>139.70633599999999</v>
      </c>
      <c r="Q443" t="s">
        <v>3191</v>
      </c>
      <c r="S443" t="s">
        <v>184</v>
      </c>
      <c r="T443" t="s">
        <v>185</v>
      </c>
      <c r="U443" t="s">
        <v>39</v>
      </c>
      <c r="V443" t="s">
        <v>40</v>
      </c>
      <c r="W443" t="s">
        <v>207</v>
      </c>
      <c r="X443" t="s">
        <v>1</v>
      </c>
      <c r="Y443" t="s">
        <v>208</v>
      </c>
      <c r="Z443" t="s">
        <v>209</v>
      </c>
      <c r="AA443" t="s">
        <v>210</v>
      </c>
      <c r="AB443" t="s">
        <v>211</v>
      </c>
    </row>
    <row r="444" spans="1:28" x14ac:dyDescent="0.2">
      <c r="A444">
        <v>2011</v>
      </c>
      <c r="B444" t="s">
        <v>756</v>
      </c>
      <c r="C444" t="s">
        <v>1</v>
      </c>
      <c r="D444" t="s">
        <v>172</v>
      </c>
      <c r="E444" t="s">
        <v>173</v>
      </c>
      <c r="F444" t="s">
        <v>174</v>
      </c>
      <c r="G444" t="s">
        <v>175</v>
      </c>
      <c r="H444" t="s">
        <v>758</v>
      </c>
      <c r="I444" t="s">
        <v>295</v>
      </c>
      <c r="L444">
        <v>28</v>
      </c>
      <c r="M444" t="s">
        <v>182</v>
      </c>
      <c r="N444">
        <v>479</v>
      </c>
      <c r="O444" t="s">
        <v>11</v>
      </c>
      <c r="P444">
        <f t="shared" si="11"/>
        <v>217.270568</v>
      </c>
      <c r="Q444" t="s">
        <v>3191</v>
      </c>
      <c r="S444" t="s">
        <v>352</v>
      </c>
      <c r="T444" t="s">
        <v>353</v>
      </c>
      <c r="U444" t="s">
        <v>39</v>
      </c>
      <c r="V444" t="s">
        <v>40</v>
      </c>
      <c r="W444" t="s">
        <v>207</v>
      </c>
      <c r="X444" t="s">
        <v>1</v>
      </c>
      <c r="Y444" t="s">
        <v>208</v>
      </c>
      <c r="Z444" t="s">
        <v>209</v>
      </c>
      <c r="AA444" t="s">
        <v>210</v>
      </c>
      <c r="AB444" t="s">
        <v>211</v>
      </c>
    </row>
    <row r="445" spans="1:28" x14ac:dyDescent="0.2">
      <c r="A445">
        <v>2011</v>
      </c>
      <c r="B445" t="s">
        <v>756</v>
      </c>
      <c r="C445" t="s">
        <v>1</v>
      </c>
      <c r="D445" t="s">
        <v>172</v>
      </c>
      <c r="E445" t="s">
        <v>173</v>
      </c>
      <c r="F445" t="s">
        <v>174</v>
      </c>
      <c r="G445" t="s">
        <v>175</v>
      </c>
      <c r="H445" t="s">
        <v>758</v>
      </c>
      <c r="I445" t="s">
        <v>295</v>
      </c>
      <c r="L445">
        <v>2</v>
      </c>
      <c r="M445" t="s">
        <v>195</v>
      </c>
      <c r="N445">
        <v>238</v>
      </c>
      <c r="O445" t="s">
        <v>11</v>
      </c>
      <c r="P445">
        <f t="shared" si="11"/>
        <v>107.95489600000001</v>
      </c>
      <c r="Q445" t="s">
        <v>3191</v>
      </c>
      <c r="S445" t="s">
        <v>352</v>
      </c>
      <c r="T445" t="s">
        <v>353</v>
      </c>
      <c r="U445" t="s">
        <v>39</v>
      </c>
      <c r="V445" t="s">
        <v>40</v>
      </c>
      <c r="W445" t="s">
        <v>207</v>
      </c>
      <c r="X445" t="s">
        <v>1</v>
      </c>
      <c r="Y445" t="s">
        <v>208</v>
      </c>
      <c r="Z445" t="s">
        <v>209</v>
      </c>
      <c r="AA445" t="s">
        <v>210</v>
      </c>
      <c r="AB445" t="s">
        <v>211</v>
      </c>
    </row>
    <row r="446" spans="1:28" x14ac:dyDescent="0.2">
      <c r="A446">
        <v>2011</v>
      </c>
      <c r="B446" t="s">
        <v>756</v>
      </c>
      <c r="C446" t="s">
        <v>1</v>
      </c>
      <c r="D446" t="s">
        <v>172</v>
      </c>
      <c r="E446" t="s">
        <v>173</v>
      </c>
      <c r="F446" t="s">
        <v>174</v>
      </c>
      <c r="G446" t="s">
        <v>175</v>
      </c>
      <c r="H446" t="s">
        <v>758</v>
      </c>
      <c r="I446" t="s">
        <v>295</v>
      </c>
      <c r="L446">
        <v>1</v>
      </c>
      <c r="M446" t="s">
        <v>354</v>
      </c>
      <c r="N446">
        <v>161</v>
      </c>
      <c r="O446" t="s">
        <v>11</v>
      </c>
      <c r="P446">
        <f t="shared" si="11"/>
        <v>73.028312</v>
      </c>
      <c r="Q446" t="s">
        <v>3191</v>
      </c>
      <c r="S446" t="s">
        <v>352</v>
      </c>
      <c r="T446" t="s">
        <v>353</v>
      </c>
      <c r="U446" t="s">
        <v>39</v>
      </c>
      <c r="V446" t="s">
        <v>40</v>
      </c>
      <c r="W446" t="s">
        <v>207</v>
      </c>
      <c r="X446" t="s">
        <v>1</v>
      </c>
      <c r="Y446" t="s">
        <v>208</v>
      </c>
      <c r="Z446" t="s">
        <v>209</v>
      </c>
      <c r="AA446" t="s">
        <v>210</v>
      </c>
      <c r="AB446" t="s">
        <v>211</v>
      </c>
    </row>
    <row r="447" spans="1:28" x14ac:dyDescent="0.2">
      <c r="A447">
        <v>2011</v>
      </c>
      <c r="B447" t="s">
        <v>759</v>
      </c>
      <c r="C447" t="s">
        <v>1</v>
      </c>
      <c r="D447" t="s">
        <v>172</v>
      </c>
      <c r="E447" t="s">
        <v>173</v>
      </c>
      <c r="F447" t="s">
        <v>174</v>
      </c>
      <c r="G447" t="s">
        <v>175</v>
      </c>
      <c r="H447" t="s">
        <v>760</v>
      </c>
      <c r="I447" t="s">
        <v>761</v>
      </c>
      <c r="K447" t="s">
        <v>156</v>
      </c>
      <c r="L447">
        <v>1</v>
      </c>
      <c r="M447" t="s">
        <v>219</v>
      </c>
      <c r="N447">
        <v>7</v>
      </c>
      <c r="O447" t="s">
        <v>11</v>
      </c>
      <c r="P447">
        <f t="shared" si="11"/>
        <v>3.175144</v>
      </c>
      <c r="Q447" t="s">
        <v>3191</v>
      </c>
      <c r="R447" t="s">
        <v>36</v>
      </c>
      <c r="S447" t="s">
        <v>184</v>
      </c>
      <c r="T447" t="s">
        <v>185</v>
      </c>
      <c r="U447" t="s">
        <v>39</v>
      </c>
      <c r="V447" t="s">
        <v>40</v>
      </c>
      <c r="W447" t="s">
        <v>207</v>
      </c>
      <c r="X447" t="s">
        <v>1</v>
      </c>
      <c r="Y447" t="s">
        <v>208</v>
      </c>
      <c r="Z447" t="s">
        <v>209</v>
      </c>
      <c r="AA447" t="s">
        <v>210</v>
      </c>
      <c r="AB447" t="s">
        <v>211</v>
      </c>
    </row>
    <row r="448" spans="1:28" x14ac:dyDescent="0.2">
      <c r="A448">
        <v>2011</v>
      </c>
      <c r="B448" t="s">
        <v>759</v>
      </c>
      <c r="C448" t="s">
        <v>1</v>
      </c>
      <c r="D448" t="s">
        <v>172</v>
      </c>
      <c r="E448" t="s">
        <v>173</v>
      </c>
      <c r="F448" t="s">
        <v>174</v>
      </c>
      <c r="G448" t="s">
        <v>175</v>
      </c>
      <c r="H448" t="s">
        <v>760</v>
      </c>
      <c r="I448" t="s">
        <v>761</v>
      </c>
      <c r="K448" t="s">
        <v>156</v>
      </c>
      <c r="L448">
        <v>1</v>
      </c>
      <c r="M448" t="s">
        <v>219</v>
      </c>
      <c r="N448">
        <v>9</v>
      </c>
      <c r="O448" t="s">
        <v>11</v>
      </c>
      <c r="P448">
        <f t="shared" si="11"/>
        <v>4.0823280000000004</v>
      </c>
      <c r="Q448" t="s">
        <v>3191</v>
      </c>
      <c r="R448" t="s">
        <v>36</v>
      </c>
      <c r="S448" t="s">
        <v>184</v>
      </c>
      <c r="T448" t="s">
        <v>185</v>
      </c>
      <c r="U448" t="s">
        <v>39</v>
      </c>
      <c r="V448" t="s">
        <v>40</v>
      </c>
      <c r="W448" t="s">
        <v>207</v>
      </c>
      <c r="X448" t="s">
        <v>1</v>
      </c>
      <c r="Y448" t="s">
        <v>208</v>
      </c>
      <c r="Z448" t="s">
        <v>209</v>
      </c>
      <c r="AA448" t="s">
        <v>210</v>
      </c>
      <c r="AB448" t="s">
        <v>211</v>
      </c>
    </row>
    <row r="449" spans="1:28" x14ac:dyDescent="0.2">
      <c r="A449">
        <v>2011</v>
      </c>
      <c r="B449" t="s">
        <v>759</v>
      </c>
      <c r="C449" t="s">
        <v>1</v>
      </c>
      <c r="D449" t="s">
        <v>172</v>
      </c>
      <c r="E449" t="s">
        <v>173</v>
      </c>
      <c r="F449" t="s">
        <v>174</v>
      </c>
      <c r="G449" t="s">
        <v>175</v>
      </c>
      <c r="H449" t="s">
        <v>762</v>
      </c>
      <c r="I449" t="s">
        <v>763</v>
      </c>
      <c r="J449" t="s">
        <v>764</v>
      </c>
      <c r="K449" t="s">
        <v>9</v>
      </c>
      <c r="L449">
        <v>1</v>
      </c>
      <c r="M449" t="s">
        <v>195</v>
      </c>
      <c r="N449">
        <v>119</v>
      </c>
      <c r="O449" t="s">
        <v>11</v>
      </c>
      <c r="P449">
        <f t="shared" si="11"/>
        <v>53.977448000000003</v>
      </c>
      <c r="Q449" t="s">
        <v>3191</v>
      </c>
      <c r="R449" t="s">
        <v>36</v>
      </c>
      <c r="S449" t="s">
        <v>184</v>
      </c>
      <c r="T449" t="s">
        <v>185</v>
      </c>
      <c r="U449" t="s">
        <v>39</v>
      </c>
      <c r="V449" t="s">
        <v>40</v>
      </c>
      <c r="W449" t="s">
        <v>207</v>
      </c>
      <c r="X449" t="s">
        <v>1</v>
      </c>
      <c r="Y449" t="s">
        <v>208</v>
      </c>
      <c r="Z449" t="s">
        <v>209</v>
      </c>
      <c r="AA449" t="s">
        <v>210</v>
      </c>
      <c r="AB449" t="s">
        <v>211</v>
      </c>
    </row>
    <row r="450" spans="1:28" x14ac:dyDescent="0.2">
      <c r="A450">
        <v>2011</v>
      </c>
      <c r="B450" t="s">
        <v>759</v>
      </c>
      <c r="C450" t="s">
        <v>1</v>
      </c>
      <c r="D450" t="s">
        <v>172</v>
      </c>
      <c r="E450" t="s">
        <v>173</v>
      </c>
      <c r="F450" t="s">
        <v>174</v>
      </c>
      <c r="G450" t="s">
        <v>175</v>
      </c>
      <c r="H450" t="s">
        <v>765</v>
      </c>
      <c r="I450" t="s">
        <v>766</v>
      </c>
      <c r="J450" t="s">
        <v>767</v>
      </c>
      <c r="K450" t="s">
        <v>156</v>
      </c>
      <c r="L450">
        <v>1</v>
      </c>
      <c r="M450" t="s">
        <v>219</v>
      </c>
      <c r="N450">
        <v>7</v>
      </c>
      <c r="O450" t="s">
        <v>11</v>
      </c>
      <c r="P450">
        <f t="shared" si="11"/>
        <v>3.175144</v>
      </c>
      <c r="Q450" t="s">
        <v>3191</v>
      </c>
      <c r="R450" t="s">
        <v>163</v>
      </c>
      <c r="S450" t="s">
        <v>184</v>
      </c>
      <c r="T450" t="s">
        <v>185</v>
      </c>
      <c r="U450" t="s">
        <v>39</v>
      </c>
      <c r="V450" t="s">
        <v>40</v>
      </c>
      <c r="W450" t="s">
        <v>207</v>
      </c>
      <c r="X450" t="s">
        <v>1</v>
      </c>
      <c r="Y450" t="s">
        <v>208</v>
      </c>
      <c r="Z450" t="s">
        <v>209</v>
      </c>
      <c r="AA450" t="s">
        <v>210</v>
      </c>
      <c r="AB450" t="s">
        <v>211</v>
      </c>
    </row>
    <row r="451" spans="1:28" x14ac:dyDescent="0.2">
      <c r="A451">
        <v>2011</v>
      </c>
      <c r="B451" t="s">
        <v>759</v>
      </c>
      <c r="C451" t="s">
        <v>1</v>
      </c>
      <c r="D451" t="s">
        <v>172</v>
      </c>
      <c r="E451" t="s">
        <v>173</v>
      </c>
      <c r="F451" t="s">
        <v>174</v>
      </c>
      <c r="G451" t="s">
        <v>175</v>
      </c>
      <c r="H451" t="s">
        <v>765</v>
      </c>
      <c r="I451" t="s">
        <v>766</v>
      </c>
      <c r="J451" t="s">
        <v>767</v>
      </c>
      <c r="K451" t="s">
        <v>156</v>
      </c>
      <c r="L451">
        <v>1</v>
      </c>
      <c r="M451" t="s">
        <v>219</v>
      </c>
      <c r="N451">
        <v>9</v>
      </c>
      <c r="O451" t="s">
        <v>11</v>
      </c>
      <c r="P451">
        <f t="shared" si="11"/>
        <v>4.0823280000000004</v>
      </c>
      <c r="Q451" t="s">
        <v>3191</v>
      </c>
      <c r="R451" t="s">
        <v>163</v>
      </c>
      <c r="S451" t="s">
        <v>184</v>
      </c>
      <c r="T451" t="s">
        <v>185</v>
      </c>
      <c r="U451" t="s">
        <v>39</v>
      </c>
      <c r="V451" t="s">
        <v>40</v>
      </c>
      <c r="W451" t="s">
        <v>207</v>
      </c>
      <c r="X451" t="s">
        <v>1</v>
      </c>
      <c r="Y451" t="s">
        <v>208</v>
      </c>
      <c r="Z451" t="s">
        <v>209</v>
      </c>
      <c r="AA451" t="s">
        <v>210</v>
      </c>
      <c r="AB451" t="s">
        <v>211</v>
      </c>
    </row>
    <row r="452" spans="1:28" x14ac:dyDescent="0.2">
      <c r="A452">
        <v>2011</v>
      </c>
      <c r="B452" t="s">
        <v>759</v>
      </c>
      <c r="C452" t="s">
        <v>1</v>
      </c>
      <c r="D452" t="s">
        <v>172</v>
      </c>
      <c r="E452" t="s">
        <v>173</v>
      </c>
      <c r="F452" t="s">
        <v>174</v>
      </c>
      <c r="G452" t="s">
        <v>175</v>
      </c>
      <c r="H452" t="s">
        <v>768</v>
      </c>
      <c r="I452" t="s">
        <v>536</v>
      </c>
      <c r="K452" t="s">
        <v>9</v>
      </c>
      <c r="L452">
        <v>1</v>
      </c>
      <c r="M452" t="s">
        <v>219</v>
      </c>
      <c r="N452">
        <v>11</v>
      </c>
      <c r="O452" t="s">
        <v>11</v>
      </c>
      <c r="P452">
        <f t="shared" si="11"/>
        <v>4.9895119999999995</v>
      </c>
      <c r="Q452" t="s">
        <v>3191</v>
      </c>
      <c r="R452" t="s">
        <v>70</v>
      </c>
      <c r="S452" t="s">
        <v>184</v>
      </c>
      <c r="T452" t="s">
        <v>185</v>
      </c>
      <c r="U452" t="s">
        <v>39</v>
      </c>
      <c r="V452" t="s">
        <v>40</v>
      </c>
      <c r="W452" t="s">
        <v>207</v>
      </c>
      <c r="X452" t="s">
        <v>1</v>
      </c>
      <c r="Y452" t="s">
        <v>208</v>
      </c>
      <c r="Z452" t="s">
        <v>209</v>
      </c>
      <c r="AA452" t="s">
        <v>210</v>
      </c>
      <c r="AB452" t="s">
        <v>211</v>
      </c>
    </row>
    <row r="453" spans="1:28" x14ac:dyDescent="0.2">
      <c r="A453">
        <v>2011</v>
      </c>
      <c r="B453" t="s">
        <v>759</v>
      </c>
      <c r="C453" t="s">
        <v>1</v>
      </c>
      <c r="D453" t="s">
        <v>172</v>
      </c>
      <c r="E453" t="s">
        <v>173</v>
      </c>
      <c r="F453" t="s">
        <v>174</v>
      </c>
      <c r="G453" t="s">
        <v>175</v>
      </c>
      <c r="H453" t="s">
        <v>769</v>
      </c>
      <c r="I453" t="s">
        <v>536</v>
      </c>
      <c r="K453" t="s">
        <v>9</v>
      </c>
      <c r="L453">
        <v>1</v>
      </c>
      <c r="M453" t="s">
        <v>219</v>
      </c>
      <c r="N453">
        <v>59</v>
      </c>
      <c r="O453" t="s">
        <v>11</v>
      </c>
      <c r="P453">
        <f t="shared" si="11"/>
        <v>26.761928000000001</v>
      </c>
      <c r="Q453" t="s">
        <v>3191</v>
      </c>
      <c r="R453" t="s">
        <v>70</v>
      </c>
      <c r="S453" t="s">
        <v>184</v>
      </c>
      <c r="T453" t="s">
        <v>185</v>
      </c>
      <c r="U453" t="s">
        <v>39</v>
      </c>
      <c r="V453" t="s">
        <v>40</v>
      </c>
      <c r="W453" t="s">
        <v>207</v>
      </c>
      <c r="X453" t="s">
        <v>1</v>
      </c>
      <c r="Y453" t="s">
        <v>208</v>
      </c>
      <c r="Z453" t="s">
        <v>209</v>
      </c>
      <c r="AA453" t="s">
        <v>210</v>
      </c>
      <c r="AB453" t="s">
        <v>211</v>
      </c>
    </row>
    <row r="454" spans="1:28" x14ac:dyDescent="0.2">
      <c r="A454">
        <v>2011</v>
      </c>
      <c r="B454" t="s">
        <v>759</v>
      </c>
      <c r="C454" t="s">
        <v>1</v>
      </c>
      <c r="D454" t="s">
        <v>172</v>
      </c>
      <c r="E454" t="s">
        <v>173</v>
      </c>
      <c r="F454" t="s">
        <v>174</v>
      </c>
      <c r="G454" t="s">
        <v>175</v>
      </c>
      <c r="H454" t="s">
        <v>770</v>
      </c>
      <c r="I454" t="s">
        <v>771</v>
      </c>
      <c r="J454" t="s">
        <v>772</v>
      </c>
      <c r="K454" t="s">
        <v>9</v>
      </c>
      <c r="L454">
        <v>1</v>
      </c>
      <c r="M454" t="s">
        <v>219</v>
      </c>
      <c r="N454">
        <v>31</v>
      </c>
      <c r="O454" t="s">
        <v>11</v>
      </c>
      <c r="P454">
        <f t="shared" si="11"/>
        <v>14.061351999999999</v>
      </c>
      <c r="Q454" t="s">
        <v>3191</v>
      </c>
      <c r="R454" t="s">
        <v>70</v>
      </c>
      <c r="S454" t="s">
        <v>184</v>
      </c>
      <c r="T454" t="s">
        <v>185</v>
      </c>
      <c r="U454" t="s">
        <v>39</v>
      </c>
      <c r="V454" t="s">
        <v>40</v>
      </c>
      <c r="W454" t="s">
        <v>207</v>
      </c>
      <c r="X454" t="s">
        <v>1</v>
      </c>
      <c r="Y454" t="s">
        <v>208</v>
      </c>
      <c r="Z454" t="s">
        <v>209</v>
      </c>
      <c r="AA454" t="s">
        <v>210</v>
      </c>
      <c r="AB454" t="s">
        <v>211</v>
      </c>
    </row>
    <row r="455" spans="1:28" x14ac:dyDescent="0.2">
      <c r="A455">
        <v>2011</v>
      </c>
      <c r="B455" t="s">
        <v>759</v>
      </c>
      <c r="C455" t="s">
        <v>1</v>
      </c>
      <c r="D455" t="s">
        <v>172</v>
      </c>
      <c r="E455" t="s">
        <v>173</v>
      </c>
      <c r="F455" t="s">
        <v>174</v>
      </c>
      <c r="G455" t="s">
        <v>175</v>
      </c>
      <c r="H455" t="s">
        <v>773</v>
      </c>
      <c r="I455" t="s">
        <v>771</v>
      </c>
      <c r="J455" t="s">
        <v>772</v>
      </c>
      <c r="K455" t="s">
        <v>9</v>
      </c>
      <c r="L455">
        <v>1</v>
      </c>
      <c r="M455" t="s">
        <v>182</v>
      </c>
      <c r="N455">
        <v>9</v>
      </c>
      <c r="O455" t="s">
        <v>11</v>
      </c>
      <c r="P455">
        <f t="shared" si="11"/>
        <v>4.0823280000000004</v>
      </c>
      <c r="Q455" t="s">
        <v>3191</v>
      </c>
      <c r="R455" t="s">
        <v>70</v>
      </c>
      <c r="S455" t="s">
        <v>184</v>
      </c>
      <c r="T455" t="s">
        <v>185</v>
      </c>
      <c r="U455" t="s">
        <v>39</v>
      </c>
      <c r="V455" t="s">
        <v>40</v>
      </c>
      <c r="W455" t="s">
        <v>207</v>
      </c>
      <c r="X455" t="s">
        <v>1</v>
      </c>
      <c r="Y455" t="s">
        <v>208</v>
      </c>
      <c r="Z455" t="s">
        <v>209</v>
      </c>
      <c r="AA455" t="s">
        <v>210</v>
      </c>
      <c r="AB455" t="s">
        <v>211</v>
      </c>
    </row>
    <row r="456" spans="1:28" x14ac:dyDescent="0.2">
      <c r="A456">
        <v>2011</v>
      </c>
      <c r="B456" t="s">
        <v>759</v>
      </c>
      <c r="C456" t="s">
        <v>1</v>
      </c>
      <c r="D456" t="s">
        <v>172</v>
      </c>
      <c r="E456" t="s">
        <v>173</v>
      </c>
      <c r="F456" t="s">
        <v>174</v>
      </c>
      <c r="G456" t="s">
        <v>175</v>
      </c>
      <c r="H456" t="s">
        <v>590</v>
      </c>
      <c r="I456" t="s">
        <v>591</v>
      </c>
      <c r="J456" t="s">
        <v>592</v>
      </c>
      <c r="K456" t="s">
        <v>156</v>
      </c>
      <c r="L456">
        <v>1</v>
      </c>
      <c r="M456" t="s">
        <v>219</v>
      </c>
      <c r="N456">
        <v>11</v>
      </c>
      <c r="O456" t="s">
        <v>11</v>
      </c>
      <c r="P456">
        <f t="shared" si="11"/>
        <v>4.9895119999999995</v>
      </c>
      <c r="Q456" t="s">
        <v>3191</v>
      </c>
      <c r="R456" t="s">
        <v>70</v>
      </c>
      <c r="S456" t="s">
        <v>184</v>
      </c>
      <c r="T456" t="s">
        <v>185</v>
      </c>
      <c r="U456" t="s">
        <v>39</v>
      </c>
      <c r="V456" t="s">
        <v>40</v>
      </c>
      <c r="W456" t="s">
        <v>207</v>
      </c>
      <c r="X456" t="s">
        <v>1</v>
      </c>
      <c r="Y456" t="s">
        <v>208</v>
      </c>
      <c r="Z456" t="s">
        <v>209</v>
      </c>
      <c r="AA456" t="s">
        <v>210</v>
      </c>
      <c r="AB456" t="s">
        <v>211</v>
      </c>
    </row>
    <row r="457" spans="1:28" x14ac:dyDescent="0.2">
      <c r="A457">
        <v>2011</v>
      </c>
      <c r="B457" t="s">
        <v>759</v>
      </c>
      <c r="C457" t="s">
        <v>1</v>
      </c>
      <c r="D457" t="s">
        <v>172</v>
      </c>
      <c r="E457" t="s">
        <v>173</v>
      </c>
      <c r="F457" t="s">
        <v>174</v>
      </c>
      <c r="G457" t="s">
        <v>175</v>
      </c>
      <c r="H457" t="s">
        <v>774</v>
      </c>
      <c r="I457" t="s">
        <v>775</v>
      </c>
      <c r="J457" t="s">
        <v>776</v>
      </c>
      <c r="K457" t="s">
        <v>156</v>
      </c>
      <c r="L457">
        <v>1</v>
      </c>
      <c r="M457" t="s">
        <v>219</v>
      </c>
      <c r="N457">
        <v>4</v>
      </c>
      <c r="O457" t="s">
        <v>11</v>
      </c>
      <c r="P457">
        <f t="shared" si="11"/>
        <v>1.814368</v>
      </c>
      <c r="Q457" t="s">
        <v>3191</v>
      </c>
      <c r="R457" t="s">
        <v>70</v>
      </c>
      <c r="S457" t="s">
        <v>184</v>
      </c>
      <c r="T457" t="s">
        <v>185</v>
      </c>
      <c r="U457" t="s">
        <v>39</v>
      </c>
      <c r="V457" t="s">
        <v>40</v>
      </c>
      <c r="W457" t="s">
        <v>207</v>
      </c>
      <c r="X457" t="s">
        <v>1</v>
      </c>
      <c r="Y457" t="s">
        <v>208</v>
      </c>
      <c r="Z457" t="s">
        <v>209</v>
      </c>
      <c r="AA457" t="s">
        <v>210</v>
      </c>
      <c r="AB457" t="s">
        <v>211</v>
      </c>
    </row>
    <row r="458" spans="1:28" x14ac:dyDescent="0.2">
      <c r="A458">
        <v>2011</v>
      </c>
      <c r="B458" t="s">
        <v>759</v>
      </c>
      <c r="C458" t="s">
        <v>1</v>
      </c>
      <c r="D458" t="s">
        <v>172</v>
      </c>
      <c r="E458" t="s">
        <v>173</v>
      </c>
      <c r="F458" t="s">
        <v>174</v>
      </c>
      <c r="G458" t="s">
        <v>175</v>
      </c>
      <c r="H458" t="s">
        <v>614</v>
      </c>
      <c r="I458" t="s">
        <v>615</v>
      </c>
      <c r="J458" t="s">
        <v>616</v>
      </c>
      <c r="K458" t="s">
        <v>194</v>
      </c>
      <c r="L458">
        <v>4</v>
      </c>
      <c r="M458" t="s">
        <v>219</v>
      </c>
      <c r="N458">
        <v>92</v>
      </c>
      <c r="O458" t="s">
        <v>11</v>
      </c>
      <c r="P458">
        <f t="shared" si="11"/>
        <v>41.730463999999998</v>
      </c>
      <c r="Q458" t="s">
        <v>3191</v>
      </c>
      <c r="R458" t="s">
        <v>70</v>
      </c>
      <c r="S458" t="s">
        <v>184</v>
      </c>
      <c r="T458" t="s">
        <v>185</v>
      </c>
      <c r="U458" t="s">
        <v>39</v>
      </c>
      <c r="V458" t="s">
        <v>40</v>
      </c>
      <c r="W458" t="s">
        <v>207</v>
      </c>
      <c r="X458" t="s">
        <v>1</v>
      </c>
      <c r="Y458" t="s">
        <v>208</v>
      </c>
      <c r="Z458" t="s">
        <v>209</v>
      </c>
      <c r="AA458" t="s">
        <v>210</v>
      </c>
      <c r="AB458" t="s">
        <v>211</v>
      </c>
    </row>
    <row r="459" spans="1:28" x14ac:dyDescent="0.2">
      <c r="A459">
        <v>2011</v>
      </c>
      <c r="B459" t="s">
        <v>759</v>
      </c>
      <c r="C459" t="s">
        <v>1</v>
      </c>
      <c r="D459" t="s">
        <v>172</v>
      </c>
      <c r="E459" t="s">
        <v>173</v>
      </c>
      <c r="F459" t="s">
        <v>174</v>
      </c>
      <c r="G459" t="s">
        <v>175</v>
      </c>
      <c r="H459" t="s">
        <v>777</v>
      </c>
      <c r="I459" t="s">
        <v>383</v>
      </c>
      <c r="K459" t="s">
        <v>9</v>
      </c>
      <c r="L459">
        <v>1</v>
      </c>
      <c r="M459" t="s">
        <v>195</v>
      </c>
      <c r="N459">
        <v>86</v>
      </c>
      <c r="O459" t="s">
        <v>11</v>
      </c>
      <c r="P459">
        <f t="shared" si="11"/>
        <v>39.008912000000002</v>
      </c>
      <c r="Q459" t="s">
        <v>3191</v>
      </c>
      <c r="R459" t="s">
        <v>12</v>
      </c>
      <c r="S459" t="s">
        <v>184</v>
      </c>
      <c r="T459" t="s">
        <v>185</v>
      </c>
      <c r="U459" t="s">
        <v>39</v>
      </c>
      <c r="V459" t="s">
        <v>40</v>
      </c>
      <c r="W459" t="s">
        <v>207</v>
      </c>
      <c r="X459" t="s">
        <v>1</v>
      </c>
      <c r="Y459" t="s">
        <v>208</v>
      </c>
      <c r="Z459" t="s">
        <v>209</v>
      </c>
      <c r="AA459" t="s">
        <v>210</v>
      </c>
      <c r="AB459" t="s">
        <v>211</v>
      </c>
    </row>
    <row r="460" spans="1:28" x14ac:dyDescent="0.2">
      <c r="A460">
        <v>2011</v>
      </c>
      <c r="B460" t="s">
        <v>759</v>
      </c>
      <c r="C460" t="s">
        <v>1</v>
      </c>
      <c r="D460" t="s">
        <v>172</v>
      </c>
      <c r="E460" t="s">
        <v>173</v>
      </c>
      <c r="F460" t="s">
        <v>174</v>
      </c>
      <c r="G460" t="s">
        <v>175</v>
      </c>
      <c r="H460" t="s">
        <v>778</v>
      </c>
      <c r="I460" t="s">
        <v>213</v>
      </c>
      <c r="J460" t="s">
        <v>214</v>
      </c>
      <c r="K460" t="s">
        <v>156</v>
      </c>
      <c r="L460">
        <v>1</v>
      </c>
      <c r="M460" t="s">
        <v>219</v>
      </c>
      <c r="N460">
        <v>4</v>
      </c>
      <c r="O460" t="s">
        <v>11</v>
      </c>
      <c r="P460">
        <f t="shared" si="11"/>
        <v>1.814368</v>
      </c>
      <c r="Q460" t="s">
        <v>3191</v>
      </c>
      <c r="R460" t="s">
        <v>70</v>
      </c>
      <c r="S460" t="s">
        <v>184</v>
      </c>
      <c r="T460" t="s">
        <v>185</v>
      </c>
      <c r="U460" t="s">
        <v>39</v>
      </c>
      <c r="V460" t="s">
        <v>40</v>
      </c>
      <c r="W460" t="s">
        <v>207</v>
      </c>
      <c r="X460" t="s">
        <v>1</v>
      </c>
      <c r="Y460" t="s">
        <v>208</v>
      </c>
      <c r="Z460" t="s">
        <v>209</v>
      </c>
      <c r="AA460" t="s">
        <v>210</v>
      </c>
      <c r="AB460" t="s">
        <v>211</v>
      </c>
    </row>
    <row r="461" spans="1:28" x14ac:dyDescent="0.2">
      <c r="A461">
        <v>2011</v>
      </c>
      <c r="B461" t="s">
        <v>759</v>
      </c>
      <c r="C461" t="s">
        <v>1</v>
      </c>
      <c r="D461" t="s">
        <v>172</v>
      </c>
      <c r="E461" t="s">
        <v>173</v>
      </c>
      <c r="F461" t="s">
        <v>174</v>
      </c>
      <c r="G461" t="s">
        <v>175</v>
      </c>
      <c r="H461" t="s">
        <v>778</v>
      </c>
      <c r="I461" t="s">
        <v>213</v>
      </c>
      <c r="J461" t="s">
        <v>214</v>
      </c>
      <c r="K461" t="s">
        <v>194</v>
      </c>
      <c r="L461">
        <v>2</v>
      </c>
      <c r="M461" t="s">
        <v>219</v>
      </c>
      <c r="N461">
        <v>16</v>
      </c>
      <c r="O461" t="s">
        <v>11</v>
      </c>
      <c r="P461">
        <f t="shared" si="11"/>
        <v>7.2574719999999999</v>
      </c>
      <c r="Q461" t="s">
        <v>3191</v>
      </c>
      <c r="R461" t="s">
        <v>70</v>
      </c>
      <c r="S461" t="s">
        <v>184</v>
      </c>
      <c r="T461" t="s">
        <v>185</v>
      </c>
      <c r="U461" t="s">
        <v>39</v>
      </c>
      <c r="V461" t="s">
        <v>40</v>
      </c>
      <c r="W461" t="s">
        <v>207</v>
      </c>
      <c r="X461" t="s">
        <v>1</v>
      </c>
      <c r="Y461" t="s">
        <v>208</v>
      </c>
      <c r="Z461" t="s">
        <v>209</v>
      </c>
      <c r="AA461" t="s">
        <v>210</v>
      </c>
      <c r="AB461" t="s">
        <v>211</v>
      </c>
    </row>
    <row r="462" spans="1:28" x14ac:dyDescent="0.2">
      <c r="A462">
        <v>2011</v>
      </c>
      <c r="B462" t="s">
        <v>759</v>
      </c>
      <c r="C462" t="s">
        <v>1</v>
      </c>
      <c r="D462" t="s">
        <v>172</v>
      </c>
      <c r="E462" t="s">
        <v>173</v>
      </c>
      <c r="F462" t="s">
        <v>174</v>
      </c>
      <c r="G462" t="s">
        <v>175</v>
      </c>
      <c r="H462" t="s">
        <v>779</v>
      </c>
      <c r="I462" t="s">
        <v>780</v>
      </c>
      <c r="J462" t="s">
        <v>781</v>
      </c>
      <c r="K462" t="s">
        <v>9</v>
      </c>
      <c r="L462">
        <v>1</v>
      </c>
      <c r="M462" t="s">
        <v>219</v>
      </c>
      <c r="N462">
        <v>9</v>
      </c>
      <c r="O462" t="s">
        <v>11</v>
      </c>
      <c r="P462">
        <f t="shared" si="11"/>
        <v>4.0823280000000004</v>
      </c>
      <c r="Q462" t="s">
        <v>3191</v>
      </c>
      <c r="R462" t="s">
        <v>36</v>
      </c>
      <c r="S462" t="s">
        <v>184</v>
      </c>
      <c r="T462" t="s">
        <v>185</v>
      </c>
      <c r="U462" t="s">
        <v>39</v>
      </c>
      <c r="V462" t="s">
        <v>40</v>
      </c>
      <c r="W462" t="s">
        <v>207</v>
      </c>
      <c r="X462" t="s">
        <v>1</v>
      </c>
      <c r="Y462" t="s">
        <v>208</v>
      </c>
      <c r="Z462" t="s">
        <v>209</v>
      </c>
      <c r="AA462" t="s">
        <v>210</v>
      </c>
      <c r="AB462" t="s">
        <v>211</v>
      </c>
    </row>
    <row r="463" spans="1:28" x14ac:dyDescent="0.2">
      <c r="A463">
        <v>2011</v>
      </c>
      <c r="B463" t="s">
        <v>759</v>
      </c>
      <c r="C463" t="s">
        <v>1</v>
      </c>
      <c r="D463" t="s">
        <v>172</v>
      </c>
      <c r="E463" t="s">
        <v>173</v>
      </c>
      <c r="F463" t="s">
        <v>174</v>
      </c>
      <c r="G463" t="s">
        <v>175</v>
      </c>
      <c r="H463" t="s">
        <v>782</v>
      </c>
      <c r="I463" t="s">
        <v>229</v>
      </c>
      <c r="J463" t="s">
        <v>230</v>
      </c>
      <c r="K463" t="s">
        <v>156</v>
      </c>
      <c r="L463">
        <v>1</v>
      </c>
      <c r="M463" t="s">
        <v>219</v>
      </c>
      <c r="N463">
        <v>7</v>
      </c>
      <c r="O463" t="s">
        <v>11</v>
      </c>
      <c r="P463">
        <f t="shared" si="11"/>
        <v>3.175144</v>
      </c>
      <c r="Q463" t="s">
        <v>3191</v>
      </c>
      <c r="R463" t="s">
        <v>36</v>
      </c>
      <c r="S463" t="s">
        <v>184</v>
      </c>
      <c r="T463" t="s">
        <v>185</v>
      </c>
      <c r="U463" t="s">
        <v>39</v>
      </c>
      <c r="V463" t="s">
        <v>40</v>
      </c>
      <c r="W463" t="s">
        <v>207</v>
      </c>
      <c r="X463" t="s">
        <v>1</v>
      </c>
      <c r="Y463" t="s">
        <v>208</v>
      </c>
      <c r="Z463" t="s">
        <v>209</v>
      </c>
      <c r="AA463" t="s">
        <v>210</v>
      </c>
      <c r="AB463" t="s">
        <v>211</v>
      </c>
    </row>
    <row r="464" spans="1:28" x14ac:dyDescent="0.2">
      <c r="A464">
        <v>2011</v>
      </c>
      <c r="B464" t="s">
        <v>759</v>
      </c>
      <c r="C464" t="s">
        <v>1</v>
      </c>
      <c r="D464" t="s">
        <v>172</v>
      </c>
      <c r="E464" t="s">
        <v>173</v>
      </c>
      <c r="F464" t="s">
        <v>174</v>
      </c>
      <c r="G464" t="s">
        <v>175</v>
      </c>
      <c r="H464" t="s">
        <v>783</v>
      </c>
      <c r="I464" t="s">
        <v>784</v>
      </c>
      <c r="J464" t="s">
        <v>785</v>
      </c>
      <c r="K464" t="s">
        <v>156</v>
      </c>
      <c r="L464">
        <v>1</v>
      </c>
      <c r="M464" t="s">
        <v>219</v>
      </c>
      <c r="N464">
        <v>132</v>
      </c>
      <c r="O464" t="s">
        <v>11</v>
      </c>
      <c r="P464">
        <f t="shared" si="11"/>
        <v>59.874144000000001</v>
      </c>
      <c r="Q464" t="s">
        <v>3191</v>
      </c>
      <c r="R464" t="s">
        <v>36</v>
      </c>
      <c r="S464" t="s">
        <v>184</v>
      </c>
      <c r="T464" t="s">
        <v>185</v>
      </c>
      <c r="U464" t="s">
        <v>39</v>
      </c>
      <c r="V464" t="s">
        <v>40</v>
      </c>
      <c r="W464" t="s">
        <v>207</v>
      </c>
      <c r="X464" t="s">
        <v>1</v>
      </c>
      <c r="Y464" t="s">
        <v>208</v>
      </c>
      <c r="Z464" t="s">
        <v>209</v>
      </c>
      <c r="AA464" t="s">
        <v>210</v>
      </c>
      <c r="AB464" t="s">
        <v>211</v>
      </c>
    </row>
    <row r="465" spans="1:28" x14ac:dyDescent="0.2">
      <c r="A465">
        <v>2011</v>
      </c>
      <c r="B465" t="s">
        <v>759</v>
      </c>
      <c r="C465" t="s">
        <v>1</v>
      </c>
      <c r="D465" t="s">
        <v>172</v>
      </c>
      <c r="E465" t="s">
        <v>173</v>
      </c>
      <c r="F465" t="s">
        <v>174</v>
      </c>
      <c r="G465" t="s">
        <v>175</v>
      </c>
      <c r="H465" t="s">
        <v>783</v>
      </c>
      <c r="I465" t="s">
        <v>229</v>
      </c>
      <c r="J465" t="s">
        <v>230</v>
      </c>
      <c r="K465" t="s">
        <v>156</v>
      </c>
      <c r="L465">
        <v>1</v>
      </c>
      <c r="M465" t="s">
        <v>195</v>
      </c>
      <c r="N465">
        <v>167</v>
      </c>
      <c r="O465" t="s">
        <v>11</v>
      </c>
      <c r="P465">
        <f t="shared" si="11"/>
        <v>75.749864000000002</v>
      </c>
      <c r="Q465" t="s">
        <v>3191</v>
      </c>
      <c r="R465" t="s">
        <v>36</v>
      </c>
      <c r="S465" t="s">
        <v>184</v>
      </c>
      <c r="T465" t="s">
        <v>185</v>
      </c>
      <c r="U465" t="s">
        <v>39</v>
      </c>
      <c r="V465" t="s">
        <v>40</v>
      </c>
      <c r="W465" t="s">
        <v>207</v>
      </c>
      <c r="X465" t="s">
        <v>1</v>
      </c>
      <c r="Y465" t="s">
        <v>208</v>
      </c>
      <c r="Z465" t="s">
        <v>209</v>
      </c>
      <c r="AA465" t="s">
        <v>210</v>
      </c>
      <c r="AB465" t="s">
        <v>211</v>
      </c>
    </row>
    <row r="466" spans="1:28" x14ac:dyDescent="0.2">
      <c r="A466">
        <v>2011</v>
      </c>
      <c r="B466" t="s">
        <v>759</v>
      </c>
      <c r="C466" t="s">
        <v>1</v>
      </c>
      <c r="D466" t="s">
        <v>172</v>
      </c>
      <c r="E466" t="s">
        <v>173</v>
      </c>
      <c r="F466" t="s">
        <v>174</v>
      </c>
      <c r="G466" t="s">
        <v>175</v>
      </c>
      <c r="H466" t="s">
        <v>786</v>
      </c>
      <c r="I466" t="s">
        <v>255</v>
      </c>
      <c r="J466" t="s">
        <v>256</v>
      </c>
      <c r="K466" t="s">
        <v>156</v>
      </c>
      <c r="L466">
        <v>1</v>
      </c>
      <c r="M466" t="s">
        <v>195</v>
      </c>
      <c r="N466">
        <v>99</v>
      </c>
      <c r="O466" t="s">
        <v>11</v>
      </c>
      <c r="P466">
        <f t="shared" si="11"/>
        <v>44.905608000000001</v>
      </c>
      <c r="Q466" t="s">
        <v>3191</v>
      </c>
      <c r="R466" t="s">
        <v>36</v>
      </c>
      <c r="S466" t="s">
        <v>184</v>
      </c>
      <c r="T466" t="s">
        <v>185</v>
      </c>
      <c r="U466" t="s">
        <v>39</v>
      </c>
      <c r="V466" t="s">
        <v>40</v>
      </c>
      <c r="W466" t="s">
        <v>207</v>
      </c>
      <c r="X466" t="s">
        <v>1</v>
      </c>
      <c r="Y466" t="s">
        <v>208</v>
      </c>
      <c r="Z466" t="s">
        <v>209</v>
      </c>
      <c r="AA466" t="s">
        <v>210</v>
      </c>
      <c r="AB466" t="s">
        <v>211</v>
      </c>
    </row>
    <row r="467" spans="1:28" x14ac:dyDescent="0.2">
      <c r="A467">
        <v>2011</v>
      </c>
      <c r="B467" t="s">
        <v>759</v>
      </c>
      <c r="C467" t="s">
        <v>1</v>
      </c>
      <c r="D467" t="s">
        <v>172</v>
      </c>
      <c r="E467" t="s">
        <v>173</v>
      </c>
      <c r="F467" t="s">
        <v>174</v>
      </c>
      <c r="G467" t="s">
        <v>175</v>
      </c>
      <c r="H467" t="s">
        <v>787</v>
      </c>
      <c r="I467" t="s">
        <v>788</v>
      </c>
      <c r="J467" t="s">
        <v>789</v>
      </c>
      <c r="K467" t="s">
        <v>194</v>
      </c>
      <c r="L467">
        <v>3</v>
      </c>
      <c r="M467" t="s">
        <v>219</v>
      </c>
      <c r="N467">
        <v>20</v>
      </c>
      <c r="O467" t="s">
        <v>11</v>
      </c>
      <c r="P467">
        <f t="shared" si="11"/>
        <v>9.0718399999999999</v>
      </c>
      <c r="Q467" t="s">
        <v>3191</v>
      </c>
      <c r="R467" t="s">
        <v>36</v>
      </c>
      <c r="S467" t="s">
        <v>184</v>
      </c>
      <c r="T467" t="s">
        <v>185</v>
      </c>
      <c r="U467" t="s">
        <v>39</v>
      </c>
      <c r="V467" t="s">
        <v>40</v>
      </c>
      <c r="W467" t="s">
        <v>207</v>
      </c>
      <c r="X467" t="s">
        <v>1</v>
      </c>
      <c r="Y467" t="s">
        <v>208</v>
      </c>
      <c r="Z467" t="s">
        <v>209</v>
      </c>
      <c r="AA467" t="s">
        <v>210</v>
      </c>
      <c r="AB467" t="s">
        <v>211</v>
      </c>
    </row>
    <row r="468" spans="1:28" x14ac:dyDescent="0.2">
      <c r="A468">
        <v>2011</v>
      </c>
      <c r="B468" t="s">
        <v>759</v>
      </c>
      <c r="C468" t="s">
        <v>1</v>
      </c>
      <c r="D468" t="s">
        <v>172</v>
      </c>
      <c r="E468" t="s">
        <v>173</v>
      </c>
      <c r="F468" t="s">
        <v>174</v>
      </c>
      <c r="G468" t="s">
        <v>175</v>
      </c>
      <c r="H468" t="s">
        <v>790</v>
      </c>
      <c r="I468" t="s">
        <v>791</v>
      </c>
      <c r="J468" t="s">
        <v>792</v>
      </c>
      <c r="K468" t="s">
        <v>156</v>
      </c>
      <c r="L468">
        <v>1</v>
      </c>
      <c r="M468" t="s">
        <v>219</v>
      </c>
      <c r="N468">
        <v>4</v>
      </c>
      <c r="O468" t="s">
        <v>11</v>
      </c>
      <c r="P468">
        <f t="shared" si="11"/>
        <v>1.814368</v>
      </c>
      <c r="Q468" t="s">
        <v>3191</v>
      </c>
      <c r="R468" t="s">
        <v>36</v>
      </c>
      <c r="S468" t="s">
        <v>184</v>
      </c>
      <c r="T468" t="s">
        <v>185</v>
      </c>
      <c r="U468" t="s">
        <v>39</v>
      </c>
      <c r="V468" t="s">
        <v>40</v>
      </c>
      <c r="W468" t="s">
        <v>207</v>
      </c>
      <c r="X468" t="s">
        <v>1</v>
      </c>
      <c r="Y468" t="s">
        <v>208</v>
      </c>
      <c r="Z468" t="s">
        <v>209</v>
      </c>
      <c r="AA468" t="s">
        <v>210</v>
      </c>
      <c r="AB468" t="s">
        <v>211</v>
      </c>
    </row>
    <row r="469" spans="1:28" x14ac:dyDescent="0.2">
      <c r="A469">
        <v>2011</v>
      </c>
      <c r="B469" t="s">
        <v>759</v>
      </c>
      <c r="C469" t="s">
        <v>1</v>
      </c>
      <c r="D469" t="s">
        <v>172</v>
      </c>
      <c r="E469" t="s">
        <v>173</v>
      </c>
      <c r="F469" t="s">
        <v>174</v>
      </c>
      <c r="G469" t="s">
        <v>175</v>
      </c>
      <c r="H469" t="s">
        <v>793</v>
      </c>
      <c r="I469" t="s">
        <v>272</v>
      </c>
      <c r="J469" t="s">
        <v>273</v>
      </c>
      <c r="K469" t="s">
        <v>156</v>
      </c>
      <c r="L469">
        <v>1</v>
      </c>
      <c r="M469" t="s">
        <v>219</v>
      </c>
      <c r="N469">
        <v>15</v>
      </c>
      <c r="O469" t="s">
        <v>11</v>
      </c>
      <c r="P469">
        <f t="shared" si="11"/>
        <v>6.8038799999999995</v>
      </c>
      <c r="Q469" t="s">
        <v>3191</v>
      </c>
      <c r="R469" t="s">
        <v>36</v>
      </c>
      <c r="S469" t="s">
        <v>184</v>
      </c>
      <c r="T469" t="s">
        <v>185</v>
      </c>
      <c r="U469" t="s">
        <v>39</v>
      </c>
      <c r="V469" t="s">
        <v>40</v>
      </c>
      <c r="W469" t="s">
        <v>207</v>
      </c>
      <c r="X469" t="s">
        <v>1</v>
      </c>
      <c r="Y469" t="s">
        <v>208</v>
      </c>
      <c r="Z469" t="s">
        <v>209</v>
      </c>
      <c r="AA469" t="s">
        <v>210</v>
      </c>
      <c r="AB469" t="s">
        <v>211</v>
      </c>
    </row>
    <row r="470" spans="1:28" x14ac:dyDescent="0.2">
      <c r="A470">
        <v>2011</v>
      </c>
      <c r="B470" t="s">
        <v>759</v>
      </c>
      <c r="C470" t="s">
        <v>1</v>
      </c>
      <c r="D470" t="s">
        <v>172</v>
      </c>
      <c r="E470" t="s">
        <v>173</v>
      </c>
      <c r="F470" t="s">
        <v>174</v>
      </c>
      <c r="G470" t="s">
        <v>175</v>
      </c>
      <c r="H470" t="s">
        <v>667</v>
      </c>
      <c r="I470" t="s">
        <v>457</v>
      </c>
      <c r="J470" t="s">
        <v>458</v>
      </c>
      <c r="K470" t="s">
        <v>9</v>
      </c>
      <c r="L470">
        <v>1</v>
      </c>
      <c r="M470" t="s">
        <v>219</v>
      </c>
      <c r="N470">
        <v>9</v>
      </c>
      <c r="O470" t="s">
        <v>11</v>
      </c>
      <c r="P470">
        <f t="shared" si="11"/>
        <v>4.0823280000000004</v>
      </c>
      <c r="Q470" t="s">
        <v>3191</v>
      </c>
      <c r="R470" t="s">
        <v>459</v>
      </c>
      <c r="S470" t="s">
        <v>184</v>
      </c>
      <c r="T470" t="s">
        <v>185</v>
      </c>
      <c r="U470" t="s">
        <v>39</v>
      </c>
      <c r="V470" t="s">
        <v>40</v>
      </c>
      <c r="W470" t="s">
        <v>207</v>
      </c>
      <c r="X470" t="s">
        <v>1</v>
      </c>
      <c r="Y470" t="s">
        <v>208</v>
      </c>
      <c r="Z470" t="s">
        <v>209</v>
      </c>
      <c r="AA470" t="s">
        <v>210</v>
      </c>
      <c r="AB470" t="s">
        <v>211</v>
      </c>
    </row>
    <row r="471" spans="1:28" x14ac:dyDescent="0.2">
      <c r="A471">
        <v>2011</v>
      </c>
      <c r="B471" t="s">
        <v>759</v>
      </c>
      <c r="C471" t="s">
        <v>1</v>
      </c>
      <c r="D471" t="s">
        <v>172</v>
      </c>
      <c r="E471" t="s">
        <v>173</v>
      </c>
      <c r="F471" t="s">
        <v>174</v>
      </c>
      <c r="G471" t="s">
        <v>175</v>
      </c>
      <c r="H471" t="s">
        <v>401</v>
      </c>
      <c r="I471" t="s">
        <v>794</v>
      </c>
      <c r="J471" t="s">
        <v>795</v>
      </c>
      <c r="K471" t="s">
        <v>156</v>
      </c>
      <c r="L471">
        <v>1</v>
      </c>
      <c r="M471" t="s">
        <v>219</v>
      </c>
      <c r="N471">
        <v>11</v>
      </c>
      <c r="O471" t="s">
        <v>11</v>
      </c>
      <c r="P471">
        <f t="shared" si="11"/>
        <v>4.9895119999999995</v>
      </c>
      <c r="Q471" t="s">
        <v>3191</v>
      </c>
      <c r="R471" t="s">
        <v>402</v>
      </c>
      <c r="S471" t="s">
        <v>184</v>
      </c>
      <c r="T471" t="s">
        <v>185</v>
      </c>
      <c r="U471" t="s">
        <v>39</v>
      </c>
      <c r="V471" t="s">
        <v>40</v>
      </c>
      <c r="W471" t="s">
        <v>207</v>
      </c>
      <c r="X471" t="s">
        <v>1</v>
      </c>
      <c r="Y471" t="s">
        <v>208</v>
      </c>
      <c r="Z471" t="s">
        <v>209</v>
      </c>
      <c r="AA471" t="s">
        <v>210</v>
      </c>
      <c r="AB471" t="s">
        <v>211</v>
      </c>
    </row>
    <row r="472" spans="1:28" x14ac:dyDescent="0.2">
      <c r="A472">
        <v>2011</v>
      </c>
      <c r="B472" t="s">
        <v>759</v>
      </c>
      <c r="C472" t="s">
        <v>1</v>
      </c>
      <c r="D472" t="s">
        <v>172</v>
      </c>
      <c r="E472" t="s">
        <v>173</v>
      </c>
      <c r="F472" t="s">
        <v>174</v>
      </c>
      <c r="G472" t="s">
        <v>175</v>
      </c>
      <c r="H472" t="s">
        <v>634</v>
      </c>
      <c r="I472" t="s">
        <v>796</v>
      </c>
      <c r="K472" t="s">
        <v>156</v>
      </c>
      <c r="L472">
        <v>1</v>
      </c>
      <c r="M472" t="s">
        <v>219</v>
      </c>
      <c r="N472">
        <v>33</v>
      </c>
      <c r="O472" t="s">
        <v>11</v>
      </c>
      <c r="P472">
        <f t="shared" si="11"/>
        <v>14.968536</v>
      </c>
      <c r="Q472" t="s">
        <v>3191</v>
      </c>
      <c r="R472" t="s">
        <v>600</v>
      </c>
      <c r="S472" t="s">
        <v>184</v>
      </c>
      <c r="T472" t="s">
        <v>185</v>
      </c>
      <c r="U472" t="s">
        <v>39</v>
      </c>
      <c r="V472" t="s">
        <v>40</v>
      </c>
      <c r="W472" t="s">
        <v>207</v>
      </c>
      <c r="X472" t="s">
        <v>1</v>
      </c>
      <c r="Y472" t="s">
        <v>208</v>
      </c>
      <c r="Z472" t="s">
        <v>209</v>
      </c>
      <c r="AA472" t="s">
        <v>210</v>
      </c>
      <c r="AB472" t="s">
        <v>211</v>
      </c>
    </row>
    <row r="473" spans="1:28" x14ac:dyDescent="0.2">
      <c r="A473">
        <v>2011</v>
      </c>
      <c r="B473" t="s">
        <v>759</v>
      </c>
      <c r="C473" t="s">
        <v>1</v>
      </c>
      <c r="D473" t="s">
        <v>172</v>
      </c>
      <c r="E473" t="s">
        <v>173</v>
      </c>
      <c r="F473" t="s">
        <v>174</v>
      </c>
      <c r="G473" t="s">
        <v>175</v>
      </c>
      <c r="H473" t="s">
        <v>797</v>
      </c>
      <c r="I473" t="s">
        <v>798</v>
      </c>
      <c r="J473" t="s">
        <v>799</v>
      </c>
      <c r="K473" t="s">
        <v>156</v>
      </c>
      <c r="L473">
        <v>1</v>
      </c>
      <c r="M473" t="s">
        <v>219</v>
      </c>
      <c r="N473">
        <v>9</v>
      </c>
      <c r="O473" t="s">
        <v>11</v>
      </c>
      <c r="P473">
        <f t="shared" si="11"/>
        <v>4.0823280000000004</v>
      </c>
      <c r="Q473" t="s">
        <v>3191</v>
      </c>
      <c r="R473" t="s">
        <v>122</v>
      </c>
      <c r="S473" t="s">
        <v>184</v>
      </c>
      <c r="T473" t="s">
        <v>185</v>
      </c>
      <c r="U473" t="s">
        <v>39</v>
      </c>
      <c r="V473" t="s">
        <v>40</v>
      </c>
      <c r="W473" t="s">
        <v>207</v>
      </c>
      <c r="X473" t="s">
        <v>1</v>
      </c>
      <c r="Y473" t="s">
        <v>208</v>
      </c>
      <c r="Z473" t="s">
        <v>209</v>
      </c>
      <c r="AA473" t="s">
        <v>210</v>
      </c>
      <c r="AB473" t="s">
        <v>211</v>
      </c>
    </row>
    <row r="474" spans="1:28" x14ac:dyDescent="0.2">
      <c r="A474">
        <v>2011</v>
      </c>
      <c r="B474" t="s">
        <v>800</v>
      </c>
      <c r="C474" t="s">
        <v>1</v>
      </c>
      <c r="D474" t="s">
        <v>172</v>
      </c>
      <c r="E474" t="s">
        <v>173</v>
      </c>
      <c r="F474" t="s">
        <v>174</v>
      </c>
      <c r="G474" t="s">
        <v>175</v>
      </c>
      <c r="H474" t="s">
        <v>494</v>
      </c>
      <c r="I474" t="s">
        <v>801</v>
      </c>
      <c r="J474" t="s">
        <v>802</v>
      </c>
      <c r="L474">
        <v>1</v>
      </c>
      <c r="M474" t="s">
        <v>195</v>
      </c>
      <c r="N474">
        <v>152</v>
      </c>
      <c r="O474" t="s">
        <v>11</v>
      </c>
      <c r="P474">
        <f t="shared" si="11"/>
        <v>68.945983999999996</v>
      </c>
      <c r="Q474" t="s">
        <v>3191</v>
      </c>
      <c r="R474" t="s">
        <v>36</v>
      </c>
      <c r="S474" t="s">
        <v>184</v>
      </c>
      <c r="T474" t="s">
        <v>185</v>
      </c>
      <c r="U474" t="s">
        <v>91</v>
      </c>
      <c r="V474" t="s">
        <v>92</v>
      </c>
      <c r="W474" t="s">
        <v>207</v>
      </c>
      <c r="X474" t="s">
        <v>1</v>
      </c>
      <c r="Y474" t="s">
        <v>208</v>
      </c>
      <c r="Z474" t="s">
        <v>209</v>
      </c>
      <c r="AA474" t="s">
        <v>210</v>
      </c>
      <c r="AB474" t="s">
        <v>211</v>
      </c>
    </row>
    <row r="475" spans="1:28" x14ac:dyDescent="0.2">
      <c r="A475">
        <v>2011</v>
      </c>
      <c r="B475" t="s">
        <v>800</v>
      </c>
      <c r="C475" t="s">
        <v>1</v>
      </c>
      <c r="D475" t="s">
        <v>172</v>
      </c>
      <c r="E475" t="s">
        <v>173</v>
      </c>
      <c r="F475" t="s">
        <v>174</v>
      </c>
      <c r="G475" t="s">
        <v>175</v>
      </c>
      <c r="H475" t="s">
        <v>803</v>
      </c>
      <c r="I475" t="s">
        <v>804</v>
      </c>
      <c r="J475" t="s">
        <v>805</v>
      </c>
      <c r="L475">
        <v>1</v>
      </c>
      <c r="M475" t="s">
        <v>219</v>
      </c>
      <c r="N475">
        <v>9</v>
      </c>
      <c r="O475" t="s">
        <v>11</v>
      </c>
      <c r="P475">
        <f t="shared" si="11"/>
        <v>4.0823280000000004</v>
      </c>
      <c r="Q475" t="s">
        <v>3191</v>
      </c>
      <c r="S475" t="s">
        <v>184</v>
      </c>
      <c r="T475" t="s">
        <v>185</v>
      </c>
      <c r="U475" t="s">
        <v>91</v>
      </c>
      <c r="V475" t="s">
        <v>92</v>
      </c>
      <c r="W475" t="s">
        <v>207</v>
      </c>
      <c r="X475" t="s">
        <v>1</v>
      </c>
      <c r="Y475" t="s">
        <v>208</v>
      </c>
      <c r="Z475" t="s">
        <v>209</v>
      </c>
      <c r="AA475" t="s">
        <v>210</v>
      </c>
      <c r="AB475" t="s">
        <v>211</v>
      </c>
    </row>
    <row r="476" spans="1:28" x14ac:dyDescent="0.2">
      <c r="A476">
        <v>2011</v>
      </c>
      <c r="B476" t="s">
        <v>800</v>
      </c>
      <c r="C476" t="s">
        <v>1</v>
      </c>
      <c r="D476" t="s">
        <v>172</v>
      </c>
      <c r="E476" t="s">
        <v>173</v>
      </c>
      <c r="F476" t="s">
        <v>174</v>
      </c>
      <c r="G476" t="s">
        <v>175</v>
      </c>
      <c r="H476" t="s">
        <v>806</v>
      </c>
      <c r="I476" t="s">
        <v>138</v>
      </c>
      <c r="J476" t="s">
        <v>139</v>
      </c>
      <c r="L476">
        <v>1</v>
      </c>
      <c r="M476" t="s">
        <v>219</v>
      </c>
      <c r="N476">
        <v>13</v>
      </c>
      <c r="O476" t="s">
        <v>11</v>
      </c>
      <c r="P476">
        <f t="shared" si="11"/>
        <v>5.8966960000000004</v>
      </c>
      <c r="Q476" t="s">
        <v>3191</v>
      </c>
      <c r="R476" t="s">
        <v>807</v>
      </c>
      <c r="S476" t="s">
        <v>184</v>
      </c>
      <c r="T476" t="s">
        <v>185</v>
      </c>
      <c r="U476" t="s">
        <v>91</v>
      </c>
      <c r="V476" t="s">
        <v>92</v>
      </c>
      <c r="W476" t="s">
        <v>207</v>
      </c>
      <c r="X476" t="s">
        <v>1</v>
      </c>
      <c r="Y476" t="s">
        <v>208</v>
      </c>
      <c r="Z476" t="s">
        <v>209</v>
      </c>
      <c r="AA476" t="s">
        <v>210</v>
      </c>
      <c r="AB476" t="s">
        <v>211</v>
      </c>
    </row>
    <row r="477" spans="1:28" x14ac:dyDescent="0.2">
      <c r="A477">
        <v>2011</v>
      </c>
      <c r="B477" t="s">
        <v>800</v>
      </c>
      <c r="C477" t="s">
        <v>1</v>
      </c>
      <c r="D477" t="s">
        <v>172</v>
      </c>
      <c r="E477" t="s">
        <v>173</v>
      </c>
      <c r="F477" t="s">
        <v>174</v>
      </c>
      <c r="G477" t="s">
        <v>175</v>
      </c>
      <c r="H477" t="s">
        <v>808</v>
      </c>
      <c r="I477" t="s">
        <v>264</v>
      </c>
      <c r="J477" t="s">
        <v>265</v>
      </c>
      <c r="K477" t="s">
        <v>156</v>
      </c>
      <c r="L477">
        <v>3</v>
      </c>
      <c r="M477" t="s">
        <v>219</v>
      </c>
      <c r="N477">
        <v>31</v>
      </c>
      <c r="O477" t="s">
        <v>11</v>
      </c>
      <c r="P477">
        <f t="shared" si="11"/>
        <v>14.061351999999999</v>
      </c>
      <c r="Q477" t="s">
        <v>3191</v>
      </c>
      <c r="R477" t="s">
        <v>163</v>
      </c>
      <c r="S477" t="s">
        <v>184</v>
      </c>
      <c r="T477" t="s">
        <v>185</v>
      </c>
      <c r="U477" t="s">
        <v>91</v>
      </c>
      <c r="V477" t="s">
        <v>92</v>
      </c>
      <c r="W477" t="s">
        <v>207</v>
      </c>
      <c r="X477" t="s">
        <v>1</v>
      </c>
      <c r="Y477" t="s">
        <v>208</v>
      </c>
      <c r="Z477" t="s">
        <v>209</v>
      </c>
      <c r="AA477" t="s">
        <v>210</v>
      </c>
      <c r="AB477" t="s">
        <v>211</v>
      </c>
    </row>
    <row r="478" spans="1:28" x14ac:dyDescent="0.2">
      <c r="A478">
        <v>2011</v>
      </c>
      <c r="B478" t="s">
        <v>800</v>
      </c>
      <c r="C478" t="s">
        <v>1</v>
      </c>
      <c r="D478" t="s">
        <v>172</v>
      </c>
      <c r="E478" t="s">
        <v>173</v>
      </c>
      <c r="F478" t="s">
        <v>174</v>
      </c>
      <c r="G478" t="s">
        <v>175</v>
      </c>
      <c r="H478" t="s">
        <v>809</v>
      </c>
      <c r="I478" t="s">
        <v>264</v>
      </c>
      <c r="J478" t="s">
        <v>265</v>
      </c>
      <c r="K478" t="s">
        <v>9</v>
      </c>
      <c r="L478">
        <v>1</v>
      </c>
      <c r="M478" t="s">
        <v>195</v>
      </c>
      <c r="N478">
        <v>52</v>
      </c>
      <c r="O478" t="s">
        <v>11</v>
      </c>
      <c r="P478">
        <f t="shared" si="11"/>
        <v>23.586784000000002</v>
      </c>
      <c r="Q478" t="s">
        <v>3191</v>
      </c>
      <c r="R478" t="s">
        <v>588</v>
      </c>
      <c r="S478" t="s">
        <v>184</v>
      </c>
      <c r="T478" t="s">
        <v>185</v>
      </c>
      <c r="U478" t="s">
        <v>91</v>
      </c>
      <c r="V478" t="s">
        <v>92</v>
      </c>
      <c r="W478" t="s">
        <v>207</v>
      </c>
      <c r="X478" t="s">
        <v>1</v>
      </c>
      <c r="Y478" t="s">
        <v>208</v>
      </c>
      <c r="Z478" t="s">
        <v>209</v>
      </c>
      <c r="AA478" t="s">
        <v>210</v>
      </c>
      <c r="AB478" t="s">
        <v>211</v>
      </c>
    </row>
    <row r="479" spans="1:28" x14ac:dyDescent="0.2">
      <c r="A479">
        <v>2011</v>
      </c>
      <c r="B479" t="s">
        <v>800</v>
      </c>
      <c r="C479" t="s">
        <v>1</v>
      </c>
      <c r="D479" t="s">
        <v>172</v>
      </c>
      <c r="E479" t="s">
        <v>173</v>
      </c>
      <c r="F479" t="s">
        <v>174</v>
      </c>
      <c r="G479" t="s">
        <v>175</v>
      </c>
      <c r="H479" t="s">
        <v>810</v>
      </c>
      <c r="I479" t="s">
        <v>811</v>
      </c>
      <c r="J479" t="s">
        <v>812</v>
      </c>
      <c r="K479" t="s">
        <v>156</v>
      </c>
      <c r="L479">
        <v>2</v>
      </c>
      <c r="M479" t="s">
        <v>219</v>
      </c>
      <c r="N479">
        <v>22</v>
      </c>
      <c r="O479" t="s">
        <v>11</v>
      </c>
      <c r="P479">
        <f t="shared" si="11"/>
        <v>9.979023999999999</v>
      </c>
      <c r="Q479" t="s">
        <v>3191</v>
      </c>
      <c r="R479" t="s">
        <v>70</v>
      </c>
      <c r="S479" t="s">
        <v>184</v>
      </c>
      <c r="T479" t="s">
        <v>185</v>
      </c>
      <c r="U479" t="s">
        <v>91</v>
      </c>
      <c r="V479" t="s">
        <v>92</v>
      </c>
      <c r="W479" t="s">
        <v>207</v>
      </c>
      <c r="X479" t="s">
        <v>1</v>
      </c>
      <c r="Y479" t="s">
        <v>208</v>
      </c>
      <c r="Z479" t="s">
        <v>209</v>
      </c>
      <c r="AA479" t="s">
        <v>210</v>
      </c>
      <c r="AB479" t="s">
        <v>211</v>
      </c>
    </row>
    <row r="480" spans="1:28" x14ac:dyDescent="0.2">
      <c r="A480">
        <v>2011</v>
      </c>
      <c r="B480" t="s">
        <v>800</v>
      </c>
      <c r="C480" t="s">
        <v>1</v>
      </c>
      <c r="D480" t="s">
        <v>172</v>
      </c>
      <c r="E480" t="s">
        <v>173</v>
      </c>
      <c r="F480" t="s">
        <v>174</v>
      </c>
      <c r="G480" t="s">
        <v>175</v>
      </c>
      <c r="H480" t="s">
        <v>813</v>
      </c>
      <c r="I480" t="s">
        <v>814</v>
      </c>
      <c r="J480" t="s">
        <v>815</v>
      </c>
      <c r="K480" t="s">
        <v>9</v>
      </c>
      <c r="L480">
        <v>1</v>
      </c>
      <c r="M480" t="s">
        <v>195</v>
      </c>
      <c r="N480">
        <v>103</v>
      </c>
      <c r="O480" t="s">
        <v>11</v>
      </c>
      <c r="P480">
        <f t="shared" si="11"/>
        <v>46.719976000000003</v>
      </c>
      <c r="Q480" t="s">
        <v>3191</v>
      </c>
      <c r="R480" t="s">
        <v>70</v>
      </c>
      <c r="S480" t="s">
        <v>184</v>
      </c>
      <c r="T480" t="s">
        <v>185</v>
      </c>
      <c r="U480" t="s">
        <v>91</v>
      </c>
      <c r="V480" t="s">
        <v>92</v>
      </c>
      <c r="W480" t="s">
        <v>207</v>
      </c>
      <c r="X480" t="s">
        <v>1</v>
      </c>
      <c r="Y480" t="s">
        <v>208</v>
      </c>
      <c r="Z480" t="s">
        <v>209</v>
      </c>
      <c r="AA480" t="s">
        <v>210</v>
      </c>
      <c r="AB480" t="s">
        <v>211</v>
      </c>
    </row>
    <row r="481" spans="1:28" x14ac:dyDescent="0.2">
      <c r="A481">
        <v>2011</v>
      </c>
      <c r="B481" t="s">
        <v>800</v>
      </c>
      <c r="C481" t="s">
        <v>1</v>
      </c>
      <c r="D481" t="s">
        <v>172</v>
      </c>
      <c r="E481" t="s">
        <v>173</v>
      </c>
      <c r="F481" t="s">
        <v>174</v>
      </c>
      <c r="G481" t="s">
        <v>175</v>
      </c>
      <c r="H481" t="s">
        <v>212</v>
      </c>
      <c r="I481" t="s">
        <v>213</v>
      </c>
      <c r="J481" t="s">
        <v>214</v>
      </c>
      <c r="K481" t="s">
        <v>156</v>
      </c>
      <c r="L481">
        <v>1</v>
      </c>
      <c r="M481" t="s">
        <v>219</v>
      </c>
      <c r="N481">
        <v>11</v>
      </c>
      <c r="O481" t="s">
        <v>11</v>
      </c>
      <c r="P481">
        <f t="shared" si="11"/>
        <v>4.9895119999999995</v>
      </c>
      <c r="Q481" t="s">
        <v>3191</v>
      </c>
      <c r="R481" t="s">
        <v>70</v>
      </c>
      <c r="S481" t="s">
        <v>184</v>
      </c>
      <c r="T481" t="s">
        <v>185</v>
      </c>
      <c r="U481" t="s">
        <v>91</v>
      </c>
      <c r="V481" t="s">
        <v>92</v>
      </c>
      <c r="W481" t="s">
        <v>207</v>
      </c>
      <c r="X481" t="s">
        <v>1</v>
      </c>
      <c r="Y481" t="s">
        <v>208</v>
      </c>
      <c r="Z481" t="s">
        <v>209</v>
      </c>
      <c r="AA481" t="s">
        <v>210</v>
      </c>
      <c r="AB481" t="s">
        <v>211</v>
      </c>
    </row>
    <row r="482" spans="1:28" x14ac:dyDescent="0.2">
      <c r="A482">
        <v>2011</v>
      </c>
      <c r="B482" t="s">
        <v>800</v>
      </c>
      <c r="C482" t="s">
        <v>1</v>
      </c>
      <c r="D482" t="s">
        <v>172</v>
      </c>
      <c r="E482" t="s">
        <v>173</v>
      </c>
      <c r="F482" t="s">
        <v>174</v>
      </c>
      <c r="G482" t="s">
        <v>175</v>
      </c>
      <c r="H482" t="s">
        <v>627</v>
      </c>
      <c r="I482" t="s">
        <v>255</v>
      </c>
      <c r="J482" t="s">
        <v>256</v>
      </c>
      <c r="K482" t="s">
        <v>156</v>
      </c>
      <c r="L482">
        <v>1</v>
      </c>
      <c r="M482" t="s">
        <v>219</v>
      </c>
      <c r="N482">
        <v>7</v>
      </c>
      <c r="O482" t="s">
        <v>11</v>
      </c>
      <c r="P482">
        <f t="shared" si="11"/>
        <v>3.175144</v>
      </c>
      <c r="Q482" t="s">
        <v>3191</v>
      </c>
      <c r="R482" t="s">
        <v>36</v>
      </c>
      <c r="S482" t="s">
        <v>184</v>
      </c>
      <c r="T482" t="s">
        <v>185</v>
      </c>
      <c r="U482" t="s">
        <v>91</v>
      </c>
      <c r="V482" t="s">
        <v>92</v>
      </c>
      <c r="W482" t="s">
        <v>207</v>
      </c>
      <c r="X482" t="s">
        <v>1</v>
      </c>
      <c r="Y482" t="s">
        <v>208</v>
      </c>
      <c r="Z482" t="s">
        <v>209</v>
      </c>
      <c r="AA482" t="s">
        <v>210</v>
      </c>
      <c r="AB482" t="s">
        <v>211</v>
      </c>
    </row>
    <row r="483" spans="1:28" x14ac:dyDescent="0.2">
      <c r="A483">
        <v>2011</v>
      </c>
      <c r="B483" t="s">
        <v>800</v>
      </c>
      <c r="C483" t="s">
        <v>1</v>
      </c>
      <c r="D483" t="s">
        <v>172</v>
      </c>
      <c r="E483" t="s">
        <v>173</v>
      </c>
      <c r="F483" t="s">
        <v>174</v>
      </c>
      <c r="G483" t="s">
        <v>175</v>
      </c>
      <c r="H483" t="s">
        <v>816</v>
      </c>
      <c r="I483" t="s">
        <v>281</v>
      </c>
      <c r="J483" t="s">
        <v>282</v>
      </c>
      <c r="K483" t="s">
        <v>156</v>
      </c>
      <c r="L483">
        <v>1</v>
      </c>
      <c r="M483" t="s">
        <v>219</v>
      </c>
      <c r="N483">
        <v>13</v>
      </c>
      <c r="O483" t="s">
        <v>11</v>
      </c>
      <c r="P483">
        <f t="shared" ref="P483:P503" si="12">N483*0.453592</f>
        <v>5.8966960000000004</v>
      </c>
      <c r="Q483" t="s">
        <v>3191</v>
      </c>
      <c r="S483" t="s">
        <v>184</v>
      </c>
      <c r="T483" t="s">
        <v>185</v>
      </c>
      <c r="U483" t="s">
        <v>91</v>
      </c>
      <c r="V483" t="s">
        <v>92</v>
      </c>
      <c r="W483" t="s">
        <v>207</v>
      </c>
      <c r="X483" t="s">
        <v>1</v>
      </c>
      <c r="Y483" t="s">
        <v>208</v>
      </c>
      <c r="Z483" t="s">
        <v>209</v>
      </c>
      <c r="AA483" t="s">
        <v>210</v>
      </c>
      <c r="AB483" t="s">
        <v>211</v>
      </c>
    </row>
    <row r="484" spans="1:28" x14ac:dyDescent="0.2">
      <c r="A484">
        <v>2011</v>
      </c>
      <c r="B484" t="s">
        <v>800</v>
      </c>
      <c r="C484" t="s">
        <v>1</v>
      </c>
      <c r="D484" t="s">
        <v>172</v>
      </c>
      <c r="E484" t="s">
        <v>173</v>
      </c>
      <c r="F484" t="s">
        <v>174</v>
      </c>
      <c r="G484" t="s">
        <v>175</v>
      </c>
      <c r="H484" t="s">
        <v>817</v>
      </c>
      <c r="I484" t="s">
        <v>818</v>
      </c>
      <c r="J484" t="s">
        <v>819</v>
      </c>
      <c r="K484" t="s">
        <v>9</v>
      </c>
      <c r="L484">
        <v>1</v>
      </c>
      <c r="M484" t="s">
        <v>182</v>
      </c>
      <c r="N484">
        <v>7</v>
      </c>
      <c r="O484" t="s">
        <v>11</v>
      </c>
      <c r="P484">
        <f t="shared" si="12"/>
        <v>3.175144</v>
      </c>
      <c r="Q484" t="s">
        <v>3191</v>
      </c>
      <c r="R484" t="s">
        <v>820</v>
      </c>
      <c r="S484" t="s">
        <v>184</v>
      </c>
      <c r="T484" t="s">
        <v>185</v>
      </c>
      <c r="U484" t="s">
        <v>91</v>
      </c>
      <c r="V484" t="s">
        <v>92</v>
      </c>
      <c r="W484" t="s">
        <v>207</v>
      </c>
      <c r="X484" t="s">
        <v>1</v>
      </c>
      <c r="Y484" t="s">
        <v>208</v>
      </c>
      <c r="Z484" t="s">
        <v>209</v>
      </c>
      <c r="AA484" t="s">
        <v>210</v>
      </c>
      <c r="AB484" t="s">
        <v>211</v>
      </c>
    </row>
    <row r="485" spans="1:28" x14ac:dyDescent="0.2">
      <c r="A485">
        <v>2011</v>
      </c>
      <c r="B485" t="s">
        <v>800</v>
      </c>
      <c r="C485" t="s">
        <v>1</v>
      </c>
      <c r="D485" t="s">
        <v>172</v>
      </c>
      <c r="E485" t="s">
        <v>173</v>
      </c>
      <c r="F485" t="s">
        <v>174</v>
      </c>
      <c r="G485" t="s">
        <v>175</v>
      </c>
      <c r="H485" t="s">
        <v>606</v>
      </c>
      <c r="I485" t="s">
        <v>607</v>
      </c>
      <c r="J485" t="s">
        <v>608</v>
      </c>
      <c r="K485" t="s">
        <v>156</v>
      </c>
      <c r="L485">
        <v>3</v>
      </c>
      <c r="M485" t="s">
        <v>219</v>
      </c>
      <c r="N485">
        <v>47</v>
      </c>
      <c r="O485" t="s">
        <v>11</v>
      </c>
      <c r="P485">
        <f t="shared" si="12"/>
        <v>21.318823999999999</v>
      </c>
      <c r="Q485" t="s">
        <v>3191</v>
      </c>
      <c r="R485" t="s">
        <v>402</v>
      </c>
      <c r="S485" t="s">
        <v>184</v>
      </c>
      <c r="T485" t="s">
        <v>185</v>
      </c>
      <c r="U485" t="s">
        <v>91</v>
      </c>
      <c r="V485" t="s">
        <v>92</v>
      </c>
      <c r="W485" t="s">
        <v>207</v>
      </c>
      <c r="X485" t="s">
        <v>1</v>
      </c>
      <c r="Y485" t="s">
        <v>208</v>
      </c>
      <c r="Z485" t="s">
        <v>209</v>
      </c>
      <c r="AA485" t="s">
        <v>210</v>
      </c>
      <c r="AB485" t="s">
        <v>211</v>
      </c>
    </row>
    <row r="486" spans="1:28" x14ac:dyDescent="0.2">
      <c r="A486">
        <v>2011</v>
      </c>
      <c r="B486" t="s">
        <v>800</v>
      </c>
      <c r="C486" t="s">
        <v>1</v>
      </c>
      <c r="D486" t="s">
        <v>172</v>
      </c>
      <c r="E486" t="s">
        <v>173</v>
      </c>
      <c r="F486" t="s">
        <v>174</v>
      </c>
      <c r="G486" t="s">
        <v>175</v>
      </c>
      <c r="H486" t="s">
        <v>821</v>
      </c>
      <c r="I486" t="s">
        <v>278</v>
      </c>
      <c r="J486" t="s">
        <v>279</v>
      </c>
      <c r="K486" t="s">
        <v>156</v>
      </c>
      <c r="L486">
        <v>1</v>
      </c>
      <c r="M486" t="s">
        <v>219</v>
      </c>
      <c r="N486">
        <v>11</v>
      </c>
      <c r="O486" t="s">
        <v>11</v>
      </c>
      <c r="P486">
        <f t="shared" si="12"/>
        <v>4.9895119999999995</v>
      </c>
      <c r="Q486" t="s">
        <v>3191</v>
      </c>
      <c r="S486" t="s">
        <v>184</v>
      </c>
      <c r="T486" t="s">
        <v>185</v>
      </c>
      <c r="U486" t="s">
        <v>91</v>
      </c>
      <c r="V486" t="s">
        <v>92</v>
      </c>
      <c r="W486" t="s">
        <v>207</v>
      </c>
      <c r="X486" t="s">
        <v>1</v>
      </c>
      <c r="Y486" t="s">
        <v>208</v>
      </c>
      <c r="Z486" t="s">
        <v>209</v>
      </c>
      <c r="AA486" t="s">
        <v>210</v>
      </c>
      <c r="AB486" t="s">
        <v>211</v>
      </c>
    </row>
    <row r="487" spans="1:28" x14ac:dyDescent="0.2">
      <c r="A487">
        <v>2011</v>
      </c>
      <c r="B487" t="s">
        <v>800</v>
      </c>
      <c r="C487" t="s">
        <v>1</v>
      </c>
      <c r="D487" t="s">
        <v>172</v>
      </c>
      <c r="E487" t="s">
        <v>173</v>
      </c>
      <c r="F487" t="s">
        <v>174</v>
      </c>
      <c r="G487" t="s">
        <v>175</v>
      </c>
      <c r="H487" t="s">
        <v>822</v>
      </c>
      <c r="I487" t="s">
        <v>823</v>
      </c>
      <c r="J487" t="s">
        <v>824</v>
      </c>
      <c r="K487" t="s">
        <v>9</v>
      </c>
      <c r="L487">
        <v>1</v>
      </c>
      <c r="M487" t="s">
        <v>219</v>
      </c>
      <c r="N487">
        <v>13</v>
      </c>
      <c r="O487" t="s">
        <v>11</v>
      </c>
      <c r="P487">
        <f t="shared" si="12"/>
        <v>5.8966960000000004</v>
      </c>
      <c r="Q487" t="s">
        <v>3191</v>
      </c>
      <c r="R487" t="s">
        <v>459</v>
      </c>
      <c r="S487" t="s">
        <v>184</v>
      </c>
      <c r="T487" t="s">
        <v>185</v>
      </c>
      <c r="U487" t="s">
        <v>91</v>
      </c>
      <c r="V487" t="s">
        <v>92</v>
      </c>
      <c r="W487" t="s">
        <v>207</v>
      </c>
      <c r="X487" t="s">
        <v>1</v>
      </c>
      <c r="Y487" t="s">
        <v>208</v>
      </c>
      <c r="Z487" t="s">
        <v>209</v>
      </c>
      <c r="AA487" t="s">
        <v>210</v>
      </c>
      <c r="AB487" t="s">
        <v>211</v>
      </c>
    </row>
    <row r="488" spans="1:28" x14ac:dyDescent="0.2">
      <c r="A488">
        <v>2011</v>
      </c>
      <c r="B488" t="s">
        <v>800</v>
      </c>
      <c r="C488" t="s">
        <v>1</v>
      </c>
      <c r="D488" t="s">
        <v>172</v>
      </c>
      <c r="E488" t="s">
        <v>173</v>
      </c>
      <c r="F488" t="s">
        <v>174</v>
      </c>
      <c r="G488" t="s">
        <v>175</v>
      </c>
      <c r="H488" t="s">
        <v>825</v>
      </c>
      <c r="I488" t="s">
        <v>826</v>
      </c>
      <c r="J488" t="s">
        <v>827</v>
      </c>
      <c r="K488" t="s">
        <v>9</v>
      </c>
      <c r="L488">
        <v>1</v>
      </c>
      <c r="M488" t="s">
        <v>219</v>
      </c>
      <c r="N488">
        <v>7</v>
      </c>
      <c r="O488" t="s">
        <v>11</v>
      </c>
      <c r="P488">
        <f t="shared" si="12"/>
        <v>3.175144</v>
      </c>
      <c r="Q488" t="s">
        <v>3191</v>
      </c>
      <c r="R488" t="s">
        <v>122</v>
      </c>
      <c r="S488" t="s">
        <v>184</v>
      </c>
      <c r="T488" t="s">
        <v>185</v>
      </c>
      <c r="U488" t="s">
        <v>91</v>
      </c>
      <c r="V488" t="s">
        <v>92</v>
      </c>
      <c r="W488" t="s">
        <v>207</v>
      </c>
      <c r="X488" t="s">
        <v>1</v>
      </c>
      <c r="Y488" t="s">
        <v>208</v>
      </c>
      <c r="Z488" t="s">
        <v>209</v>
      </c>
      <c r="AA488" t="s">
        <v>210</v>
      </c>
      <c r="AB488" t="s">
        <v>211</v>
      </c>
    </row>
    <row r="489" spans="1:28" x14ac:dyDescent="0.2">
      <c r="A489">
        <v>2011</v>
      </c>
      <c r="B489" t="s">
        <v>800</v>
      </c>
      <c r="C489" t="s">
        <v>1</v>
      </c>
      <c r="D489" t="s">
        <v>172</v>
      </c>
      <c r="E489" t="s">
        <v>173</v>
      </c>
      <c r="F489" t="s">
        <v>174</v>
      </c>
      <c r="G489" t="s">
        <v>175</v>
      </c>
      <c r="H489" t="s">
        <v>822</v>
      </c>
      <c r="I489" t="s">
        <v>823</v>
      </c>
      <c r="J489" t="s">
        <v>824</v>
      </c>
      <c r="K489" t="s">
        <v>9</v>
      </c>
      <c r="L489">
        <v>1</v>
      </c>
      <c r="M489" t="s">
        <v>182</v>
      </c>
      <c r="N489">
        <v>9</v>
      </c>
      <c r="O489" t="s">
        <v>11</v>
      </c>
      <c r="P489">
        <f t="shared" si="12"/>
        <v>4.0823280000000004</v>
      </c>
      <c r="Q489" t="s">
        <v>3191</v>
      </c>
      <c r="R489" t="s">
        <v>317</v>
      </c>
      <c r="S489" t="s">
        <v>184</v>
      </c>
      <c r="T489" t="s">
        <v>185</v>
      </c>
      <c r="U489" t="s">
        <v>91</v>
      </c>
      <c r="V489" t="s">
        <v>92</v>
      </c>
      <c r="W489" t="s">
        <v>207</v>
      </c>
      <c r="X489" t="s">
        <v>1</v>
      </c>
      <c r="Y489" t="s">
        <v>208</v>
      </c>
      <c r="Z489" t="s">
        <v>209</v>
      </c>
      <c r="AA489" t="s">
        <v>210</v>
      </c>
      <c r="AB489" t="s">
        <v>211</v>
      </c>
    </row>
    <row r="490" spans="1:28" x14ac:dyDescent="0.2">
      <c r="A490">
        <v>2011</v>
      </c>
      <c r="B490" t="s">
        <v>800</v>
      </c>
      <c r="C490" t="s">
        <v>1</v>
      </c>
      <c r="D490" t="s">
        <v>172</v>
      </c>
      <c r="E490" t="s">
        <v>173</v>
      </c>
      <c r="F490" t="s">
        <v>174</v>
      </c>
      <c r="G490" t="s">
        <v>175</v>
      </c>
      <c r="H490" t="s">
        <v>828</v>
      </c>
      <c r="I490" t="s">
        <v>829</v>
      </c>
      <c r="K490" t="s">
        <v>9</v>
      </c>
      <c r="L490">
        <v>1</v>
      </c>
      <c r="M490" t="s">
        <v>182</v>
      </c>
      <c r="N490">
        <v>9</v>
      </c>
      <c r="O490" t="s">
        <v>11</v>
      </c>
      <c r="P490">
        <f t="shared" si="12"/>
        <v>4.0823280000000004</v>
      </c>
      <c r="Q490" t="s">
        <v>3191</v>
      </c>
      <c r="R490" t="s">
        <v>122</v>
      </c>
      <c r="S490" t="s">
        <v>184</v>
      </c>
      <c r="T490" t="s">
        <v>185</v>
      </c>
      <c r="U490" t="s">
        <v>91</v>
      </c>
      <c r="V490" t="s">
        <v>92</v>
      </c>
      <c r="W490" t="s">
        <v>207</v>
      </c>
      <c r="X490" t="s">
        <v>1</v>
      </c>
      <c r="Y490" t="s">
        <v>208</v>
      </c>
      <c r="Z490" t="s">
        <v>209</v>
      </c>
      <c r="AA490" t="s">
        <v>210</v>
      </c>
      <c r="AB490" t="s">
        <v>211</v>
      </c>
    </row>
    <row r="491" spans="1:28" x14ac:dyDescent="0.2">
      <c r="A491">
        <v>2011</v>
      </c>
      <c r="B491" t="s">
        <v>800</v>
      </c>
      <c r="C491" t="s">
        <v>1</v>
      </c>
      <c r="D491" t="s">
        <v>172</v>
      </c>
      <c r="E491" t="s">
        <v>173</v>
      </c>
      <c r="F491" t="s">
        <v>174</v>
      </c>
      <c r="G491" t="s">
        <v>175</v>
      </c>
      <c r="H491" t="s">
        <v>830</v>
      </c>
      <c r="I491" t="s">
        <v>407</v>
      </c>
      <c r="J491" t="s">
        <v>408</v>
      </c>
      <c r="K491" t="s">
        <v>156</v>
      </c>
      <c r="L491">
        <v>1</v>
      </c>
      <c r="M491" t="s">
        <v>219</v>
      </c>
      <c r="N491">
        <v>9</v>
      </c>
      <c r="O491" t="s">
        <v>11</v>
      </c>
      <c r="P491">
        <f t="shared" si="12"/>
        <v>4.0823280000000004</v>
      </c>
      <c r="Q491" t="s">
        <v>3191</v>
      </c>
      <c r="R491" t="s">
        <v>122</v>
      </c>
      <c r="S491" t="s">
        <v>184</v>
      </c>
      <c r="T491" t="s">
        <v>185</v>
      </c>
      <c r="U491" t="s">
        <v>91</v>
      </c>
      <c r="V491" t="s">
        <v>92</v>
      </c>
      <c r="W491" t="s">
        <v>207</v>
      </c>
      <c r="X491" t="s">
        <v>1</v>
      </c>
      <c r="Y491" t="s">
        <v>208</v>
      </c>
      <c r="Z491" t="s">
        <v>209</v>
      </c>
      <c r="AA491" t="s">
        <v>210</v>
      </c>
      <c r="AB491" t="s">
        <v>211</v>
      </c>
    </row>
    <row r="492" spans="1:28" x14ac:dyDescent="0.2">
      <c r="A492">
        <v>2011</v>
      </c>
      <c r="B492" t="s">
        <v>800</v>
      </c>
      <c r="C492" t="s">
        <v>1</v>
      </c>
      <c r="D492" t="s">
        <v>172</v>
      </c>
      <c r="E492" t="s">
        <v>173</v>
      </c>
      <c r="F492" t="s">
        <v>174</v>
      </c>
      <c r="G492" t="s">
        <v>175</v>
      </c>
      <c r="H492" t="s">
        <v>831</v>
      </c>
      <c r="I492" t="s">
        <v>216</v>
      </c>
      <c r="J492" t="s">
        <v>217</v>
      </c>
      <c r="K492" t="s">
        <v>156</v>
      </c>
      <c r="L492">
        <v>3</v>
      </c>
      <c r="M492" t="s">
        <v>219</v>
      </c>
      <c r="N492">
        <v>38</v>
      </c>
      <c r="O492" t="s">
        <v>11</v>
      </c>
      <c r="P492">
        <f t="shared" si="12"/>
        <v>17.236495999999999</v>
      </c>
      <c r="Q492" t="s">
        <v>3191</v>
      </c>
      <c r="R492" t="s">
        <v>122</v>
      </c>
      <c r="S492" t="s">
        <v>184</v>
      </c>
      <c r="T492" t="s">
        <v>185</v>
      </c>
      <c r="U492" t="s">
        <v>91</v>
      </c>
      <c r="V492" t="s">
        <v>92</v>
      </c>
      <c r="W492" t="s">
        <v>207</v>
      </c>
      <c r="X492" t="s">
        <v>1</v>
      </c>
      <c r="Y492" t="s">
        <v>208</v>
      </c>
      <c r="Z492" t="s">
        <v>209</v>
      </c>
      <c r="AA492" t="s">
        <v>210</v>
      </c>
      <c r="AB492" t="s">
        <v>211</v>
      </c>
    </row>
    <row r="493" spans="1:28" x14ac:dyDescent="0.2">
      <c r="A493">
        <v>2011</v>
      </c>
      <c r="B493" t="s">
        <v>800</v>
      </c>
      <c r="C493" t="s">
        <v>1</v>
      </c>
      <c r="D493" t="s">
        <v>172</v>
      </c>
      <c r="E493" t="s">
        <v>173</v>
      </c>
      <c r="F493" t="s">
        <v>174</v>
      </c>
      <c r="G493" t="s">
        <v>175</v>
      </c>
      <c r="H493" t="s">
        <v>830</v>
      </c>
      <c r="I493" t="s">
        <v>407</v>
      </c>
      <c r="J493" t="s">
        <v>408</v>
      </c>
      <c r="K493" t="s">
        <v>156</v>
      </c>
      <c r="L493">
        <v>1</v>
      </c>
      <c r="M493" t="s">
        <v>219</v>
      </c>
      <c r="N493">
        <v>11</v>
      </c>
      <c r="O493" t="s">
        <v>11</v>
      </c>
      <c r="P493">
        <f t="shared" si="12"/>
        <v>4.9895119999999995</v>
      </c>
      <c r="Q493" t="s">
        <v>3191</v>
      </c>
      <c r="R493" t="s">
        <v>122</v>
      </c>
      <c r="S493" t="s">
        <v>184</v>
      </c>
      <c r="T493" t="s">
        <v>185</v>
      </c>
      <c r="U493" t="s">
        <v>91</v>
      </c>
      <c r="V493" t="s">
        <v>92</v>
      </c>
      <c r="W493" t="s">
        <v>207</v>
      </c>
      <c r="X493" t="s">
        <v>1</v>
      </c>
      <c r="Y493" t="s">
        <v>208</v>
      </c>
      <c r="Z493" t="s">
        <v>209</v>
      </c>
      <c r="AA493" t="s">
        <v>210</v>
      </c>
      <c r="AB493" t="s">
        <v>211</v>
      </c>
    </row>
    <row r="494" spans="1:28" x14ac:dyDescent="0.2">
      <c r="A494">
        <v>2011</v>
      </c>
      <c r="B494" t="s">
        <v>800</v>
      </c>
      <c r="C494" t="s">
        <v>1</v>
      </c>
      <c r="D494" t="s">
        <v>172</v>
      </c>
      <c r="E494" t="s">
        <v>173</v>
      </c>
      <c r="F494" t="s">
        <v>174</v>
      </c>
      <c r="G494" t="s">
        <v>175</v>
      </c>
      <c r="H494" t="s">
        <v>832</v>
      </c>
      <c r="I494" t="s">
        <v>306</v>
      </c>
      <c r="J494" t="s">
        <v>307</v>
      </c>
      <c r="K494" t="s">
        <v>156</v>
      </c>
      <c r="L494">
        <v>1</v>
      </c>
      <c r="M494" t="s">
        <v>219</v>
      </c>
      <c r="N494">
        <v>24</v>
      </c>
      <c r="O494" t="s">
        <v>11</v>
      </c>
      <c r="P494">
        <f t="shared" si="12"/>
        <v>10.886208</v>
      </c>
      <c r="Q494" t="s">
        <v>3191</v>
      </c>
      <c r="R494" t="s">
        <v>122</v>
      </c>
      <c r="S494" t="s">
        <v>184</v>
      </c>
      <c r="T494" t="s">
        <v>185</v>
      </c>
      <c r="U494" t="s">
        <v>91</v>
      </c>
      <c r="V494" t="s">
        <v>92</v>
      </c>
      <c r="W494" t="s">
        <v>207</v>
      </c>
      <c r="X494" t="s">
        <v>1</v>
      </c>
      <c r="Y494" t="s">
        <v>208</v>
      </c>
      <c r="Z494" t="s">
        <v>209</v>
      </c>
      <c r="AA494" t="s">
        <v>210</v>
      </c>
      <c r="AB494" t="s">
        <v>211</v>
      </c>
    </row>
    <row r="495" spans="1:28" x14ac:dyDescent="0.2">
      <c r="A495">
        <v>2011</v>
      </c>
      <c r="B495" t="s">
        <v>800</v>
      </c>
      <c r="C495" t="s">
        <v>1</v>
      </c>
      <c r="D495" t="s">
        <v>172</v>
      </c>
      <c r="E495" t="s">
        <v>173</v>
      </c>
      <c r="F495" t="s">
        <v>174</v>
      </c>
      <c r="G495" t="s">
        <v>175</v>
      </c>
      <c r="H495" t="s">
        <v>602</v>
      </c>
      <c r="I495" t="s">
        <v>833</v>
      </c>
      <c r="J495" t="s">
        <v>834</v>
      </c>
      <c r="K495" t="s">
        <v>156</v>
      </c>
      <c r="L495">
        <v>1</v>
      </c>
      <c r="M495" t="s">
        <v>219</v>
      </c>
      <c r="N495">
        <v>7</v>
      </c>
      <c r="O495" t="s">
        <v>11</v>
      </c>
      <c r="P495">
        <f t="shared" si="12"/>
        <v>3.175144</v>
      </c>
      <c r="Q495" t="s">
        <v>3191</v>
      </c>
      <c r="R495" t="s">
        <v>122</v>
      </c>
      <c r="S495" t="s">
        <v>184</v>
      </c>
      <c r="T495" t="s">
        <v>185</v>
      </c>
      <c r="U495" t="s">
        <v>91</v>
      </c>
      <c r="V495" t="s">
        <v>92</v>
      </c>
      <c r="W495" t="s">
        <v>207</v>
      </c>
      <c r="X495" t="s">
        <v>1</v>
      </c>
      <c r="Y495" t="s">
        <v>208</v>
      </c>
      <c r="Z495" t="s">
        <v>209</v>
      </c>
      <c r="AA495" t="s">
        <v>210</v>
      </c>
      <c r="AB495" t="s">
        <v>211</v>
      </c>
    </row>
    <row r="496" spans="1:28" x14ac:dyDescent="0.2">
      <c r="A496">
        <v>2011</v>
      </c>
      <c r="B496" t="s">
        <v>800</v>
      </c>
      <c r="C496" t="s">
        <v>1</v>
      </c>
      <c r="D496" t="s">
        <v>172</v>
      </c>
      <c r="E496" t="s">
        <v>173</v>
      </c>
      <c r="F496" t="s">
        <v>174</v>
      </c>
      <c r="G496" t="s">
        <v>175</v>
      </c>
      <c r="H496" t="s">
        <v>690</v>
      </c>
      <c r="I496" t="s">
        <v>835</v>
      </c>
      <c r="J496" t="s">
        <v>836</v>
      </c>
      <c r="K496" t="s">
        <v>156</v>
      </c>
      <c r="L496">
        <v>1</v>
      </c>
      <c r="M496" t="s">
        <v>219</v>
      </c>
      <c r="N496">
        <v>9</v>
      </c>
      <c r="O496" t="s">
        <v>11</v>
      </c>
      <c r="P496">
        <f t="shared" si="12"/>
        <v>4.0823280000000004</v>
      </c>
      <c r="Q496" t="s">
        <v>3191</v>
      </c>
      <c r="R496" t="s">
        <v>122</v>
      </c>
      <c r="S496" t="s">
        <v>184</v>
      </c>
      <c r="T496" t="s">
        <v>185</v>
      </c>
      <c r="U496" t="s">
        <v>91</v>
      </c>
      <c r="V496" t="s">
        <v>92</v>
      </c>
      <c r="W496" t="s">
        <v>207</v>
      </c>
      <c r="X496" t="s">
        <v>1</v>
      </c>
      <c r="Y496" t="s">
        <v>208</v>
      </c>
      <c r="Z496" t="s">
        <v>209</v>
      </c>
      <c r="AA496" t="s">
        <v>210</v>
      </c>
      <c r="AB496" t="s">
        <v>211</v>
      </c>
    </row>
    <row r="497" spans="1:28" x14ac:dyDescent="0.2">
      <c r="A497">
        <v>2011</v>
      </c>
      <c r="B497" t="s">
        <v>800</v>
      </c>
      <c r="C497" t="s">
        <v>1</v>
      </c>
      <c r="D497" t="s">
        <v>172</v>
      </c>
      <c r="E497" t="s">
        <v>173</v>
      </c>
      <c r="F497" t="s">
        <v>174</v>
      </c>
      <c r="G497" t="s">
        <v>175</v>
      </c>
      <c r="H497" t="s">
        <v>837</v>
      </c>
      <c r="I497" t="s">
        <v>329</v>
      </c>
      <c r="J497" t="s">
        <v>330</v>
      </c>
      <c r="K497" t="s">
        <v>156</v>
      </c>
      <c r="L497">
        <v>1</v>
      </c>
      <c r="M497" t="s">
        <v>219</v>
      </c>
      <c r="N497">
        <v>7</v>
      </c>
      <c r="O497" t="s">
        <v>11</v>
      </c>
      <c r="P497">
        <f t="shared" si="12"/>
        <v>3.175144</v>
      </c>
      <c r="Q497" t="s">
        <v>3191</v>
      </c>
      <c r="R497" t="s">
        <v>163</v>
      </c>
      <c r="S497" t="s">
        <v>184</v>
      </c>
      <c r="T497" t="s">
        <v>185</v>
      </c>
      <c r="U497" t="s">
        <v>91</v>
      </c>
      <c r="V497" t="s">
        <v>92</v>
      </c>
      <c r="W497" t="s">
        <v>207</v>
      </c>
      <c r="X497" t="s">
        <v>1</v>
      </c>
      <c r="Y497" t="s">
        <v>208</v>
      </c>
      <c r="Z497" t="s">
        <v>209</v>
      </c>
      <c r="AA497" t="s">
        <v>210</v>
      </c>
      <c r="AB497" t="s">
        <v>211</v>
      </c>
    </row>
    <row r="498" spans="1:28" x14ac:dyDescent="0.2">
      <c r="A498">
        <v>2011</v>
      </c>
      <c r="B498" t="s">
        <v>800</v>
      </c>
      <c r="C498" t="s">
        <v>1</v>
      </c>
      <c r="D498" t="s">
        <v>172</v>
      </c>
      <c r="E498" t="s">
        <v>173</v>
      </c>
      <c r="F498" t="s">
        <v>174</v>
      </c>
      <c r="G498" t="s">
        <v>175</v>
      </c>
      <c r="H498" t="s">
        <v>838</v>
      </c>
      <c r="I498" t="s">
        <v>216</v>
      </c>
      <c r="J498" t="s">
        <v>217</v>
      </c>
      <c r="K498" t="s">
        <v>156</v>
      </c>
      <c r="L498">
        <v>1</v>
      </c>
      <c r="M498" t="s">
        <v>219</v>
      </c>
      <c r="N498">
        <v>9</v>
      </c>
      <c r="O498" t="s">
        <v>11</v>
      </c>
      <c r="P498">
        <f t="shared" si="12"/>
        <v>4.0823280000000004</v>
      </c>
      <c r="Q498" t="s">
        <v>3191</v>
      </c>
      <c r="R498" t="s">
        <v>122</v>
      </c>
      <c r="S498" t="s">
        <v>184</v>
      </c>
      <c r="T498" t="s">
        <v>185</v>
      </c>
      <c r="U498" t="s">
        <v>91</v>
      </c>
      <c r="V498" t="s">
        <v>92</v>
      </c>
      <c r="W498" t="s">
        <v>207</v>
      </c>
      <c r="X498" t="s">
        <v>1</v>
      </c>
      <c r="Y498" t="s">
        <v>208</v>
      </c>
      <c r="Z498" t="s">
        <v>209</v>
      </c>
      <c r="AA498" t="s">
        <v>210</v>
      </c>
      <c r="AB498" t="s">
        <v>211</v>
      </c>
    </row>
    <row r="499" spans="1:28" x14ac:dyDescent="0.2">
      <c r="A499">
        <v>2011</v>
      </c>
      <c r="B499" t="s">
        <v>800</v>
      </c>
      <c r="C499" t="s">
        <v>1</v>
      </c>
      <c r="D499" t="s">
        <v>172</v>
      </c>
      <c r="E499" t="s">
        <v>173</v>
      </c>
      <c r="F499" t="s">
        <v>174</v>
      </c>
      <c r="G499" t="s">
        <v>175</v>
      </c>
      <c r="H499" t="s">
        <v>839</v>
      </c>
      <c r="I499" t="s">
        <v>332</v>
      </c>
      <c r="J499" t="s">
        <v>333</v>
      </c>
      <c r="K499" t="s">
        <v>156</v>
      </c>
      <c r="L499">
        <v>1</v>
      </c>
      <c r="M499" t="s">
        <v>219</v>
      </c>
      <c r="N499">
        <v>7</v>
      </c>
      <c r="O499" t="s">
        <v>11</v>
      </c>
      <c r="P499">
        <f t="shared" si="12"/>
        <v>3.175144</v>
      </c>
      <c r="Q499" t="s">
        <v>3191</v>
      </c>
      <c r="R499" t="s">
        <v>122</v>
      </c>
      <c r="S499" t="s">
        <v>184</v>
      </c>
      <c r="T499" t="s">
        <v>185</v>
      </c>
      <c r="U499" t="s">
        <v>91</v>
      </c>
      <c r="V499" t="s">
        <v>92</v>
      </c>
      <c r="W499" t="s">
        <v>207</v>
      </c>
      <c r="X499" t="s">
        <v>1</v>
      </c>
      <c r="Y499" t="s">
        <v>208</v>
      </c>
      <c r="Z499" t="s">
        <v>209</v>
      </c>
      <c r="AA499" t="s">
        <v>210</v>
      </c>
      <c r="AB499" t="s">
        <v>211</v>
      </c>
    </row>
    <row r="500" spans="1:28" x14ac:dyDescent="0.2">
      <c r="A500">
        <v>2011</v>
      </c>
      <c r="B500" t="s">
        <v>840</v>
      </c>
      <c r="C500" t="s">
        <v>1</v>
      </c>
      <c r="D500" t="s">
        <v>172</v>
      </c>
      <c r="E500" t="s">
        <v>173</v>
      </c>
      <c r="F500" t="s">
        <v>174</v>
      </c>
      <c r="G500" t="s">
        <v>175</v>
      </c>
      <c r="H500" t="s">
        <v>247</v>
      </c>
      <c r="I500" t="s">
        <v>226</v>
      </c>
      <c r="J500" t="s">
        <v>227</v>
      </c>
      <c r="L500">
        <v>1</v>
      </c>
      <c r="M500" t="s">
        <v>195</v>
      </c>
      <c r="N500">
        <v>77</v>
      </c>
      <c r="O500" t="s">
        <v>11</v>
      </c>
      <c r="P500">
        <f t="shared" si="12"/>
        <v>34.926583999999998</v>
      </c>
      <c r="Q500" t="s">
        <v>3191</v>
      </c>
      <c r="R500" t="s">
        <v>36</v>
      </c>
      <c r="S500" t="s">
        <v>184</v>
      </c>
      <c r="T500" t="s">
        <v>185</v>
      </c>
      <c r="W500" t="s">
        <v>207</v>
      </c>
      <c r="X500" t="s">
        <v>1</v>
      </c>
      <c r="Y500" t="s">
        <v>208</v>
      </c>
      <c r="Z500" t="s">
        <v>209</v>
      </c>
      <c r="AA500" t="s">
        <v>210</v>
      </c>
      <c r="AB500" t="s">
        <v>211</v>
      </c>
    </row>
    <row r="501" spans="1:28" x14ac:dyDescent="0.2">
      <c r="A501">
        <v>2011</v>
      </c>
      <c r="B501" t="s">
        <v>840</v>
      </c>
      <c r="C501" t="s">
        <v>1</v>
      </c>
      <c r="D501" t="s">
        <v>172</v>
      </c>
      <c r="E501" t="s">
        <v>173</v>
      </c>
      <c r="F501" t="s">
        <v>174</v>
      </c>
      <c r="G501" t="s">
        <v>175</v>
      </c>
      <c r="H501" t="s">
        <v>559</v>
      </c>
      <c r="I501" t="s">
        <v>560</v>
      </c>
      <c r="J501" t="s">
        <v>561</v>
      </c>
      <c r="K501" t="s">
        <v>156</v>
      </c>
      <c r="L501">
        <v>2</v>
      </c>
      <c r="M501" t="s">
        <v>219</v>
      </c>
      <c r="N501">
        <v>966</v>
      </c>
      <c r="O501" t="s">
        <v>11</v>
      </c>
      <c r="P501">
        <f t="shared" si="12"/>
        <v>438.169872</v>
      </c>
      <c r="Q501" t="s">
        <v>3191</v>
      </c>
      <c r="R501" t="s">
        <v>122</v>
      </c>
      <c r="S501" t="s">
        <v>13</v>
      </c>
      <c r="T501" t="s">
        <v>14</v>
      </c>
      <c r="W501" t="s">
        <v>207</v>
      </c>
      <c r="X501" t="s">
        <v>1</v>
      </c>
      <c r="Y501" t="s">
        <v>208</v>
      </c>
      <c r="Z501" t="s">
        <v>209</v>
      </c>
      <c r="AA501" t="s">
        <v>210</v>
      </c>
      <c r="AB501" t="s">
        <v>211</v>
      </c>
    </row>
    <row r="502" spans="1:28" x14ac:dyDescent="0.2">
      <c r="A502">
        <v>2011</v>
      </c>
      <c r="B502" t="s">
        <v>840</v>
      </c>
      <c r="C502" t="s">
        <v>1</v>
      </c>
      <c r="D502" t="s">
        <v>172</v>
      </c>
      <c r="E502" t="s">
        <v>173</v>
      </c>
      <c r="F502" t="s">
        <v>174</v>
      </c>
      <c r="G502" t="s">
        <v>175</v>
      </c>
      <c r="H502" t="s">
        <v>648</v>
      </c>
      <c r="I502" t="s">
        <v>216</v>
      </c>
      <c r="J502" t="s">
        <v>217</v>
      </c>
      <c r="K502" t="s">
        <v>156</v>
      </c>
      <c r="L502">
        <v>1</v>
      </c>
      <c r="M502" t="s">
        <v>219</v>
      </c>
      <c r="N502">
        <v>440</v>
      </c>
      <c r="O502" t="s">
        <v>11</v>
      </c>
      <c r="P502">
        <f t="shared" si="12"/>
        <v>199.58047999999999</v>
      </c>
      <c r="Q502" t="s">
        <v>3191</v>
      </c>
      <c r="R502" t="s">
        <v>122</v>
      </c>
      <c r="S502" t="s">
        <v>184</v>
      </c>
      <c r="T502" t="s">
        <v>185</v>
      </c>
      <c r="W502" t="s">
        <v>207</v>
      </c>
      <c r="X502" t="s">
        <v>1</v>
      </c>
      <c r="Y502" t="s">
        <v>208</v>
      </c>
      <c r="Z502" t="s">
        <v>209</v>
      </c>
      <c r="AA502" t="s">
        <v>210</v>
      </c>
      <c r="AB502" t="s">
        <v>211</v>
      </c>
    </row>
    <row r="503" spans="1:28" x14ac:dyDescent="0.2">
      <c r="A503">
        <v>2011</v>
      </c>
      <c r="B503" t="s">
        <v>840</v>
      </c>
      <c r="C503" t="s">
        <v>1</v>
      </c>
      <c r="D503" t="s">
        <v>172</v>
      </c>
      <c r="E503" t="s">
        <v>173</v>
      </c>
      <c r="F503" t="s">
        <v>174</v>
      </c>
      <c r="G503" t="s">
        <v>175</v>
      </c>
      <c r="H503" t="s">
        <v>841</v>
      </c>
      <c r="I503" t="s">
        <v>429</v>
      </c>
      <c r="L503">
        <v>11</v>
      </c>
      <c r="M503" t="s">
        <v>195</v>
      </c>
      <c r="N503">
        <v>3398</v>
      </c>
      <c r="O503" t="s">
        <v>11</v>
      </c>
      <c r="P503">
        <f t="shared" si="12"/>
        <v>1541.3056159999999</v>
      </c>
      <c r="Q503" t="s">
        <v>3191</v>
      </c>
      <c r="S503" t="s">
        <v>184</v>
      </c>
      <c r="T503" t="s">
        <v>185</v>
      </c>
      <c r="W503" t="s">
        <v>207</v>
      </c>
      <c r="X503" t="s">
        <v>1</v>
      </c>
      <c r="Y503" t="s">
        <v>208</v>
      </c>
      <c r="Z503" t="s">
        <v>209</v>
      </c>
      <c r="AA503" t="s">
        <v>210</v>
      </c>
      <c r="AB503" t="s">
        <v>211</v>
      </c>
    </row>
    <row r="504" spans="1:28" x14ac:dyDescent="0.2">
      <c r="A504">
        <v>2011</v>
      </c>
      <c r="B504" t="s">
        <v>842</v>
      </c>
      <c r="C504" t="s">
        <v>1</v>
      </c>
      <c r="D504" t="s">
        <v>2</v>
      </c>
      <c r="E504" t="s">
        <v>3</v>
      </c>
      <c r="F504" t="s">
        <v>4</v>
      </c>
      <c r="G504" t="s">
        <v>5</v>
      </c>
      <c r="H504" t="s">
        <v>843</v>
      </c>
      <c r="I504" t="s">
        <v>366</v>
      </c>
      <c r="J504" t="s">
        <v>367</v>
      </c>
      <c r="K504" t="s">
        <v>194</v>
      </c>
      <c r="L504">
        <v>1</v>
      </c>
      <c r="M504" t="s">
        <v>844</v>
      </c>
      <c r="N504">
        <v>2500</v>
      </c>
      <c r="O504" t="s">
        <v>845</v>
      </c>
      <c r="P504">
        <f>N504*3.78541</f>
        <v>9463.5249999999996</v>
      </c>
      <c r="Q504" t="s">
        <v>3192</v>
      </c>
      <c r="R504" t="s">
        <v>846</v>
      </c>
      <c r="S504" t="s">
        <v>184</v>
      </c>
      <c r="T504" t="s">
        <v>185</v>
      </c>
      <c r="U504" t="s">
        <v>15</v>
      </c>
      <c r="V504" t="s">
        <v>16</v>
      </c>
      <c r="W504" t="s">
        <v>847</v>
      </c>
      <c r="X504" t="s">
        <v>1</v>
      </c>
      <c r="Y504" t="s">
        <v>848</v>
      </c>
      <c r="Z504" t="s">
        <v>849</v>
      </c>
      <c r="AA504" t="s">
        <v>850</v>
      </c>
      <c r="AB504" t="s">
        <v>851</v>
      </c>
    </row>
    <row r="505" spans="1:28" x14ac:dyDescent="0.2">
      <c r="A505">
        <v>2011</v>
      </c>
      <c r="B505" t="s">
        <v>852</v>
      </c>
      <c r="C505" t="s">
        <v>1</v>
      </c>
      <c r="D505" t="s">
        <v>2</v>
      </c>
      <c r="E505" t="s">
        <v>3</v>
      </c>
      <c r="F505" t="s">
        <v>4</v>
      </c>
      <c r="G505" t="s">
        <v>5</v>
      </c>
      <c r="H505" t="s">
        <v>843</v>
      </c>
      <c r="I505" t="s">
        <v>366</v>
      </c>
      <c r="J505" t="s">
        <v>367</v>
      </c>
      <c r="K505" t="s">
        <v>156</v>
      </c>
      <c r="L505">
        <v>1</v>
      </c>
      <c r="M505" t="s">
        <v>844</v>
      </c>
      <c r="N505">
        <v>47932</v>
      </c>
      <c r="O505" t="s">
        <v>11</v>
      </c>
      <c r="P505">
        <f t="shared" ref="P505:P559" si="13">N505*0.453592</f>
        <v>21741.571744000001</v>
      </c>
      <c r="Q505" t="s">
        <v>3191</v>
      </c>
      <c r="R505" t="s">
        <v>853</v>
      </c>
      <c r="S505" t="s">
        <v>184</v>
      </c>
      <c r="T505" t="s">
        <v>185</v>
      </c>
      <c r="U505" t="s">
        <v>15</v>
      </c>
      <c r="V505" t="s">
        <v>16</v>
      </c>
      <c r="W505" t="s">
        <v>847</v>
      </c>
      <c r="X505" t="s">
        <v>1</v>
      </c>
      <c r="Y505" t="s">
        <v>848</v>
      </c>
      <c r="Z505" t="s">
        <v>849</v>
      </c>
      <c r="AA505" t="s">
        <v>850</v>
      </c>
      <c r="AB505" t="s">
        <v>851</v>
      </c>
    </row>
    <row r="506" spans="1:28" x14ac:dyDescent="0.2">
      <c r="A506">
        <v>2011</v>
      </c>
      <c r="B506" t="s">
        <v>854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843</v>
      </c>
      <c r="I506" t="s">
        <v>366</v>
      </c>
      <c r="J506" t="s">
        <v>367</v>
      </c>
      <c r="K506" t="s">
        <v>156</v>
      </c>
      <c r="L506">
        <v>1</v>
      </c>
      <c r="M506" t="s">
        <v>844</v>
      </c>
      <c r="N506">
        <v>47584</v>
      </c>
      <c r="O506" t="s">
        <v>11</v>
      </c>
      <c r="P506">
        <f t="shared" si="13"/>
        <v>21583.721728</v>
      </c>
      <c r="Q506" t="s">
        <v>3191</v>
      </c>
      <c r="R506" t="s">
        <v>853</v>
      </c>
      <c r="S506" t="s">
        <v>184</v>
      </c>
      <c r="T506" t="s">
        <v>185</v>
      </c>
      <c r="U506" t="s">
        <v>15</v>
      </c>
      <c r="V506" t="s">
        <v>16</v>
      </c>
      <c r="W506" t="s">
        <v>847</v>
      </c>
      <c r="X506" t="s">
        <v>1</v>
      </c>
      <c r="Y506" t="s">
        <v>848</v>
      </c>
      <c r="Z506" t="s">
        <v>849</v>
      </c>
      <c r="AA506" t="s">
        <v>850</v>
      </c>
      <c r="AB506" t="s">
        <v>851</v>
      </c>
    </row>
    <row r="507" spans="1:28" x14ac:dyDescent="0.2">
      <c r="A507">
        <v>2011</v>
      </c>
      <c r="B507" t="s">
        <v>855</v>
      </c>
      <c r="C507" t="s">
        <v>1</v>
      </c>
      <c r="D507" t="s">
        <v>2</v>
      </c>
      <c r="E507" t="s">
        <v>3</v>
      </c>
      <c r="F507" t="s">
        <v>4</v>
      </c>
      <c r="G507" t="s">
        <v>5</v>
      </c>
      <c r="H507" t="s">
        <v>843</v>
      </c>
      <c r="I507" t="s">
        <v>366</v>
      </c>
      <c r="J507" t="s">
        <v>367</v>
      </c>
      <c r="K507" t="s">
        <v>156</v>
      </c>
      <c r="L507">
        <v>1</v>
      </c>
      <c r="M507" t="s">
        <v>844</v>
      </c>
      <c r="N507">
        <v>47295</v>
      </c>
      <c r="O507" t="s">
        <v>11</v>
      </c>
      <c r="P507">
        <f t="shared" si="13"/>
        <v>21452.63364</v>
      </c>
      <c r="Q507" t="s">
        <v>3191</v>
      </c>
      <c r="R507" t="s">
        <v>853</v>
      </c>
      <c r="S507" t="s">
        <v>184</v>
      </c>
      <c r="T507" t="s">
        <v>185</v>
      </c>
      <c r="U507" t="s">
        <v>15</v>
      </c>
      <c r="V507" t="s">
        <v>16</v>
      </c>
      <c r="W507" t="s">
        <v>847</v>
      </c>
      <c r="X507" t="s">
        <v>1</v>
      </c>
      <c r="Y507" t="s">
        <v>848</v>
      </c>
      <c r="Z507" t="s">
        <v>849</v>
      </c>
      <c r="AA507" t="s">
        <v>850</v>
      </c>
      <c r="AB507" t="s">
        <v>851</v>
      </c>
    </row>
    <row r="508" spans="1:28" x14ac:dyDescent="0.2">
      <c r="A508">
        <v>2011</v>
      </c>
      <c r="B508" t="s">
        <v>856</v>
      </c>
      <c r="C508" t="s">
        <v>1</v>
      </c>
      <c r="D508" t="s">
        <v>2</v>
      </c>
      <c r="E508" t="s">
        <v>3</v>
      </c>
      <c r="F508" t="s">
        <v>4</v>
      </c>
      <c r="G508" t="s">
        <v>5</v>
      </c>
      <c r="H508" t="s">
        <v>843</v>
      </c>
      <c r="I508" t="s">
        <v>366</v>
      </c>
      <c r="J508" t="s">
        <v>367</v>
      </c>
      <c r="K508" t="s">
        <v>156</v>
      </c>
      <c r="L508">
        <v>1</v>
      </c>
      <c r="M508" t="s">
        <v>844</v>
      </c>
      <c r="N508">
        <v>47293</v>
      </c>
      <c r="O508" t="s">
        <v>11</v>
      </c>
      <c r="P508">
        <f t="shared" si="13"/>
        <v>21451.726456</v>
      </c>
      <c r="Q508" t="s">
        <v>3191</v>
      </c>
      <c r="R508" t="s">
        <v>853</v>
      </c>
      <c r="S508" t="s">
        <v>184</v>
      </c>
      <c r="T508" t="s">
        <v>185</v>
      </c>
      <c r="U508" t="s">
        <v>15</v>
      </c>
      <c r="V508" t="s">
        <v>16</v>
      </c>
      <c r="W508" t="s">
        <v>847</v>
      </c>
      <c r="X508" t="s">
        <v>1</v>
      </c>
      <c r="Y508" t="s">
        <v>848</v>
      </c>
      <c r="Z508" t="s">
        <v>849</v>
      </c>
      <c r="AA508" t="s">
        <v>850</v>
      </c>
      <c r="AB508" t="s">
        <v>851</v>
      </c>
    </row>
    <row r="509" spans="1:28" x14ac:dyDescent="0.2">
      <c r="A509">
        <v>2011</v>
      </c>
      <c r="B509" t="s">
        <v>857</v>
      </c>
      <c r="C509" t="s">
        <v>1</v>
      </c>
      <c r="D509" t="s">
        <v>2</v>
      </c>
      <c r="E509" t="s">
        <v>3</v>
      </c>
      <c r="F509" t="s">
        <v>4</v>
      </c>
      <c r="G509" t="s">
        <v>5</v>
      </c>
      <c r="H509" t="s">
        <v>843</v>
      </c>
      <c r="I509" t="s">
        <v>366</v>
      </c>
      <c r="J509" t="s">
        <v>367</v>
      </c>
      <c r="K509" t="s">
        <v>156</v>
      </c>
      <c r="L509">
        <v>1</v>
      </c>
      <c r="M509" t="s">
        <v>844</v>
      </c>
      <c r="N509">
        <v>47295</v>
      </c>
      <c r="O509" t="s">
        <v>11</v>
      </c>
      <c r="P509">
        <f t="shared" si="13"/>
        <v>21452.63364</v>
      </c>
      <c r="Q509" t="s">
        <v>3191</v>
      </c>
      <c r="R509" t="s">
        <v>853</v>
      </c>
      <c r="S509" t="s">
        <v>184</v>
      </c>
      <c r="T509" t="s">
        <v>185</v>
      </c>
      <c r="U509" t="s">
        <v>15</v>
      </c>
      <c r="V509" t="s">
        <v>16</v>
      </c>
      <c r="W509" t="s">
        <v>847</v>
      </c>
      <c r="X509" t="s">
        <v>1</v>
      </c>
      <c r="Y509" t="s">
        <v>848</v>
      </c>
      <c r="Z509" t="s">
        <v>849</v>
      </c>
      <c r="AA509" t="s">
        <v>850</v>
      </c>
      <c r="AB509" t="s">
        <v>851</v>
      </c>
    </row>
    <row r="510" spans="1:28" x14ac:dyDescent="0.2">
      <c r="A510">
        <v>2011</v>
      </c>
      <c r="B510" t="s">
        <v>858</v>
      </c>
      <c r="C510" t="s">
        <v>1</v>
      </c>
      <c r="D510" t="s">
        <v>2</v>
      </c>
      <c r="E510" t="s">
        <v>3</v>
      </c>
      <c r="F510" t="s">
        <v>4</v>
      </c>
      <c r="G510" t="s">
        <v>5</v>
      </c>
      <c r="H510" t="s">
        <v>843</v>
      </c>
      <c r="I510" t="s">
        <v>366</v>
      </c>
      <c r="J510" t="s">
        <v>367</v>
      </c>
      <c r="K510" t="s">
        <v>194</v>
      </c>
      <c r="L510">
        <v>1</v>
      </c>
      <c r="M510" t="s">
        <v>491</v>
      </c>
      <c r="N510">
        <v>2599</v>
      </c>
      <c r="O510" t="s">
        <v>11</v>
      </c>
      <c r="P510">
        <f t="shared" si="13"/>
        <v>1178.885608</v>
      </c>
      <c r="Q510" t="s">
        <v>3191</v>
      </c>
      <c r="R510" t="s">
        <v>846</v>
      </c>
      <c r="S510" t="s">
        <v>184</v>
      </c>
      <c r="T510" t="s">
        <v>185</v>
      </c>
      <c r="U510" t="s">
        <v>15</v>
      </c>
      <c r="V510" t="s">
        <v>16</v>
      </c>
      <c r="W510" t="s">
        <v>847</v>
      </c>
      <c r="X510" t="s">
        <v>1</v>
      </c>
      <c r="Y510" t="s">
        <v>848</v>
      </c>
      <c r="Z510" t="s">
        <v>849</v>
      </c>
      <c r="AA510" t="s">
        <v>850</v>
      </c>
      <c r="AB510" t="s">
        <v>851</v>
      </c>
    </row>
    <row r="511" spans="1:28" x14ac:dyDescent="0.2">
      <c r="A511">
        <v>2011</v>
      </c>
      <c r="B511" t="s">
        <v>859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843</v>
      </c>
      <c r="I511" t="s">
        <v>366</v>
      </c>
      <c r="J511" t="s">
        <v>367</v>
      </c>
      <c r="K511" t="s">
        <v>156</v>
      </c>
      <c r="L511">
        <v>1</v>
      </c>
      <c r="M511" t="s">
        <v>844</v>
      </c>
      <c r="N511">
        <v>47287</v>
      </c>
      <c r="O511" t="s">
        <v>11</v>
      </c>
      <c r="P511">
        <f t="shared" si="13"/>
        <v>21449.004904000001</v>
      </c>
      <c r="Q511" t="s">
        <v>3191</v>
      </c>
      <c r="R511" t="s">
        <v>853</v>
      </c>
      <c r="S511" t="s">
        <v>184</v>
      </c>
      <c r="T511" t="s">
        <v>185</v>
      </c>
      <c r="U511" t="s">
        <v>15</v>
      </c>
      <c r="V511" t="s">
        <v>16</v>
      </c>
      <c r="W511" t="s">
        <v>847</v>
      </c>
      <c r="X511" t="s">
        <v>1</v>
      </c>
      <c r="Y511" t="s">
        <v>848</v>
      </c>
      <c r="Z511" t="s">
        <v>849</v>
      </c>
      <c r="AA511" t="s">
        <v>850</v>
      </c>
      <c r="AB511" t="s">
        <v>851</v>
      </c>
    </row>
    <row r="512" spans="1:28" x14ac:dyDescent="0.2">
      <c r="A512">
        <v>2011</v>
      </c>
      <c r="B512" t="s">
        <v>860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  <c r="H512" t="s">
        <v>843</v>
      </c>
      <c r="I512" t="s">
        <v>366</v>
      </c>
      <c r="J512" t="s">
        <v>367</v>
      </c>
      <c r="K512" t="s">
        <v>156</v>
      </c>
      <c r="L512">
        <v>1</v>
      </c>
      <c r="M512" t="s">
        <v>844</v>
      </c>
      <c r="N512">
        <v>47287</v>
      </c>
      <c r="O512" t="s">
        <v>11</v>
      </c>
      <c r="P512">
        <f t="shared" si="13"/>
        <v>21449.004904000001</v>
      </c>
      <c r="Q512" t="s">
        <v>3191</v>
      </c>
      <c r="R512" t="s">
        <v>853</v>
      </c>
      <c r="S512" t="s">
        <v>184</v>
      </c>
      <c r="T512" t="s">
        <v>185</v>
      </c>
      <c r="U512" t="s">
        <v>15</v>
      </c>
      <c r="V512" t="s">
        <v>16</v>
      </c>
      <c r="W512" t="s">
        <v>847</v>
      </c>
      <c r="X512" t="s">
        <v>1</v>
      </c>
      <c r="Y512" t="s">
        <v>848</v>
      </c>
      <c r="Z512" t="s">
        <v>849</v>
      </c>
      <c r="AA512" t="s">
        <v>850</v>
      </c>
      <c r="AB512" t="s">
        <v>851</v>
      </c>
    </row>
    <row r="513" spans="1:28" x14ac:dyDescent="0.2">
      <c r="A513">
        <v>2011</v>
      </c>
      <c r="B513" t="s">
        <v>861</v>
      </c>
      <c r="C513" t="s">
        <v>1</v>
      </c>
      <c r="D513" t="s">
        <v>2</v>
      </c>
      <c r="E513" t="s">
        <v>3</v>
      </c>
      <c r="F513" t="s">
        <v>4</v>
      </c>
      <c r="G513" t="s">
        <v>5</v>
      </c>
      <c r="H513" t="s">
        <v>843</v>
      </c>
      <c r="I513" t="s">
        <v>366</v>
      </c>
      <c r="J513" t="s">
        <v>367</v>
      </c>
      <c r="K513" t="s">
        <v>156</v>
      </c>
      <c r="L513">
        <v>1</v>
      </c>
      <c r="M513" t="s">
        <v>844</v>
      </c>
      <c r="N513">
        <v>47727</v>
      </c>
      <c r="O513" t="s">
        <v>11</v>
      </c>
      <c r="P513">
        <f t="shared" si="13"/>
        <v>21648.585383999998</v>
      </c>
      <c r="Q513" t="s">
        <v>3191</v>
      </c>
      <c r="R513" t="s">
        <v>853</v>
      </c>
      <c r="S513" t="s">
        <v>184</v>
      </c>
      <c r="T513" t="s">
        <v>185</v>
      </c>
      <c r="U513" t="s">
        <v>15</v>
      </c>
      <c r="V513" t="s">
        <v>16</v>
      </c>
      <c r="W513" t="s">
        <v>847</v>
      </c>
      <c r="X513" t="s">
        <v>1</v>
      </c>
      <c r="Y513" t="s">
        <v>848</v>
      </c>
      <c r="Z513" t="s">
        <v>849</v>
      </c>
      <c r="AA513" t="s">
        <v>850</v>
      </c>
      <c r="AB513" t="s">
        <v>851</v>
      </c>
    </row>
    <row r="514" spans="1:28" x14ac:dyDescent="0.2">
      <c r="A514">
        <v>2011</v>
      </c>
      <c r="B514" t="s">
        <v>862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843</v>
      </c>
      <c r="I514" t="s">
        <v>366</v>
      </c>
      <c r="J514" t="s">
        <v>367</v>
      </c>
      <c r="K514" t="s">
        <v>156</v>
      </c>
      <c r="L514">
        <v>1</v>
      </c>
      <c r="M514" t="s">
        <v>844</v>
      </c>
      <c r="N514">
        <v>47727</v>
      </c>
      <c r="O514" t="s">
        <v>11</v>
      </c>
      <c r="P514">
        <f t="shared" si="13"/>
        <v>21648.585383999998</v>
      </c>
      <c r="Q514" t="s">
        <v>3191</v>
      </c>
      <c r="R514" t="s">
        <v>853</v>
      </c>
      <c r="S514" t="s">
        <v>184</v>
      </c>
      <c r="T514" t="s">
        <v>185</v>
      </c>
      <c r="U514" t="s">
        <v>15</v>
      </c>
      <c r="V514" t="s">
        <v>16</v>
      </c>
      <c r="W514" t="s">
        <v>847</v>
      </c>
      <c r="X514" t="s">
        <v>1</v>
      </c>
      <c r="Y514" t="s">
        <v>848</v>
      </c>
      <c r="Z514" t="s">
        <v>849</v>
      </c>
      <c r="AA514" t="s">
        <v>850</v>
      </c>
      <c r="AB514" t="s">
        <v>851</v>
      </c>
    </row>
    <row r="515" spans="1:28" x14ac:dyDescent="0.2">
      <c r="A515">
        <v>2011</v>
      </c>
      <c r="B515" t="s">
        <v>863</v>
      </c>
      <c r="C515" t="s">
        <v>1</v>
      </c>
      <c r="D515" t="s">
        <v>2</v>
      </c>
      <c r="E515" t="s">
        <v>3</v>
      </c>
      <c r="F515" t="s">
        <v>4</v>
      </c>
      <c r="G515" t="s">
        <v>5</v>
      </c>
      <c r="H515" t="s">
        <v>843</v>
      </c>
      <c r="I515" t="s">
        <v>366</v>
      </c>
      <c r="J515" t="s">
        <v>367</v>
      </c>
      <c r="K515" t="s">
        <v>156</v>
      </c>
      <c r="L515">
        <v>1</v>
      </c>
      <c r="M515" t="s">
        <v>844</v>
      </c>
      <c r="N515">
        <v>47727</v>
      </c>
      <c r="O515" t="s">
        <v>11</v>
      </c>
      <c r="P515">
        <f t="shared" si="13"/>
        <v>21648.585383999998</v>
      </c>
      <c r="Q515" t="s">
        <v>3191</v>
      </c>
      <c r="R515" t="s">
        <v>853</v>
      </c>
      <c r="S515" t="s">
        <v>184</v>
      </c>
      <c r="T515" t="s">
        <v>185</v>
      </c>
      <c r="U515" t="s">
        <v>15</v>
      </c>
      <c r="V515" t="s">
        <v>16</v>
      </c>
      <c r="W515" t="s">
        <v>847</v>
      </c>
      <c r="X515" t="s">
        <v>1</v>
      </c>
      <c r="Y515" t="s">
        <v>848</v>
      </c>
      <c r="Z515" t="s">
        <v>849</v>
      </c>
      <c r="AA515" t="s">
        <v>850</v>
      </c>
      <c r="AB515" t="s">
        <v>851</v>
      </c>
    </row>
    <row r="516" spans="1:28" x14ac:dyDescent="0.2">
      <c r="A516">
        <v>2011</v>
      </c>
      <c r="B516" t="s">
        <v>864</v>
      </c>
      <c r="C516" t="s">
        <v>1</v>
      </c>
      <c r="D516" t="s">
        <v>2</v>
      </c>
      <c r="E516" t="s">
        <v>3</v>
      </c>
      <c r="F516" t="s">
        <v>4</v>
      </c>
      <c r="G516" t="s">
        <v>5</v>
      </c>
      <c r="H516" t="s">
        <v>843</v>
      </c>
      <c r="I516" t="s">
        <v>366</v>
      </c>
      <c r="J516" t="s">
        <v>367</v>
      </c>
      <c r="K516" t="s">
        <v>156</v>
      </c>
      <c r="L516">
        <v>1</v>
      </c>
      <c r="M516" t="s">
        <v>844</v>
      </c>
      <c r="N516">
        <v>47727</v>
      </c>
      <c r="O516" t="s">
        <v>11</v>
      </c>
      <c r="P516">
        <f t="shared" si="13"/>
        <v>21648.585383999998</v>
      </c>
      <c r="Q516" t="s">
        <v>3191</v>
      </c>
      <c r="R516" t="s">
        <v>853</v>
      </c>
      <c r="S516" t="s">
        <v>184</v>
      </c>
      <c r="T516" t="s">
        <v>185</v>
      </c>
      <c r="U516" t="s">
        <v>15</v>
      </c>
      <c r="V516" t="s">
        <v>16</v>
      </c>
      <c r="W516" t="s">
        <v>847</v>
      </c>
      <c r="X516" t="s">
        <v>1</v>
      </c>
      <c r="Y516" t="s">
        <v>848</v>
      </c>
      <c r="Z516" t="s">
        <v>849</v>
      </c>
      <c r="AA516" t="s">
        <v>850</v>
      </c>
      <c r="AB516" t="s">
        <v>851</v>
      </c>
    </row>
    <row r="517" spans="1:28" x14ac:dyDescent="0.2">
      <c r="A517">
        <v>2011</v>
      </c>
      <c r="B517" t="s">
        <v>865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 t="s">
        <v>843</v>
      </c>
      <c r="I517" t="s">
        <v>366</v>
      </c>
      <c r="J517" t="s">
        <v>367</v>
      </c>
      <c r="K517" t="s">
        <v>194</v>
      </c>
      <c r="L517">
        <v>1</v>
      </c>
      <c r="M517" t="s">
        <v>844</v>
      </c>
      <c r="N517">
        <v>2500</v>
      </c>
      <c r="O517" t="s">
        <v>11</v>
      </c>
      <c r="P517">
        <f t="shared" si="13"/>
        <v>1133.98</v>
      </c>
      <c r="Q517" t="s">
        <v>3191</v>
      </c>
      <c r="R517" t="s">
        <v>866</v>
      </c>
      <c r="S517" t="s">
        <v>184</v>
      </c>
      <c r="T517" t="s">
        <v>185</v>
      </c>
      <c r="U517" t="s">
        <v>15</v>
      </c>
      <c r="V517" t="s">
        <v>16</v>
      </c>
      <c r="W517" t="s">
        <v>847</v>
      </c>
      <c r="X517" t="s">
        <v>1</v>
      </c>
      <c r="Y517" t="s">
        <v>848</v>
      </c>
      <c r="Z517" t="s">
        <v>849</v>
      </c>
      <c r="AA517" t="s">
        <v>850</v>
      </c>
      <c r="AB517" t="s">
        <v>851</v>
      </c>
    </row>
    <row r="518" spans="1:28" x14ac:dyDescent="0.2">
      <c r="A518">
        <v>2011</v>
      </c>
      <c r="B518" t="s">
        <v>867</v>
      </c>
      <c r="C518" t="s">
        <v>1</v>
      </c>
      <c r="D518" t="s">
        <v>2</v>
      </c>
      <c r="E518" t="s">
        <v>3</v>
      </c>
      <c r="F518" t="s">
        <v>4</v>
      </c>
      <c r="G518" t="s">
        <v>5</v>
      </c>
      <c r="H518" t="s">
        <v>843</v>
      </c>
      <c r="I518" t="s">
        <v>366</v>
      </c>
      <c r="J518" t="s">
        <v>367</v>
      </c>
      <c r="K518" t="s">
        <v>194</v>
      </c>
      <c r="L518">
        <v>1</v>
      </c>
      <c r="M518" t="s">
        <v>491</v>
      </c>
      <c r="N518">
        <v>2500</v>
      </c>
      <c r="O518" t="s">
        <v>11</v>
      </c>
      <c r="P518">
        <f t="shared" si="13"/>
        <v>1133.98</v>
      </c>
      <c r="Q518" t="s">
        <v>3191</v>
      </c>
      <c r="R518" t="s">
        <v>866</v>
      </c>
      <c r="S518" t="s">
        <v>184</v>
      </c>
      <c r="T518" t="s">
        <v>185</v>
      </c>
      <c r="U518" t="s">
        <v>15</v>
      </c>
      <c r="V518" t="s">
        <v>16</v>
      </c>
      <c r="W518" t="s">
        <v>847</v>
      </c>
      <c r="X518" t="s">
        <v>1</v>
      </c>
      <c r="Y518" t="s">
        <v>848</v>
      </c>
      <c r="Z518" t="s">
        <v>849</v>
      </c>
      <c r="AA518" t="s">
        <v>850</v>
      </c>
      <c r="AB518" t="s">
        <v>851</v>
      </c>
    </row>
    <row r="519" spans="1:28" x14ac:dyDescent="0.2">
      <c r="A519">
        <v>2011</v>
      </c>
      <c r="B519" t="s">
        <v>868</v>
      </c>
      <c r="C519" t="s">
        <v>1</v>
      </c>
      <c r="D519" t="s">
        <v>2</v>
      </c>
      <c r="E519" t="s">
        <v>3</v>
      </c>
      <c r="F519" t="s">
        <v>4</v>
      </c>
      <c r="G519" t="s">
        <v>5</v>
      </c>
      <c r="H519" t="s">
        <v>843</v>
      </c>
      <c r="I519" t="s">
        <v>366</v>
      </c>
      <c r="J519" t="s">
        <v>367</v>
      </c>
      <c r="K519" t="s">
        <v>156</v>
      </c>
      <c r="L519">
        <v>1</v>
      </c>
      <c r="M519" t="s">
        <v>844</v>
      </c>
      <c r="N519">
        <v>47478</v>
      </c>
      <c r="O519" t="s">
        <v>11</v>
      </c>
      <c r="P519">
        <f t="shared" si="13"/>
        <v>21535.640975999999</v>
      </c>
      <c r="Q519" t="s">
        <v>3191</v>
      </c>
      <c r="R519" t="s">
        <v>853</v>
      </c>
      <c r="S519" t="s">
        <v>184</v>
      </c>
      <c r="T519" t="s">
        <v>185</v>
      </c>
      <c r="U519" t="s">
        <v>15</v>
      </c>
      <c r="V519" t="s">
        <v>16</v>
      </c>
      <c r="W519" t="s">
        <v>847</v>
      </c>
      <c r="X519" t="s">
        <v>1</v>
      </c>
      <c r="Y519" t="s">
        <v>848</v>
      </c>
      <c r="Z519" t="s">
        <v>849</v>
      </c>
      <c r="AA519" t="s">
        <v>850</v>
      </c>
      <c r="AB519" t="s">
        <v>851</v>
      </c>
    </row>
    <row r="520" spans="1:28" x14ac:dyDescent="0.2">
      <c r="A520">
        <v>2011</v>
      </c>
      <c r="B520" t="s">
        <v>869</v>
      </c>
      <c r="C520" t="s">
        <v>1</v>
      </c>
      <c r="D520" t="s">
        <v>2</v>
      </c>
      <c r="E520" t="s">
        <v>3</v>
      </c>
      <c r="F520" t="s">
        <v>4</v>
      </c>
      <c r="G520" t="s">
        <v>5</v>
      </c>
      <c r="H520" t="s">
        <v>843</v>
      </c>
      <c r="I520" t="s">
        <v>366</v>
      </c>
      <c r="J520" t="s">
        <v>367</v>
      </c>
      <c r="K520" t="s">
        <v>156</v>
      </c>
      <c r="L520">
        <v>1</v>
      </c>
      <c r="M520" t="s">
        <v>844</v>
      </c>
      <c r="N520">
        <v>47478</v>
      </c>
      <c r="O520" t="s">
        <v>11</v>
      </c>
      <c r="P520">
        <f t="shared" si="13"/>
        <v>21535.640975999999</v>
      </c>
      <c r="Q520" t="s">
        <v>3191</v>
      </c>
      <c r="R520" t="s">
        <v>853</v>
      </c>
      <c r="S520" t="s">
        <v>184</v>
      </c>
      <c r="T520" t="s">
        <v>185</v>
      </c>
      <c r="U520" t="s">
        <v>15</v>
      </c>
      <c r="V520" t="s">
        <v>16</v>
      </c>
      <c r="W520" t="s">
        <v>847</v>
      </c>
      <c r="X520" t="s">
        <v>1</v>
      </c>
      <c r="Y520" t="s">
        <v>848</v>
      </c>
      <c r="Z520" t="s">
        <v>849</v>
      </c>
      <c r="AA520" t="s">
        <v>850</v>
      </c>
      <c r="AB520" t="s">
        <v>851</v>
      </c>
    </row>
    <row r="521" spans="1:28" x14ac:dyDescent="0.2">
      <c r="A521">
        <v>2011</v>
      </c>
      <c r="B521" t="s">
        <v>870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843</v>
      </c>
      <c r="I521" t="s">
        <v>366</v>
      </c>
      <c r="J521" t="s">
        <v>367</v>
      </c>
      <c r="K521" t="s">
        <v>156</v>
      </c>
      <c r="L521">
        <v>1</v>
      </c>
      <c r="M521" t="s">
        <v>844</v>
      </c>
      <c r="N521">
        <v>47481</v>
      </c>
      <c r="O521" t="s">
        <v>11</v>
      </c>
      <c r="P521">
        <f t="shared" si="13"/>
        <v>21537.001752</v>
      </c>
      <c r="Q521" t="s">
        <v>3191</v>
      </c>
      <c r="R521" t="s">
        <v>853</v>
      </c>
      <c r="S521" t="s">
        <v>184</v>
      </c>
      <c r="T521" t="s">
        <v>185</v>
      </c>
      <c r="U521" t="s">
        <v>15</v>
      </c>
      <c r="V521" t="s">
        <v>16</v>
      </c>
      <c r="W521" t="s">
        <v>847</v>
      </c>
      <c r="X521" t="s">
        <v>1</v>
      </c>
      <c r="Y521" t="s">
        <v>848</v>
      </c>
      <c r="Z521" t="s">
        <v>849</v>
      </c>
      <c r="AA521" t="s">
        <v>850</v>
      </c>
      <c r="AB521" t="s">
        <v>851</v>
      </c>
    </row>
    <row r="522" spans="1:28" x14ac:dyDescent="0.2">
      <c r="A522">
        <v>2011</v>
      </c>
      <c r="B522" t="s">
        <v>871</v>
      </c>
      <c r="C522" t="s">
        <v>1</v>
      </c>
      <c r="D522" t="s">
        <v>2</v>
      </c>
      <c r="E522" t="s">
        <v>3</v>
      </c>
      <c r="F522" t="s">
        <v>4</v>
      </c>
      <c r="G522" t="s">
        <v>5</v>
      </c>
      <c r="H522" t="s">
        <v>843</v>
      </c>
      <c r="I522" t="s">
        <v>366</v>
      </c>
      <c r="J522" t="s">
        <v>367</v>
      </c>
      <c r="K522" t="s">
        <v>156</v>
      </c>
      <c r="L522">
        <v>1</v>
      </c>
      <c r="M522" t="s">
        <v>844</v>
      </c>
      <c r="N522">
        <v>47481</v>
      </c>
      <c r="O522" t="s">
        <v>11</v>
      </c>
      <c r="P522">
        <f t="shared" si="13"/>
        <v>21537.001752</v>
      </c>
      <c r="Q522" t="s">
        <v>3191</v>
      </c>
      <c r="R522" t="s">
        <v>853</v>
      </c>
      <c r="S522" t="s">
        <v>184</v>
      </c>
      <c r="T522" t="s">
        <v>185</v>
      </c>
      <c r="U522" t="s">
        <v>15</v>
      </c>
      <c r="V522" t="s">
        <v>16</v>
      </c>
      <c r="W522" t="s">
        <v>847</v>
      </c>
      <c r="X522" t="s">
        <v>1</v>
      </c>
      <c r="Y522" t="s">
        <v>848</v>
      </c>
      <c r="Z522" t="s">
        <v>849</v>
      </c>
      <c r="AA522" t="s">
        <v>850</v>
      </c>
      <c r="AB522" t="s">
        <v>851</v>
      </c>
    </row>
    <row r="523" spans="1:28" x14ac:dyDescent="0.2">
      <c r="A523">
        <v>2011</v>
      </c>
      <c r="B523" t="s">
        <v>872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 t="s">
        <v>843</v>
      </c>
      <c r="I523" t="s">
        <v>366</v>
      </c>
      <c r="J523" t="s">
        <v>367</v>
      </c>
      <c r="K523" t="s">
        <v>156</v>
      </c>
      <c r="L523">
        <v>1</v>
      </c>
      <c r="M523" t="s">
        <v>844</v>
      </c>
      <c r="N523">
        <v>47265</v>
      </c>
      <c r="O523" t="s">
        <v>11</v>
      </c>
      <c r="P523">
        <f t="shared" si="13"/>
        <v>21439.025880000001</v>
      </c>
      <c r="Q523" t="s">
        <v>3191</v>
      </c>
      <c r="R523" t="s">
        <v>853</v>
      </c>
      <c r="S523" t="s">
        <v>184</v>
      </c>
      <c r="T523" t="s">
        <v>185</v>
      </c>
      <c r="U523" t="s">
        <v>15</v>
      </c>
      <c r="V523" t="s">
        <v>16</v>
      </c>
      <c r="W523" t="s">
        <v>847</v>
      </c>
      <c r="X523" t="s">
        <v>1</v>
      </c>
      <c r="Y523" t="s">
        <v>848</v>
      </c>
      <c r="Z523" t="s">
        <v>849</v>
      </c>
      <c r="AA523" t="s">
        <v>850</v>
      </c>
      <c r="AB523" t="s">
        <v>851</v>
      </c>
    </row>
    <row r="524" spans="1:28" x14ac:dyDescent="0.2">
      <c r="A524">
        <v>2011</v>
      </c>
      <c r="B524" t="s">
        <v>873</v>
      </c>
      <c r="C524" t="s">
        <v>1</v>
      </c>
      <c r="D524" t="s">
        <v>2</v>
      </c>
      <c r="E524" t="s">
        <v>3</v>
      </c>
      <c r="F524" t="s">
        <v>4</v>
      </c>
      <c r="G524" t="s">
        <v>5</v>
      </c>
      <c r="H524" t="s">
        <v>843</v>
      </c>
      <c r="I524" t="s">
        <v>366</v>
      </c>
      <c r="J524" t="s">
        <v>367</v>
      </c>
      <c r="K524" t="s">
        <v>156</v>
      </c>
      <c r="L524">
        <v>1</v>
      </c>
      <c r="M524" t="s">
        <v>844</v>
      </c>
      <c r="N524">
        <v>47265</v>
      </c>
      <c r="O524" t="s">
        <v>11</v>
      </c>
      <c r="P524">
        <f t="shared" si="13"/>
        <v>21439.025880000001</v>
      </c>
      <c r="Q524" t="s">
        <v>3191</v>
      </c>
      <c r="R524" t="s">
        <v>853</v>
      </c>
      <c r="S524" t="s">
        <v>184</v>
      </c>
      <c r="T524" t="s">
        <v>185</v>
      </c>
      <c r="U524" t="s">
        <v>15</v>
      </c>
      <c r="V524" t="s">
        <v>16</v>
      </c>
      <c r="W524" t="s">
        <v>847</v>
      </c>
      <c r="X524" t="s">
        <v>1</v>
      </c>
      <c r="Y524" t="s">
        <v>848</v>
      </c>
      <c r="Z524" t="s">
        <v>849</v>
      </c>
      <c r="AA524" t="s">
        <v>850</v>
      </c>
      <c r="AB524" t="s">
        <v>851</v>
      </c>
    </row>
    <row r="525" spans="1:28" x14ac:dyDescent="0.2">
      <c r="A525">
        <v>2011</v>
      </c>
      <c r="B525" t="s">
        <v>874</v>
      </c>
      <c r="C525" t="s">
        <v>1</v>
      </c>
      <c r="D525" t="s">
        <v>2</v>
      </c>
      <c r="E525" t="s">
        <v>3</v>
      </c>
      <c r="F525" t="s">
        <v>4</v>
      </c>
      <c r="G525" t="s">
        <v>5</v>
      </c>
      <c r="H525" t="s">
        <v>843</v>
      </c>
      <c r="I525" t="s">
        <v>366</v>
      </c>
      <c r="J525" t="s">
        <v>367</v>
      </c>
      <c r="K525" t="s">
        <v>156</v>
      </c>
      <c r="L525">
        <v>1</v>
      </c>
      <c r="M525" t="s">
        <v>844</v>
      </c>
      <c r="N525">
        <v>47265</v>
      </c>
      <c r="O525" t="s">
        <v>11</v>
      </c>
      <c r="P525">
        <f t="shared" si="13"/>
        <v>21439.025880000001</v>
      </c>
      <c r="Q525" t="s">
        <v>3191</v>
      </c>
      <c r="R525" t="s">
        <v>853</v>
      </c>
      <c r="S525" t="s">
        <v>184</v>
      </c>
      <c r="T525" t="s">
        <v>185</v>
      </c>
      <c r="U525" t="s">
        <v>15</v>
      </c>
      <c r="V525" t="s">
        <v>16</v>
      </c>
      <c r="W525" t="s">
        <v>847</v>
      </c>
      <c r="X525" t="s">
        <v>1</v>
      </c>
      <c r="Y525" t="s">
        <v>848</v>
      </c>
      <c r="Z525" t="s">
        <v>849</v>
      </c>
      <c r="AA525" t="s">
        <v>850</v>
      </c>
      <c r="AB525" t="s">
        <v>851</v>
      </c>
    </row>
    <row r="526" spans="1:28" x14ac:dyDescent="0.2">
      <c r="A526">
        <v>2011</v>
      </c>
      <c r="B526" t="s">
        <v>875</v>
      </c>
      <c r="C526" t="s">
        <v>1</v>
      </c>
      <c r="D526" t="s">
        <v>2</v>
      </c>
      <c r="E526" t="s">
        <v>3</v>
      </c>
      <c r="F526" t="s">
        <v>4</v>
      </c>
      <c r="G526" t="s">
        <v>5</v>
      </c>
      <c r="H526" t="s">
        <v>843</v>
      </c>
      <c r="I526" t="s">
        <v>366</v>
      </c>
      <c r="J526" t="s">
        <v>367</v>
      </c>
      <c r="K526" t="s">
        <v>156</v>
      </c>
      <c r="L526">
        <v>1</v>
      </c>
      <c r="M526" t="s">
        <v>844</v>
      </c>
      <c r="N526">
        <v>46570</v>
      </c>
      <c r="O526" t="s">
        <v>11</v>
      </c>
      <c r="P526">
        <f t="shared" si="13"/>
        <v>21123.779439999998</v>
      </c>
      <c r="Q526" t="s">
        <v>3191</v>
      </c>
      <c r="R526" t="s">
        <v>853</v>
      </c>
      <c r="S526" t="s">
        <v>184</v>
      </c>
      <c r="T526" t="s">
        <v>185</v>
      </c>
      <c r="U526" t="s">
        <v>15</v>
      </c>
      <c r="V526" t="s">
        <v>16</v>
      </c>
      <c r="W526" t="s">
        <v>847</v>
      </c>
      <c r="X526" t="s">
        <v>1</v>
      </c>
      <c r="Y526" t="s">
        <v>848</v>
      </c>
      <c r="Z526" t="s">
        <v>849</v>
      </c>
      <c r="AA526" t="s">
        <v>850</v>
      </c>
      <c r="AB526" t="s">
        <v>851</v>
      </c>
    </row>
    <row r="527" spans="1:28" x14ac:dyDescent="0.2">
      <c r="A527">
        <v>2011</v>
      </c>
      <c r="B527" t="s">
        <v>876</v>
      </c>
      <c r="C527" t="s">
        <v>1</v>
      </c>
      <c r="D527" t="s">
        <v>2</v>
      </c>
      <c r="E527" t="s">
        <v>3</v>
      </c>
      <c r="F527" t="s">
        <v>4</v>
      </c>
      <c r="G527" t="s">
        <v>5</v>
      </c>
      <c r="H527" t="s">
        <v>843</v>
      </c>
      <c r="I527" t="s">
        <v>366</v>
      </c>
      <c r="J527" t="s">
        <v>367</v>
      </c>
      <c r="K527" t="s">
        <v>156</v>
      </c>
      <c r="L527">
        <v>1</v>
      </c>
      <c r="M527" t="s">
        <v>844</v>
      </c>
      <c r="N527">
        <v>46570</v>
      </c>
      <c r="O527" t="s">
        <v>11</v>
      </c>
      <c r="P527">
        <f t="shared" si="13"/>
        <v>21123.779439999998</v>
      </c>
      <c r="Q527" t="s">
        <v>3191</v>
      </c>
      <c r="R527" t="s">
        <v>853</v>
      </c>
      <c r="S527" t="s">
        <v>184</v>
      </c>
      <c r="T527" t="s">
        <v>185</v>
      </c>
      <c r="U527" t="s">
        <v>15</v>
      </c>
      <c r="V527" t="s">
        <v>16</v>
      </c>
      <c r="W527" t="s">
        <v>847</v>
      </c>
      <c r="X527" t="s">
        <v>1</v>
      </c>
      <c r="Y527" t="s">
        <v>848</v>
      </c>
      <c r="Z527" t="s">
        <v>849</v>
      </c>
      <c r="AA527" t="s">
        <v>850</v>
      </c>
      <c r="AB527" t="s">
        <v>851</v>
      </c>
    </row>
    <row r="528" spans="1:28" x14ac:dyDescent="0.2">
      <c r="A528">
        <v>2011</v>
      </c>
      <c r="B528" t="s">
        <v>877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843</v>
      </c>
      <c r="I528" t="s">
        <v>366</v>
      </c>
      <c r="J528" t="s">
        <v>367</v>
      </c>
      <c r="K528" t="s">
        <v>156</v>
      </c>
      <c r="L528">
        <v>1</v>
      </c>
      <c r="M528" t="s">
        <v>844</v>
      </c>
      <c r="N528">
        <v>46570</v>
      </c>
      <c r="O528" t="s">
        <v>11</v>
      </c>
      <c r="P528">
        <f t="shared" si="13"/>
        <v>21123.779439999998</v>
      </c>
      <c r="Q528" t="s">
        <v>3191</v>
      </c>
      <c r="R528" t="s">
        <v>853</v>
      </c>
      <c r="S528" t="s">
        <v>184</v>
      </c>
      <c r="T528" t="s">
        <v>185</v>
      </c>
      <c r="U528" t="s">
        <v>15</v>
      </c>
      <c r="V528" t="s">
        <v>16</v>
      </c>
      <c r="W528" t="s">
        <v>847</v>
      </c>
      <c r="X528" t="s">
        <v>1</v>
      </c>
      <c r="Y528" t="s">
        <v>848</v>
      </c>
      <c r="Z528" t="s">
        <v>849</v>
      </c>
      <c r="AA528" t="s">
        <v>850</v>
      </c>
      <c r="AB528" t="s">
        <v>851</v>
      </c>
    </row>
    <row r="529" spans="1:28" x14ac:dyDescent="0.2">
      <c r="A529">
        <v>2011</v>
      </c>
      <c r="B529" t="s">
        <v>878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 t="s">
        <v>843</v>
      </c>
      <c r="I529" t="s">
        <v>366</v>
      </c>
      <c r="J529" t="s">
        <v>367</v>
      </c>
      <c r="K529" t="s">
        <v>156</v>
      </c>
      <c r="L529">
        <v>1</v>
      </c>
      <c r="M529" t="s">
        <v>844</v>
      </c>
      <c r="N529">
        <v>47265</v>
      </c>
      <c r="O529" t="s">
        <v>11</v>
      </c>
      <c r="P529">
        <f t="shared" si="13"/>
        <v>21439.025880000001</v>
      </c>
      <c r="Q529" t="s">
        <v>3191</v>
      </c>
      <c r="R529" t="s">
        <v>853</v>
      </c>
      <c r="S529" t="s">
        <v>184</v>
      </c>
      <c r="T529" t="s">
        <v>185</v>
      </c>
      <c r="U529" t="s">
        <v>15</v>
      </c>
      <c r="V529" t="s">
        <v>16</v>
      </c>
      <c r="W529" t="s">
        <v>847</v>
      </c>
      <c r="X529" t="s">
        <v>1</v>
      </c>
      <c r="Y529" t="s">
        <v>848</v>
      </c>
      <c r="Z529" t="s">
        <v>849</v>
      </c>
      <c r="AA529" t="s">
        <v>850</v>
      </c>
      <c r="AB529" t="s">
        <v>851</v>
      </c>
    </row>
    <row r="530" spans="1:28" x14ac:dyDescent="0.2">
      <c r="A530">
        <v>2011</v>
      </c>
      <c r="B530" t="s">
        <v>879</v>
      </c>
      <c r="C530" t="s">
        <v>1</v>
      </c>
      <c r="D530" t="s">
        <v>2</v>
      </c>
      <c r="E530" t="s">
        <v>3</v>
      </c>
      <c r="F530" t="s">
        <v>4</v>
      </c>
      <c r="G530" t="s">
        <v>5</v>
      </c>
      <c r="H530" t="s">
        <v>843</v>
      </c>
      <c r="I530" t="s">
        <v>366</v>
      </c>
      <c r="J530" t="s">
        <v>367</v>
      </c>
      <c r="K530" t="s">
        <v>156</v>
      </c>
      <c r="L530">
        <v>1</v>
      </c>
      <c r="M530" t="s">
        <v>844</v>
      </c>
      <c r="N530">
        <v>46222</v>
      </c>
      <c r="O530" t="s">
        <v>11</v>
      </c>
      <c r="P530">
        <f t="shared" si="13"/>
        <v>20965.929423999998</v>
      </c>
      <c r="Q530" t="s">
        <v>3191</v>
      </c>
      <c r="R530" t="s">
        <v>853</v>
      </c>
      <c r="S530" t="s">
        <v>184</v>
      </c>
      <c r="T530" t="s">
        <v>185</v>
      </c>
      <c r="U530" t="s">
        <v>15</v>
      </c>
      <c r="V530" t="s">
        <v>16</v>
      </c>
      <c r="W530" t="s">
        <v>847</v>
      </c>
      <c r="X530" t="s">
        <v>1</v>
      </c>
      <c r="Y530" t="s">
        <v>848</v>
      </c>
      <c r="Z530" t="s">
        <v>849</v>
      </c>
      <c r="AA530" t="s">
        <v>850</v>
      </c>
      <c r="AB530" t="s">
        <v>851</v>
      </c>
    </row>
    <row r="531" spans="1:28" x14ac:dyDescent="0.2">
      <c r="A531">
        <v>2011</v>
      </c>
      <c r="B531" t="s">
        <v>880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843</v>
      </c>
      <c r="I531" t="s">
        <v>366</v>
      </c>
      <c r="J531" t="s">
        <v>367</v>
      </c>
      <c r="K531" t="s">
        <v>156</v>
      </c>
      <c r="L531">
        <v>1</v>
      </c>
      <c r="M531" t="s">
        <v>844</v>
      </c>
      <c r="N531">
        <v>46222</v>
      </c>
      <c r="O531" t="s">
        <v>11</v>
      </c>
      <c r="P531">
        <f t="shared" si="13"/>
        <v>20965.929423999998</v>
      </c>
      <c r="Q531" t="s">
        <v>3191</v>
      </c>
      <c r="R531" t="s">
        <v>853</v>
      </c>
      <c r="S531" t="s">
        <v>184</v>
      </c>
      <c r="T531" t="s">
        <v>185</v>
      </c>
      <c r="U531" t="s">
        <v>15</v>
      </c>
      <c r="V531" t="s">
        <v>16</v>
      </c>
      <c r="W531" t="s">
        <v>847</v>
      </c>
      <c r="X531" t="s">
        <v>1</v>
      </c>
      <c r="Y531" t="s">
        <v>848</v>
      </c>
      <c r="Z531" t="s">
        <v>849</v>
      </c>
      <c r="AA531" t="s">
        <v>850</v>
      </c>
      <c r="AB531" t="s">
        <v>851</v>
      </c>
    </row>
    <row r="532" spans="1:28" x14ac:dyDescent="0.2">
      <c r="A532">
        <v>2011</v>
      </c>
      <c r="B532" t="s">
        <v>881</v>
      </c>
      <c r="C532" t="s">
        <v>1</v>
      </c>
      <c r="D532" t="s">
        <v>2</v>
      </c>
      <c r="E532" t="s">
        <v>3</v>
      </c>
      <c r="F532" t="s">
        <v>4</v>
      </c>
      <c r="G532" t="s">
        <v>5</v>
      </c>
      <c r="H532" t="s">
        <v>843</v>
      </c>
      <c r="I532" t="s">
        <v>366</v>
      </c>
      <c r="J532" t="s">
        <v>367</v>
      </c>
      <c r="K532" t="s">
        <v>156</v>
      </c>
      <c r="L532">
        <v>1</v>
      </c>
      <c r="M532" t="s">
        <v>844</v>
      </c>
      <c r="N532">
        <v>46224</v>
      </c>
      <c r="O532" t="s">
        <v>11</v>
      </c>
      <c r="P532">
        <f t="shared" si="13"/>
        <v>20966.836608000001</v>
      </c>
      <c r="Q532" t="s">
        <v>3191</v>
      </c>
      <c r="R532" t="s">
        <v>853</v>
      </c>
      <c r="S532" t="s">
        <v>184</v>
      </c>
      <c r="T532" t="s">
        <v>185</v>
      </c>
      <c r="U532" t="s">
        <v>15</v>
      </c>
      <c r="V532" t="s">
        <v>16</v>
      </c>
      <c r="W532" t="s">
        <v>847</v>
      </c>
      <c r="X532" t="s">
        <v>1</v>
      </c>
      <c r="Y532" t="s">
        <v>848</v>
      </c>
      <c r="Z532" t="s">
        <v>849</v>
      </c>
      <c r="AA532" t="s">
        <v>850</v>
      </c>
      <c r="AB532" t="s">
        <v>851</v>
      </c>
    </row>
    <row r="533" spans="1:28" x14ac:dyDescent="0.2">
      <c r="A533">
        <v>2011</v>
      </c>
      <c r="B533" t="s">
        <v>882</v>
      </c>
      <c r="C533" t="s">
        <v>1</v>
      </c>
      <c r="D533" t="s">
        <v>2</v>
      </c>
      <c r="E533" t="s">
        <v>3</v>
      </c>
      <c r="F533" t="s">
        <v>4</v>
      </c>
      <c r="G533" t="s">
        <v>5</v>
      </c>
      <c r="H533" t="s">
        <v>843</v>
      </c>
      <c r="I533" t="s">
        <v>366</v>
      </c>
      <c r="J533" t="s">
        <v>367</v>
      </c>
      <c r="K533" t="s">
        <v>156</v>
      </c>
      <c r="L533">
        <v>1</v>
      </c>
      <c r="M533" t="s">
        <v>844</v>
      </c>
      <c r="N533">
        <v>46224</v>
      </c>
      <c r="O533" t="s">
        <v>11</v>
      </c>
      <c r="P533">
        <f t="shared" si="13"/>
        <v>20966.836608000001</v>
      </c>
      <c r="Q533" t="s">
        <v>3191</v>
      </c>
      <c r="R533" t="s">
        <v>853</v>
      </c>
      <c r="S533" t="s">
        <v>184</v>
      </c>
      <c r="T533" t="s">
        <v>185</v>
      </c>
      <c r="U533" t="s">
        <v>15</v>
      </c>
      <c r="V533" t="s">
        <v>16</v>
      </c>
      <c r="W533" t="s">
        <v>847</v>
      </c>
      <c r="X533" t="s">
        <v>1</v>
      </c>
      <c r="Y533" t="s">
        <v>848</v>
      </c>
      <c r="Z533" t="s">
        <v>849</v>
      </c>
      <c r="AA533" t="s">
        <v>850</v>
      </c>
      <c r="AB533" t="s">
        <v>851</v>
      </c>
    </row>
    <row r="534" spans="1:28" x14ac:dyDescent="0.2">
      <c r="A534">
        <v>2011</v>
      </c>
      <c r="B534" t="s">
        <v>883</v>
      </c>
      <c r="C534" t="s">
        <v>1</v>
      </c>
      <c r="D534" t="s">
        <v>2</v>
      </c>
      <c r="E534" t="s">
        <v>3</v>
      </c>
      <c r="F534" t="s">
        <v>4</v>
      </c>
      <c r="G534" t="s">
        <v>5</v>
      </c>
      <c r="H534" t="s">
        <v>843</v>
      </c>
      <c r="I534" t="s">
        <v>366</v>
      </c>
      <c r="J534" t="s">
        <v>367</v>
      </c>
      <c r="K534" t="s">
        <v>156</v>
      </c>
      <c r="L534">
        <v>1</v>
      </c>
      <c r="M534" t="s">
        <v>844</v>
      </c>
      <c r="N534">
        <v>46570</v>
      </c>
      <c r="O534" t="s">
        <v>11</v>
      </c>
      <c r="P534">
        <f t="shared" si="13"/>
        <v>21123.779439999998</v>
      </c>
      <c r="Q534" t="s">
        <v>3191</v>
      </c>
      <c r="R534" t="s">
        <v>853</v>
      </c>
      <c r="S534" t="s">
        <v>184</v>
      </c>
      <c r="T534" t="s">
        <v>185</v>
      </c>
      <c r="U534" t="s">
        <v>15</v>
      </c>
      <c r="V534" t="s">
        <v>16</v>
      </c>
      <c r="W534" t="s">
        <v>847</v>
      </c>
      <c r="X534" t="s">
        <v>1</v>
      </c>
      <c r="Y534" t="s">
        <v>848</v>
      </c>
      <c r="Z534" t="s">
        <v>849</v>
      </c>
      <c r="AA534" t="s">
        <v>850</v>
      </c>
      <c r="AB534" t="s">
        <v>851</v>
      </c>
    </row>
    <row r="535" spans="1:28" x14ac:dyDescent="0.2">
      <c r="A535">
        <v>2011</v>
      </c>
      <c r="B535" t="s">
        <v>884</v>
      </c>
      <c r="C535" t="s">
        <v>1</v>
      </c>
      <c r="D535" t="s">
        <v>2</v>
      </c>
      <c r="E535" t="s">
        <v>3</v>
      </c>
      <c r="F535" t="s">
        <v>4</v>
      </c>
      <c r="G535" t="s">
        <v>5</v>
      </c>
      <c r="H535" t="s">
        <v>843</v>
      </c>
      <c r="I535" t="s">
        <v>366</v>
      </c>
      <c r="J535" t="s">
        <v>367</v>
      </c>
      <c r="K535" t="s">
        <v>194</v>
      </c>
      <c r="L535">
        <v>1</v>
      </c>
      <c r="M535" t="s">
        <v>844</v>
      </c>
      <c r="N535">
        <v>2500</v>
      </c>
      <c r="O535" t="s">
        <v>11</v>
      </c>
      <c r="P535">
        <f t="shared" si="13"/>
        <v>1133.98</v>
      </c>
      <c r="Q535" t="s">
        <v>3191</v>
      </c>
      <c r="R535" t="s">
        <v>866</v>
      </c>
      <c r="S535" t="s">
        <v>184</v>
      </c>
      <c r="T535" t="s">
        <v>185</v>
      </c>
      <c r="U535" t="s">
        <v>15</v>
      </c>
      <c r="V535" t="s">
        <v>16</v>
      </c>
      <c r="W535" t="s">
        <v>847</v>
      </c>
      <c r="X535" t="s">
        <v>1</v>
      </c>
      <c r="Y535" t="s">
        <v>848</v>
      </c>
      <c r="Z535" t="s">
        <v>849</v>
      </c>
      <c r="AA535" t="s">
        <v>850</v>
      </c>
      <c r="AB535" t="s">
        <v>851</v>
      </c>
    </row>
    <row r="536" spans="1:28" x14ac:dyDescent="0.2">
      <c r="A536">
        <v>2011</v>
      </c>
      <c r="B536" t="s">
        <v>885</v>
      </c>
      <c r="C536" t="s">
        <v>1</v>
      </c>
      <c r="D536" t="s">
        <v>2</v>
      </c>
      <c r="E536" t="s">
        <v>3</v>
      </c>
      <c r="F536" t="s">
        <v>4</v>
      </c>
      <c r="G536" t="s">
        <v>5</v>
      </c>
      <c r="H536" t="s">
        <v>843</v>
      </c>
      <c r="I536" t="s">
        <v>366</v>
      </c>
      <c r="J536" t="s">
        <v>367</v>
      </c>
      <c r="K536" t="s">
        <v>194</v>
      </c>
      <c r="L536">
        <v>1</v>
      </c>
      <c r="M536" t="s">
        <v>844</v>
      </c>
      <c r="N536">
        <v>2500</v>
      </c>
      <c r="O536" t="s">
        <v>11</v>
      </c>
      <c r="P536">
        <f t="shared" si="13"/>
        <v>1133.98</v>
      </c>
      <c r="Q536" t="s">
        <v>3191</v>
      </c>
      <c r="R536" t="s">
        <v>866</v>
      </c>
      <c r="S536" t="s">
        <v>184</v>
      </c>
      <c r="T536" t="s">
        <v>185</v>
      </c>
      <c r="U536" t="s">
        <v>15</v>
      </c>
      <c r="V536" t="s">
        <v>16</v>
      </c>
      <c r="W536" t="s">
        <v>847</v>
      </c>
      <c r="X536" t="s">
        <v>1</v>
      </c>
      <c r="Y536" t="s">
        <v>848</v>
      </c>
      <c r="Z536" t="s">
        <v>849</v>
      </c>
      <c r="AA536" t="s">
        <v>850</v>
      </c>
      <c r="AB536" t="s">
        <v>851</v>
      </c>
    </row>
    <row r="537" spans="1:28" x14ac:dyDescent="0.2">
      <c r="A537">
        <v>2011</v>
      </c>
      <c r="B537" t="s">
        <v>886</v>
      </c>
      <c r="C537" t="s">
        <v>1</v>
      </c>
      <c r="D537" t="s">
        <v>2</v>
      </c>
      <c r="E537" t="s">
        <v>3</v>
      </c>
      <c r="F537" t="s">
        <v>4</v>
      </c>
      <c r="G537" t="s">
        <v>5</v>
      </c>
      <c r="H537" t="s">
        <v>843</v>
      </c>
      <c r="I537" t="s">
        <v>366</v>
      </c>
      <c r="J537" t="s">
        <v>367</v>
      </c>
      <c r="K537" t="s">
        <v>194</v>
      </c>
      <c r="L537">
        <v>1</v>
      </c>
      <c r="M537" t="s">
        <v>844</v>
      </c>
      <c r="N537">
        <v>2500</v>
      </c>
      <c r="O537" t="s">
        <v>11</v>
      </c>
      <c r="P537">
        <f t="shared" si="13"/>
        <v>1133.98</v>
      </c>
      <c r="Q537" t="s">
        <v>3191</v>
      </c>
      <c r="R537" t="s">
        <v>866</v>
      </c>
      <c r="S537" t="s">
        <v>184</v>
      </c>
      <c r="T537" t="s">
        <v>185</v>
      </c>
      <c r="U537" t="s">
        <v>15</v>
      </c>
      <c r="V537" t="s">
        <v>16</v>
      </c>
      <c r="W537" t="s">
        <v>847</v>
      </c>
      <c r="X537" t="s">
        <v>1</v>
      </c>
      <c r="Y537" t="s">
        <v>848</v>
      </c>
      <c r="Z537" t="s">
        <v>849</v>
      </c>
      <c r="AA537" t="s">
        <v>850</v>
      </c>
      <c r="AB537" t="s">
        <v>851</v>
      </c>
    </row>
    <row r="538" spans="1:28" x14ac:dyDescent="0.2">
      <c r="A538">
        <v>2011</v>
      </c>
      <c r="B538" t="s">
        <v>887</v>
      </c>
      <c r="C538" t="s">
        <v>1</v>
      </c>
      <c r="D538" t="s">
        <v>2</v>
      </c>
      <c r="E538" t="s">
        <v>3</v>
      </c>
      <c r="F538" t="s">
        <v>4</v>
      </c>
      <c r="G538" t="s">
        <v>5</v>
      </c>
      <c r="H538" t="s">
        <v>843</v>
      </c>
      <c r="I538" t="s">
        <v>366</v>
      </c>
      <c r="J538" t="s">
        <v>367</v>
      </c>
      <c r="K538" t="s">
        <v>194</v>
      </c>
      <c r="L538">
        <v>1</v>
      </c>
      <c r="M538" t="s">
        <v>491</v>
      </c>
      <c r="N538">
        <v>2500</v>
      </c>
      <c r="O538" t="s">
        <v>11</v>
      </c>
      <c r="P538">
        <f t="shared" si="13"/>
        <v>1133.98</v>
      </c>
      <c r="Q538" t="s">
        <v>3191</v>
      </c>
      <c r="R538" t="s">
        <v>888</v>
      </c>
      <c r="S538" t="s">
        <v>184</v>
      </c>
      <c r="T538" t="s">
        <v>185</v>
      </c>
      <c r="U538" t="s">
        <v>15</v>
      </c>
      <c r="V538" t="s">
        <v>16</v>
      </c>
      <c r="W538" t="s">
        <v>847</v>
      </c>
      <c r="X538" t="s">
        <v>1</v>
      </c>
      <c r="Y538" t="s">
        <v>848</v>
      </c>
      <c r="Z538" t="s">
        <v>849</v>
      </c>
      <c r="AA538" t="s">
        <v>850</v>
      </c>
      <c r="AB538" t="s">
        <v>851</v>
      </c>
    </row>
    <row r="539" spans="1:28" x14ac:dyDescent="0.2">
      <c r="A539">
        <v>2012</v>
      </c>
      <c r="B539" t="s">
        <v>889</v>
      </c>
      <c r="C539" t="s">
        <v>1</v>
      </c>
      <c r="D539" t="s">
        <v>172</v>
      </c>
      <c r="E539" t="s">
        <v>173</v>
      </c>
      <c r="F539" t="s">
        <v>174</v>
      </c>
      <c r="G539" t="s">
        <v>175</v>
      </c>
      <c r="H539" t="s">
        <v>890</v>
      </c>
      <c r="I539" t="s">
        <v>891</v>
      </c>
      <c r="J539" t="s">
        <v>892</v>
      </c>
      <c r="L539">
        <v>1</v>
      </c>
      <c r="M539" t="s">
        <v>10</v>
      </c>
      <c r="N539">
        <v>7</v>
      </c>
      <c r="O539" t="s">
        <v>11</v>
      </c>
      <c r="P539">
        <f t="shared" si="13"/>
        <v>3.175144</v>
      </c>
      <c r="Q539" t="s">
        <v>3191</v>
      </c>
      <c r="R539" t="s">
        <v>893</v>
      </c>
      <c r="S539" t="s">
        <v>13</v>
      </c>
      <c r="T539" t="s">
        <v>14</v>
      </c>
      <c r="U539" t="s">
        <v>709</v>
      </c>
      <c r="V539" t="s">
        <v>30</v>
      </c>
      <c r="W539" t="s">
        <v>17</v>
      </c>
      <c r="X539" t="s">
        <v>1</v>
      </c>
      <c r="Y539" t="s">
        <v>18</v>
      </c>
      <c r="Z539" t="s">
        <v>19</v>
      </c>
      <c r="AA539" t="s">
        <v>20</v>
      </c>
      <c r="AB539" t="s">
        <v>21</v>
      </c>
    </row>
    <row r="540" spans="1:28" x14ac:dyDescent="0.2">
      <c r="A540">
        <v>2012</v>
      </c>
      <c r="B540" t="s">
        <v>889</v>
      </c>
      <c r="C540" t="s">
        <v>1</v>
      </c>
      <c r="D540" t="s">
        <v>172</v>
      </c>
      <c r="E540" t="s">
        <v>173</v>
      </c>
      <c r="F540" t="s">
        <v>174</v>
      </c>
      <c r="G540" t="s">
        <v>175</v>
      </c>
      <c r="H540" t="s">
        <v>894</v>
      </c>
      <c r="I540" t="s">
        <v>106</v>
      </c>
      <c r="J540" t="s">
        <v>107</v>
      </c>
      <c r="L540">
        <v>3</v>
      </c>
      <c r="M540" t="s">
        <v>10</v>
      </c>
      <c r="N540">
        <v>12</v>
      </c>
      <c r="O540" t="s">
        <v>11</v>
      </c>
      <c r="P540">
        <f t="shared" si="13"/>
        <v>5.4431039999999999</v>
      </c>
      <c r="Q540" t="s">
        <v>3191</v>
      </c>
      <c r="R540" t="s">
        <v>895</v>
      </c>
      <c r="S540" t="s">
        <v>13</v>
      </c>
      <c r="T540" t="s">
        <v>14</v>
      </c>
      <c r="U540" t="s">
        <v>709</v>
      </c>
      <c r="V540" t="s">
        <v>30</v>
      </c>
      <c r="W540" t="s">
        <v>17</v>
      </c>
      <c r="X540" t="s">
        <v>1</v>
      </c>
      <c r="Y540" t="s">
        <v>18</v>
      </c>
      <c r="Z540" t="s">
        <v>19</v>
      </c>
      <c r="AA540" t="s">
        <v>20</v>
      </c>
      <c r="AB540" t="s">
        <v>21</v>
      </c>
    </row>
    <row r="541" spans="1:28" x14ac:dyDescent="0.2">
      <c r="A541">
        <v>2012</v>
      </c>
      <c r="B541" t="s">
        <v>889</v>
      </c>
      <c r="C541" t="s">
        <v>1</v>
      </c>
      <c r="D541" t="s">
        <v>172</v>
      </c>
      <c r="E541" t="s">
        <v>173</v>
      </c>
      <c r="F541" t="s">
        <v>174</v>
      </c>
      <c r="G541" t="s">
        <v>175</v>
      </c>
      <c r="H541" t="s">
        <v>896</v>
      </c>
      <c r="I541" t="s">
        <v>109</v>
      </c>
      <c r="J541" t="s">
        <v>110</v>
      </c>
      <c r="L541">
        <v>1</v>
      </c>
      <c r="M541" t="s">
        <v>10</v>
      </c>
      <c r="N541">
        <v>11</v>
      </c>
      <c r="O541" t="s">
        <v>11</v>
      </c>
      <c r="P541">
        <f t="shared" si="13"/>
        <v>4.9895119999999995</v>
      </c>
      <c r="Q541" t="s">
        <v>3191</v>
      </c>
      <c r="R541" t="s">
        <v>893</v>
      </c>
      <c r="S541" t="s">
        <v>13</v>
      </c>
      <c r="T541" t="s">
        <v>14</v>
      </c>
      <c r="U541" t="s">
        <v>709</v>
      </c>
      <c r="V541" t="s">
        <v>30</v>
      </c>
      <c r="W541" t="s">
        <v>17</v>
      </c>
      <c r="X541" t="s">
        <v>1</v>
      </c>
      <c r="Y541" t="s">
        <v>18</v>
      </c>
      <c r="Z541" t="s">
        <v>19</v>
      </c>
      <c r="AA541" t="s">
        <v>20</v>
      </c>
      <c r="AB541" t="s">
        <v>21</v>
      </c>
    </row>
    <row r="542" spans="1:28" x14ac:dyDescent="0.2">
      <c r="A542">
        <v>2012</v>
      </c>
      <c r="B542" t="s">
        <v>889</v>
      </c>
      <c r="C542" t="s">
        <v>1</v>
      </c>
      <c r="D542" t="s">
        <v>172</v>
      </c>
      <c r="E542" t="s">
        <v>173</v>
      </c>
      <c r="F542" t="s">
        <v>174</v>
      </c>
      <c r="G542" t="s">
        <v>175</v>
      </c>
      <c r="H542" t="s">
        <v>897</v>
      </c>
      <c r="I542" t="s">
        <v>62</v>
      </c>
      <c r="J542" t="s">
        <v>63</v>
      </c>
      <c r="L542">
        <v>32</v>
      </c>
      <c r="M542" t="s">
        <v>10</v>
      </c>
      <c r="N542">
        <v>116</v>
      </c>
      <c r="O542" t="s">
        <v>11</v>
      </c>
      <c r="P542">
        <f t="shared" si="13"/>
        <v>52.616672000000001</v>
      </c>
      <c r="Q542" t="s">
        <v>3191</v>
      </c>
      <c r="R542" t="s">
        <v>895</v>
      </c>
      <c r="S542" t="s">
        <v>37</v>
      </c>
      <c r="T542" t="s">
        <v>38</v>
      </c>
      <c r="U542" t="s">
        <v>709</v>
      </c>
      <c r="V542" t="s">
        <v>30</v>
      </c>
      <c r="W542" t="s">
        <v>17</v>
      </c>
      <c r="X542" t="s">
        <v>1</v>
      </c>
      <c r="Y542" t="s">
        <v>18</v>
      </c>
      <c r="Z542" t="s">
        <v>19</v>
      </c>
      <c r="AA542" t="s">
        <v>20</v>
      </c>
      <c r="AB542" t="s">
        <v>21</v>
      </c>
    </row>
    <row r="543" spans="1:28" x14ac:dyDescent="0.2">
      <c r="A543">
        <v>2012</v>
      </c>
      <c r="B543" t="s">
        <v>889</v>
      </c>
      <c r="C543" t="s">
        <v>1</v>
      </c>
      <c r="D543" t="s">
        <v>172</v>
      </c>
      <c r="E543" t="s">
        <v>173</v>
      </c>
      <c r="F543" t="s">
        <v>174</v>
      </c>
      <c r="G543" t="s">
        <v>175</v>
      </c>
      <c r="H543" t="s">
        <v>898</v>
      </c>
      <c r="I543" t="s">
        <v>899</v>
      </c>
      <c r="J543" t="s">
        <v>900</v>
      </c>
      <c r="L543">
        <v>4</v>
      </c>
      <c r="M543" t="s">
        <v>10</v>
      </c>
      <c r="N543">
        <v>262</v>
      </c>
      <c r="O543" t="s">
        <v>11</v>
      </c>
      <c r="P543">
        <f t="shared" si="13"/>
        <v>118.841104</v>
      </c>
      <c r="Q543" t="s">
        <v>3191</v>
      </c>
      <c r="R543" t="s">
        <v>901</v>
      </c>
      <c r="S543" t="s">
        <v>52</v>
      </c>
      <c r="T543" t="s">
        <v>53</v>
      </c>
      <c r="U543" t="s">
        <v>709</v>
      </c>
      <c r="V543" t="s">
        <v>30</v>
      </c>
      <c r="W543" t="s">
        <v>17</v>
      </c>
      <c r="X543" t="s">
        <v>1</v>
      </c>
      <c r="Y543" t="s">
        <v>18</v>
      </c>
      <c r="Z543" t="s">
        <v>19</v>
      </c>
      <c r="AA543" t="s">
        <v>20</v>
      </c>
      <c r="AB543" t="s">
        <v>21</v>
      </c>
    </row>
    <row r="544" spans="1:28" x14ac:dyDescent="0.2">
      <c r="A544">
        <v>2012</v>
      </c>
      <c r="B544" t="s">
        <v>889</v>
      </c>
      <c r="C544" t="s">
        <v>1</v>
      </c>
      <c r="D544" t="s">
        <v>172</v>
      </c>
      <c r="E544" t="s">
        <v>173</v>
      </c>
      <c r="F544" t="s">
        <v>174</v>
      </c>
      <c r="G544" t="s">
        <v>175</v>
      </c>
      <c r="H544" t="s">
        <v>902</v>
      </c>
      <c r="I544" t="s">
        <v>903</v>
      </c>
      <c r="J544" t="s">
        <v>904</v>
      </c>
      <c r="L544">
        <v>2</v>
      </c>
      <c r="M544" t="s">
        <v>10</v>
      </c>
      <c r="N544">
        <v>70</v>
      </c>
      <c r="O544" t="s">
        <v>11</v>
      </c>
      <c r="P544">
        <f t="shared" si="13"/>
        <v>31.751439999999999</v>
      </c>
      <c r="Q544" t="s">
        <v>3191</v>
      </c>
      <c r="R544" t="s">
        <v>901</v>
      </c>
      <c r="S544" t="s">
        <v>37</v>
      </c>
      <c r="T544" t="s">
        <v>38</v>
      </c>
      <c r="U544" t="s">
        <v>709</v>
      </c>
      <c r="V544" t="s">
        <v>30</v>
      </c>
      <c r="W544" t="s">
        <v>17</v>
      </c>
      <c r="X544" t="s">
        <v>1</v>
      </c>
      <c r="Y544" t="s">
        <v>18</v>
      </c>
      <c r="Z544" t="s">
        <v>19</v>
      </c>
      <c r="AA544" t="s">
        <v>20</v>
      </c>
      <c r="AB544" t="s">
        <v>21</v>
      </c>
    </row>
    <row r="545" spans="1:28" x14ac:dyDescent="0.2">
      <c r="A545">
        <v>2012</v>
      </c>
      <c r="B545" t="s">
        <v>889</v>
      </c>
      <c r="C545" t="s">
        <v>1</v>
      </c>
      <c r="D545" t="s">
        <v>172</v>
      </c>
      <c r="E545" t="s">
        <v>173</v>
      </c>
      <c r="F545" t="s">
        <v>174</v>
      </c>
      <c r="G545" t="s">
        <v>175</v>
      </c>
      <c r="H545" t="s">
        <v>905</v>
      </c>
      <c r="I545" t="s">
        <v>906</v>
      </c>
      <c r="J545" t="s">
        <v>907</v>
      </c>
      <c r="L545">
        <v>10</v>
      </c>
      <c r="M545" t="s">
        <v>10</v>
      </c>
      <c r="N545">
        <v>440</v>
      </c>
      <c r="O545" t="s">
        <v>11</v>
      </c>
      <c r="P545">
        <f t="shared" si="13"/>
        <v>199.58047999999999</v>
      </c>
      <c r="Q545" t="s">
        <v>3191</v>
      </c>
      <c r="R545" t="s">
        <v>901</v>
      </c>
      <c r="S545" t="s">
        <v>37</v>
      </c>
      <c r="T545" t="s">
        <v>38</v>
      </c>
      <c r="U545" t="s">
        <v>709</v>
      </c>
      <c r="V545" t="s">
        <v>30</v>
      </c>
      <c r="W545" t="s">
        <v>17</v>
      </c>
      <c r="X545" t="s">
        <v>1</v>
      </c>
      <c r="Y545" t="s">
        <v>18</v>
      </c>
      <c r="Z545" t="s">
        <v>19</v>
      </c>
      <c r="AA545" t="s">
        <v>20</v>
      </c>
      <c r="AB545" t="s">
        <v>21</v>
      </c>
    </row>
    <row r="546" spans="1:28" x14ac:dyDescent="0.2">
      <c r="A546">
        <v>2012</v>
      </c>
      <c r="B546" t="s">
        <v>889</v>
      </c>
      <c r="C546" t="s">
        <v>1</v>
      </c>
      <c r="D546" t="s">
        <v>172</v>
      </c>
      <c r="E546" t="s">
        <v>173</v>
      </c>
      <c r="F546" t="s">
        <v>174</v>
      </c>
      <c r="G546" t="s">
        <v>175</v>
      </c>
      <c r="H546" t="s">
        <v>908</v>
      </c>
      <c r="I546" t="s">
        <v>62</v>
      </c>
      <c r="J546" t="s">
        <v>63</v>
      </c>
      <c r="L546">
        <v>1</v>
      </c>
      <c r="M546" t="s">
        <v>10</v>
      </c>
      <c r="N546">
        <v>9</v>
      </c>
      <c r="O546" t="s">
        <v>11</v>
      </c>
      <c r="P546">
        <f t="shared" si="13"/>
        <v>4.0823280000000004</v>
      </c>
      <c r="Q546" t="s">
        <v>3191</v>
      </c>
      <c r="R546" t="s">
        <v>901</v>
      </c>
      <c r="S546" t="s">
        <v>37</v>
      </c>
      <c r="T546" t="s">
        <v>38</v>
      </c>
      <c r="U546" t="s">
        <v>709</v>
      </c>
      <c r="V546" t="s">
        <v>30</v>
      </c>
      <c r="W546" t="s">
        <v>17</v>
      </c>
      <c r="X546" t="s">
        <v>1</v>
      </c>
      <c r="Y546" t="s">
        <v>18</v>
      </c>
      <c r="Z546" t="s">
        <v>19</v>
      </c>
      <c r="AA546" t="s">
        <v>20</v>
      </c>
      <c r="AB546" t="s">
        <v>21</v>
      </c>
    </row>
    <row r="547" spans="1:28" x14ac:dyDescent="0.2">
      <c r="A547">
        <v>2012</v>
      </c>
      <c r="B547" t="s">
        <v>889</v>
      </c>
      <c r="C547" t="s">
        <v>1</v>
      </c>
      <c r="D547" t="s">
        <v>172</v>
      </c>
      <c r="E547" t="s">
        <v>173</v>
      </c>
      <c r="F547" t="s">
        <v>174</v>
      </c>
      <c r="G547" t="s">
        <v>175</v>
      </c>
      <c r="H547" t="s">
        <v>898</v>
      </c>
      <c r="I547" t="s">
        <v>899</v>
      </c>
      <c r="J547" t="s">
        <v>900</v>
      </c>
      <c r="L547">
        <v>1</v>
      </c>
      <c r="M547" t="s">
        <v>10</v>
      </c>
      <c r="N547">
        <v>2</v>
      </c>
      <c r="O547" t="s">
        <v>11</v>
      </c>
      <c r="P547">
        <f t="shared" si="13"/>
        <v>0.90718399999999999</v>
      </c>
      <c r="Q547" t="s">
        <v>3191</v>
      </c>
      <c r="R547" t="s">
        <v>901</v>
      </c>
      <c r="S547" t="s">
        <v>37</v>
      </c>
      <c r="T547" t="s">
        <v>38</v>
      </c>
      <c r="U547" t="s">
        <v>709</v>
      </c>
      <c r="V547" t="s">
        <v>30</v>
      </c>
      <c r="W547" t="s">
        <v>17</v>
      </c>
      <c r="X547" t="s">
        <v>1</v>
      </c>
      <c r="Y547" t="s">
        <v>18</v>
      </c>
      <c r="Z547" t="s">
        <v>19</v>
      </c>
      <c r="AA547" t="s">
        <v>20</v>
      </c>
      <c r="AB547" t="s">
        <v>21</v>
      </c>
    </row>
    <row r="548" spans="1:28" x14ac:dyDescent="0.2">
      <c r="A548">
        <v>2012</v>
      </c>
      <c r="B548" t="s">
        <v>889</v>
      </c>
      <c r="C548" t="s">
        <v>1</v>
      </c>
      <c r="D548" t="s">
        <v>172</v>
      </c>
      <c r="E548" t="s">
        <v>173</v>
      </c>
      <c r="F548" t="s">
        <v>174</v>
      </c>
      <c r="G548" t="s">
        <v>175</v>
      </c>
      <c r="H548" t="s">
        <v>909</v>
      </c>
      <c r="I548" t="s">
        <v>151</v>
      </c>
      <c r="J548" t="s">
        <v>152</v>
      </c>
      <c r="L548">
        <v>1</v>
      </c>
      <c r="M548" t="s">
        <v>10</v>
      </c>
      <c r="N548">
        <v>7</v>
      </c>
      <c r="O548" t="s">
        <v>11</v>
      </c>
      <c r="P548">
        <f t="shared" si="13"/>
        <v>3.175144</v>
      </c>
      <c r="Q548" t="s">
        <v>3191</v>
      </c>
      <c r="R548" t="s">
        <v>910</v>
      </c>
      <c r="S548" t="s">
        <v>13</v>
      </c>
      <c r="T548" t="s">
        <v>14</v>
      </c>
      <c r="U548" t="s">
        <v>709</v>
      </c>
      <c r="V548" t="s">
        <v>30</v>
      </c>
      <c r="W548" t="s">
        <v>17</v>
      </c>
      <c r="X548" t="s">
        <v>1</v>
      </c>
      <c r="Y548" t="s">
        <v>18</v>
      </c>
      <c r="Z548" t="s">
        <v>19</v>
      </c>
      <c r="AA548" t="s">
        <v>20</v>
      </c>
      <c r="AB548" t="s">
        <v>21</v>
      </c>
    </row>
    <row r="549" spans="1:28" x14ac:dyDescent="0.2">
      <c r="A549">
        <v>2012</v>
      </c>
      <c r="B549" t="s">
        <v>889</v>
      </c>
      <c r="C549" t="s">
        <v>1</v>
      </c>
      <c r="D549" t="s">
        <v>172</v>
      </c>
      <c r="E549" t="s">
        <v>173</v>
      </c>
      <c r="F549" t="s">
        <v>174</v>
      </c>
      <c r="G549" t="s">
        <v>175</v>
      </c>
      <c r="H549" t="s">
        <v>911</v>
      </c>
      <c r="I549" t="s">
        <v>495</v>
      </c>
      <c r="J549" t="s">
        <v>496</v>
      </c>
      <c r="L549">
        <v>1</v>
      </c>
      <c r="M549" t="s">
        <v>10</v>
      </c>
      <c r="N549">
        <v>13</v>
      </c>
      <c r="O549" t="s">
        <v>11</v>
      </c>
      <c r="P549">
        <f t="shared" si="13"/>
        <v>5.8966960000000004</v>
      </c>
      <c r="Q549" t="s">
        <v>3191</v>
      </c>
      <c r="R549" t="s">
        <v>912</v>
      </c>
      <c r="S549" t="s">
        <v>13</v>
      </c>
      <c r="T549" t="s">
        <v>14</v>
      </c>
      <c r="U549" t="s">
        <v>709</v>
      </c>
      <c r="V549" t="s">
        <v>30</v>
      </c>
      <c r="W549" t="s">
        <v>17</v>
      </c>
      <c r="X549" t="s">
        <v>1</v>
      </c>
      <c r="Y549" t="s">
        <v>18</v>
      </c>
      <c r="Z549" t="s">
        <v>19</v>
      </c>
      <c r="AA549" t="s">
        <v>20</v>
      </c>
      <c r="AB549" t="s">
        <v>21</v>
      </c>
    </row>
    <row r="550" spans="1:28" x14ac:dyDescent="0.2">
      <c r="A550">
        <v>2012</v>
      </c>
      <c r="B550" t="s">
        <v>913</v>
      </c>
      <c r="C550" t="s">
        <v>1</v>
      </c>
      <c r="D550" t="s">
        <v>172</v>
      </c>
      <c r="E550" t="s">
        <v>173</v>
      </c>
      <c r="F550" t="s">
        <v>174</v>
      </c>
      <c r="G550" t="s">
        <v>175</v>
      </c>
      <c r="H550" t="s">
        <v>93</v>
      </c>
      <c r="I550" t="s">
        <v>94</v>
      </c>
      <c r="J550" t="s">
        <v>95</v>
      </c>
      <c r="L550">
        <v>1</v>
      </c>
      <c r="M550" t="s">
        <v>10</v>
      </c>
      <c r="N550">
        <v>9</v>
      </c>
      <c r="O550" t="s">
        <v>11</v>
      </c>
      <c r="P550">
        <f t="shared" si="13"/>
        <v>4.0823280000000004</v>
      </c>
      <c r="Q550" t="s">
        <v>3191</v>
      </c>
      <c r="R550" t="s">
        <v>893</v>
      </c>
      <c r="S550" t="s">
        <v>13</v>
      </c>
      <c r="T550" t="s">
        <v>14</v>
      </c>
      <c r="U550" t="s">
        <v>709</v>
      </c>
      <c r="V550" t="s">
        <v>30</v>
      </c>
      <c r="W550" t="s">
        <v>17</v>
      </c>
      <c r="X550" t="s">
        <v>1</v>
      </c>
      <c r="Y550" t="s">
        <v>18</v>
      </c>
      <c r="Z550" t="s">
        <v>19</v>
      </c>
      <c r="AA550" t="s">
        <v>20</v>
      </c>
      <c r="AB550" t="s">
        <v>21</v>
      </c>
    </row>
    <row r="551" spans="1:28" x14ac:dyDescent="0.2">
      <c r="A551">
        <v>2012</v>
      </c>
      <c r="B551" t="s">
        <v>913</v>
      </c>
      <c r="C551" t="s">
        <v>1</v>
      </c>
      <c r="D551" t="s">
        <v>172</v>
      </c>
      <c r="E551" t="s">
        <v>173</v>
      </c>
      <c r="F551" t="s">
        <v>174</v>
      </c>
      <c r="G551" t="s">
        <v>175</v>
      </c>
      <c r="H551" t="s">
        <v>914</v>
      </c>
      <c r="I551" t="s">
        <v>915</v>
      </c>
      <c r="J551" t="s">
        <v>916</v>
      </c>
      <c r="L551">
        <v>1</v>
      </c>
      <c r="M551" t="s">
        <v>10</v>
      </c>
      <c r="N551">
        <v>11</v>
      </c>
      <c r="O551" t="s">
        <v>11</v>
      </c>
      <c r="P551">
        <f t="shared" si="13"/>
        <v>4.9895119999999995</v>
      </c>
      <c r="Q551" t="s">
        <v>3191</v>
      </c>
      <c r="R551" t="s">
        <v>893</v>
      </c>
      <c r="S551" t="s">
        <v>13</v>
      </c>
      <c r="T551" t="s">
        <v>14</v>
      </c>
      <c r="U551" t="s">
        <v>709</v>
      </c>
      <c r="V551" t="s">
        <v>30</v>
      </c>
      <c r="W551" t="s">
        <v>17</v>
      </c>
      <c r="X551" t="s">
        <v>1</v>
      </c>
      <c r="Y551" t="s">
        <v>18</v>
      </c>
      <c r="Z551" t="s">
        <v>19</v>
      </c>
      <c r="AA551" t="s">
        <v>20</v>
      </c>
      <c r="AB551" t="s">
        <v>21</v>
      </c>
    </row>
    <row r="552" spans="1:28" x14ac:dyDescent="0.2">
      <c r="A552">
        <v>2012</v>
      </c>
      <c r="B552" t="s">
        <v>913</v>
      </c>
      <c r="C552" t="s">
        <v>1</v>
      </c>
      <c r="D552" t="s">
        <v>172</v>
      </c>
      <c r="E552" t="s">
        <v>173</v>
      </c>
      <c r="F552" t="s">
        <v>174</v>
      </c>
      <c r="G552" t="s">
        <v>175</v>
      </c>
      <c r="H552" t="s">
        <v>917</v>
      </c>
      <c r="I552" t="s">
        <v>918</v>
      </c>
      <c r="J552" t="s">
        <v>919</v>
      </c>
      <c r="L552">
        <v>1</v>
      </c>
      <c r="M552" t="s">
        <v>10</v>
      </c>
      <c r="N552">
        <v>11</v>
      </c>
      <c r="O552" t="s">
        <v>11</v>
      </c>
      <c r="P552">
        <f t="shared" si="13"/>
        <v>4.9895119999999995</v>
      </c>
      <c r="Q552" t="s">
        <v>3191</v>
      </c>
      <c r="R552" t="s">
        <v>893</v>
      </c>
      <c r="S552" t="s">
        <v>13</v>
      </c>
      <c r="T552" t="s">
        <v>14</v>
      </c>
      <c r="U552" t="s">
        <v>709</v>
      </c>
      <c r="V552" t="s">
        <v>30</v>
      </c>
      <c r="W552" t="s">
        <v>17</v>
      </c>
      <c r="X552" t="s">
        <v>1</v>
      </c>
      <c r="Y552" t="s">
        <v>18</v>
      </c>
      <c r="Z552" t="s">
        <v>19</v>
      </c>
      <c r="AA552" t="s">
        <v>20</v>
      </c>
      <c r="AB552" t="s">
        <v>21</v>
      </c>
    </row>
    <row r="553" spans="1:28" x14ac:dyDescent="0.2">
      <c r="A553">
        <v>2012</v>
      </c>
      <c r="B553" t="s">
        <v>913</v>
      </c>
      <c r="C553" t="s">
        <v>1</v>
      </c>
      <c r="D553" t="s">
        <v>172</v>
      </c>
      <c r="E553" t="s">
        <v>173</v>
      </c>
      <c r="F553" t="s">
        <v>174</v>
      </c>
      <c r="G553" t="s">
        <v>175</v>
      </c>
      <c r="H553" t="s">
        <v>920</v>
      </c>
      <c r="I553" t="s">
        <v>921</v>
      </c>
      <c r="J553" t="s">
        <v>922</v>
      </c>
      <c r="L553">
        <v>1</v>
      </c>
      <c r="M553" t="s">
        <v>10</v>
      </c>
      <c r="N553">
        <v>7</v>
      </c>
      <c r="O553" t="s">
        <v>11</v>
      </c>
      <c r="P553">
        <f t="shared" si="13"/>
        <v>3.175144</v>
      </c>
      <c r="Q553" t="s">
        <v>3191</v>
      </c>
      <c r="R553" t="s">
        <v>893</v>
      </c>
      <c r="S553" t="s">
        <v>13</v>
      </c>
      <c r="T553" t="s">
        <v>14</v>
      </c>
      <c r="U553" t="s">
        <v>709</v>
      </c>
      <c r="V553" t="s">
        <v>30</v>
      </c>
      <c r="W553" t="s">
        <v>17</v>
      </c>
      <c r="X553" t="s">
        <v>1</v>
      </c>
      <c r="Y553" t="s">
        <v>18</v>
      </c>
      <c r="Z553" t="s">
        <v>19</v>
      </c>
      <c r="AA553" t="s">
        <v>20</v>
      </c>
      <c r="AB553" t="s">
        <v>21</v>
      </c>
    </row>
    <row r="554" spans="1:28" x14ac:dyDescent="0.2">
      <c r="A554">
        <v>2012</v>
      </c>
      <c r="B554" t="s">
        <v>913</v>
      </c>
      <c r="C554" t="s">
        <v>1</v>
      </c>
      <c r="D554" t="s">
        <v>172</v>
      </c>
      <c r="E554" t="s">
        <v>173</v>
      </c>
      <c r="F554" t="s">
        <v>174</v>
      </c>
      <c r="G554" t="s">
        <v>175</v>
      </c>
      <c r="H554" t="s">
        <v>923</v>
      </c>
      <c r="I554" t="s">
        <v>924</v>
      </c>
      <c r="J554" t="s">
        <v>925</v>
      </c>
      <c r="L554">
        <v>7</v>
      </c>
      <c r="M554" t="s">
        <v>10</v>
      </c>
      <c r="N554">
        <v>14</v>
      </c>
      <c r="O554" t="s">
        <v>11</v>
      </c>
      <c r="P554">
        <f t="shared" si="13"/>
        <v>6.3502879999999999</v>
      </c>
      <c r="Q554" t="s">
        <v>3191</v>
      </c>
      <c r="R554" t="s">
        <v>893</v>
      </c>
      <c r="S554" t="s">
        <v>13</v>
      </c>
      <c r="T554" t="s">
        <v>14</v>
      </c>
      <c r="U554" t="s">
        <v>709</v>
      </c>
      <c r="V554" t="s">
        <v>30</v>
      </c>
      <c r="W554" t="s">
        <v>17</v>
      </c>
      <c r="X554" t="s">
        <v>1</v>
      </c>
      <c r="Y554" t="s">
        <v>18</v>
      </c>
      <c r="Z554" t="s">
        <v>19</v>
      </c>
      <c r="AA554" t="s">
        <v>20</v>
      </c>
      <c r="AB554" t="s">
        <v>21</v>
      </c>
    </row>
    <row r="555" spans="1:28" x14ac:dyDescent="0.2">
      <c r="A555">
        <v>2012</v>
      </c>
      <c r="B555" t="s">
        <v>913</v>
      </c>
      <c r="C555" t="s">
        <v>1</v>
      </c>
      <c r="D555" t="s">
        <v>172</v>
      </c>
      <c r="E555" t="s">
        <v>173</v>
      </c>
      <c r="F555" t="s">
        <v>174</v>
      </c>
      <c r="G555" t="s">
        <v>175</v>
      </c>
      <c r="H555" t="s">
        <v>926</v>
      </c>
      <c r="I555" t="s">
        <v>927</v>
      </c>
      <c r="J555" t="s">
        <v>928</v>
      </c>
      <c r="L555">
        <v>1</v>
      </c>
      <c r="M555" t="s">
        <v>10</v>
      </c>
      <c r="N555">
        <v>11</v>
      </c>
      <c r="O555" t="s">
        <v>11</v>
      </c>
      <c r="P555">
        <f t="shared" si="13"/>
        <v>4.9895119999999995</v>
      </c>
      <c r="Q555" t="s">
        <v>3191</v>
      </c>
      <c r="R555" t="s">
        <v>893</v>
      </c>
      <c r="S555" t="s">
        <v>13</v>
      </c>
      <c r="T555" t="s">
        <v>14</v>
      </c>
      <c r="U555" t="s">
        <v>709</v>
      </c>
      <c r="V555" t="s">
        <v>30</v>
      </c>
      <c r="W555" t="s">
        <v>17</v>
      </c>
      <c r="X555" t="s">
        <v>1</v>
      </c>
      <c r="Y555" t="s">
        <v>18</v>
      </c>
      <c r="Z555" t="s">
        <v>19</v>
      </c>
      <c r="AA555" t="s">
        <v>20</v>
      </c>
      <c r="AB555" t="s">
        <v>21</v>
      </c>
    </row>
    <row r="556" spans="1:28" x14ac:dyDescent="0.2">
      <c r="A556">
        <v>2012</v>
      </c>
      <c r="B556" t="s">
        <v>913</v>
      </c>
      <c r="C556" t="s">
        <v>1</v>
      </c>
      <c r="D556" t="s">
        <v>172</v>
      </c>
      <c r="E556" t="s">
        <v>173</v>
      </c>
      <c r="F556" t="s">
        <v>174</v>
      </c>
      <c r="G556" t="s">
        <v>175</v>
      </c>
      <c r="H556" t="s">
        <v>929</v>
      </c>
      <c r="I556" t="s">
        <v>106</v>
      </c>
      <c r="J556" t="s">
        <v>107</v>
      </c>
      <c r="L556">
        <v>2</v>
      </c>
      <c r="M556" t="s">
        <v>10</v>
      </c>
      <c r="N556">
        <v>22</v>
      </c>
      <c r="O556" t="s">
        <v>11</v>
      </c>
      <c r="P556">
        <f t="shared" si="13"/>
        <v>9.979023999999999</v>
      </c>
      <c r="Q556" t="s">
        <v>3191</v>
      </c>
      <c r="R556" t="s">
        <v>893</v>
      </c>
      <c r="S556" t="s">
        <v>13</v>
      </c>
      <c r="T556" t="s">
        <v>14</v>
      </c>
      <c r="U556" t="s">
        <v>709</v>
      </c>
      <c r="V556" t="s">
        <v>30</v>
      </c>
      <c r="W556" t="s">
        <v>17</v>
      </c>
      <c r="X556" t="s">
        <v>1</v>
      </c>
      <c r="Y556" t="s">
        <v>18</v>
      </c>
      <c r="Z556" t="s">
        <v>19</v>
      </c>
      <c r="AA556" t="s">
        <v>20</v>
      </c>
      <c r="AB556" t="s">
        <v>21</v>
      </c>
    </row>
    <row r="557" spans="1:28" x14ac:dyDescent="0.2">
      <c r="A557">
        <v>2012</v>
      </c>
      <c r="B557" t="s">
        <v>913</v>
      </c>
      <c r="C557" t="s">
        <v>1</v>
      </c>
      <c r="D557" t="s">
        <v>172</v>
      </c>
      <c r="E557" t="s">
        <v>173</v>
      </c>
      <c r="F557" t="s">
        <v>174</v>
      </c>
      <c r="G557" t="s">
        <v>175</v>
      </c>
      <c r="H557" t="s">
        <v>896</v>
      </c>
      <c r="I557" t="s">
        <v>109</v>
      </c>
      <c r="J557" t="s">
        <v>110</v>
      </c>
      <c r="L557">
        <v>1</v>
      </c>
      <c r="M557" t="s">
        <v>10</v>
      </c>
      <c r="N557">
        <v>9</v>
      </c>
      <c r="O557" t="s">
        <v>11</v>
      </c>
      <c r="P557">
        <f t="shared" si="13"/>
        <v>4.0823280000000004</v>
      </c>
      <c r="Q557" t="s">
        <v>3191</v>
      </c>
      <c r="R557" t="s">
        <v>893</v>
      </c>
      <c r="S557" t="s">
        <v>13</v>
      </c>
      <c r="T557" t="s">
        <v>14</v>
      </c>
      <c r="U557" t="s">
        <v>709</v>
      </c>
      <c r="V557" t="s">
        <v>30</v>
      </c>
      <c r="W557" t="s">
        <v>17</v>
      </c>
      <c r="X557" t="s">
        <v>1</v>
      </c>
      <c r="Y557" t="s">
        <v>18</v>
      </c>
      <c r="Z557" t="s">
        <v>19</v>
      </c>
      <c r="AA557" t="s">
        <v>20</v>
      </c>
      <c r="AB557" t="s">
        <v>21</v>
      </c>
    </row>
    <row r="558" spans="1:28" x14ac:dyDescent="0.2">
      <c r="A558">
        <v>2012</v>
      </c>
      <c r="B558" t="s">
        <v>913</v>
      </c>
      <c r="C558" t="s">
        <v>1</v>
      </c>
      <c r="D558" t="s">
        <v>172</v>
      </c>
      <c r="E558" t="s">
        <v>173</v>
      </c>
      <c r="F558" t="s">
        <v>174</v>
      </c>
      <c r="G558" t="s">
        <v>175</v>
      </c>
      <c r="H558" t="s">
        <v>114</v>
      </c>
      <c r="I558" t="s">
        <v>115</v>
      </c>
      <c r="J558" t="s">
        <v>116</v>
      </c>
      <c r="L558">
        <v>1</v>
      </c>
      <c r="M558" t="s">
        <v>10</v>
      </c>
      <c r="N558">
        <v>11</v>
      </c>
      <c r="O558" t="s">
        <v>11</v>
      </c>
      <c r="P558">
        <f t="shared" si="13"/>
        <v>4.9895119999999995</v>
      </c>
      <c r="Q558" t="s">
        <v>3191</v>
      </c>
      <c r="R558" t="s">
        <v>930</v>
      </c>
      <c r="S558" t="s">
        <v>13</v>
      </c>
      <c r="T558" t="s">
        <v>14</v>
      </c>
      <c r="U558" t="s">
        <v>709</v>
      </c>
      <c r="V558" t="s">
        <v>30</v>
      </c>
      <c r="W558" t="s">
        <v>17</v>
      </c>
      <c r="X558" t="s">
        <v>1</v>
      </c>
      <c r="Y558" t="s">
        <v>18</v>
      </c>
      <c r="Z558" t="s">
        <v>19</v>
      </c>
      <c r="AA558" t="s">
        <v>20</v>
      </c>
      <c r="AB558" t="s">
        <v>21</v>
      </c>
    </row>
    <row r="559" spans="1:28" x14ac:dyDescent="0.2">
      <c r="A559">
        <v>2012</v>
      </c>
      <c r="B559" t="s">
        <v>913</v>
      </c>
      <c r="C559" t="s">
        <v>1</v>
      </c>
      <c r="D559" t="s">
        <v>172</v>
      </c>
      <c r="E559" t="s">
        <v>173</v>
      </c>
      <c r="F559" t="s">
        <v>174</v>
      </c>
      <c r="G559" t="s">
        <v>175</v>
      </c>
      <c r="H559" t="s">
        <v>931</v>
      </c>
      <c r="I559" t="s">
        <v>932</v>
      </c>
      <c r="J559" t="s">
        <v>933</v>
      </c>
      <c r="L559">
        <v>1</v>
      </c>
      <c r="M559" t="s">
        <v>10</v>
      </c>
      <c r="N559">
        <v>9</v>
      </c>
      <c r="O559" t="s">
        <v>11</v>
      </c>
      <c r="P559">
        <f t="shared" si="13"/>
        <v>4.0823280000000004</v>
      </c>
      <c r="Q559" t="s">
        <v>3191</v>
      </c>
      <c r="R559" t="s">
        <v>934</v>
      </c>
      <c r="S559" t="s">
        <v>13</v>
      </c>
      <c r="T559" t="s">
        <v>14</v>
      </c>
      <c r="U559" t="s">
        <v>709</v>
      </c>
      <c r="V559" t="s">
        <v>30</v>
      </c>
      <c r="W559" t="s">
        <v>17</v>
      </c>
      <c r="X559" t="s">
        <v>1</v>
      </c>
      <c r="Y559" t="s">
        <v>18</v>
      </c>
      <c r="Z559" t="s">
        <v>19</v>
      </c>
      <c r="AA559" t="s">
        <v>20</v>
      </c>
      <c r="AB559" t="s">
        <v>21</v>
      </c>
    </row>
    <row r="560" spans="1:28" x14ac:dyDescent="0.2">
      <c r="A560">
        <v>2012</v>
      </c>
      <c r="B560" t="s">
        <v>935</v>
      </c>
      <c r="C560" t="s">
        <v>1</v>
      </c>
      <c r="D560" t="s">
        <v>172</v>
      </c>
      <c r="E560" t="s">
        <v>173</v>
      </c>
      <c r="F560" t="s">
        <v>174</v>
      </c>
      <c r="G560" t="s">
        <v>175</v>
      </c>
      <c r="H560" t="s">
        <v>936</v>
      </c>
      <c r="I560" t="s">
        <v>937</v>
      </c>
      <c r="J560" t="s">
        <v>938</v>
      </c>
      <c r="L560">
        <v>10</v>
      </c>
      <c r="M560" t="s">
        <v>10</v>
      </c>
      <c r="N560">
        <v>10</v>
      </c>
      <c r="O560" t="s">
        <v>35</v>
      </c>
      <c r="P560">
        <f t="shared" ref="P560:P567" si="14">N560</f>
        <v>10</v>
      </c>
      <c r="Q560" t="s">
        <v>3191</v>
      </c>
      <c r="R560" t="s">
        <v>893</v>
      </c>
      <c r="S560" t="s">
        <v>13</v>
      </c>
      <c r="T560" t="s">
        <v>14</v>
      </c>
      <c r="U560" t="s">
        <v>91</v>
      </c>
      <c r="V560" t="s">
        <v>92</v>
      </c>
      <c r="W560" t="s">
        <v>17</v>
      </c>
      <c r="X560" t="s">
        <v>1</v>
      </c>
      <c r="Y560" t="s">
        <v>18</v>
      </c>
      <c r="Z560" t="s">
        <v>19</v>
      </c>
      <c r="AA560" t="s">
        <v>20</v>
      </c>
      <c r="AB560" t="s">
        <v>21</v>
      </c>
    </row>
    <row r="561" spans="1:28" x14ac:dyDescent="0.2">
      <c r="A561">
        <v>2012</v>
      </c>
      <c r="B561" t="s">
        <v>935</v>
      </c>
      <c r="C561" t="s">
        <v>1</v>
      </c>
      <c r="D561" t="s">
        <v>172</v>
      </c>
      <c r="E561" t="s">
        <v>173</v>
      </c>
      <c r="F561" t="s">
        <v>174</v>
      </c>
      <c r="G561" t="s">
        <v>175</v>
      </c>
      <c r="H561" t="s">
        <v>57</v>
      </c>
      <c r="I561" t="s">
        <v>58</v>
      </c>
      <c r="J561" t="s">
        <v>59</v>
      </c>
      <c r="L561">
        <v>1</v>
      </c>
      <c r="M561" t="s">
        <v>10</v>
      </c>
      <c r="N561">
        <v>1</v>
      </c>
      <c r="O561" t="s">
        <v>35</v>
      </c>
      <c r="P561">
        <f t="shared" si="14"/>
        <v>1</v>
      </c>
      <c r="Q561" t="s">
        <v>3191</v>
      </c>
      <c r="R561" t="s">
        <v>939</v>
      </c>
      <c r="S561" t="s">
        <v>37</v>
      </c>
      <c r="T561" t="s">
        <v>38</v>
      </c>
      <c r="U561" t="s">
        <v>91</v>
      </c>
      <c r="V561" t="s">
        <v>92</v>
      </c>
      <c r="W561" t="s">
        <v>17</v>
      </c>
      <c r="X561" t="s">
        <v>1</v>
      </c>
      <c r="Y561" t="s">
        <v>18</v>
      </c>
      <c r="Z561" t="s">
        <v>19</v>
      </c>
      <c r="AA561" t="s">
        <v>20</v>
      </c>
      <c r="AB561" t="s">
        <v>21</v>
      </c>
    </row>
    <row r="562" spans="1:28" x14ac:dyDescent="0.2">
      <c r="A562">
        <v>2012</v>
      </c>
      <c r="B562" t="s">
        <v>935</v>
      </c>
      <c r="C562" t="s">
        <v>1</v>
      </c>
      <c r="D562" t="s">
        <v>172</v>
      </c>
      <c r="E562" t="s">
        <v>173</v>
      </c>
      <c r="F562" t="s">
        <v>174</v>
      </c>
      <c r="G562" t="s">
        <v>175</v>
      </c>
      <c r="H562" t="s">
        <v>940</v>
      </c>
      <c r="I562" t="s">
        <v>226</v>
      </c>
      <c r="J562" t="s">
        <v>227</v>
      </c>
      <c r="L562">
        <v>2</v>
      </c>
      <c r="M562" t="s">
        <v>10</v>
      </c>
      <c r="N562">
        <v>2</v>
      </c>
      <c r="O562" t="s">
        <v>35</v>
      </c>
      <c r="P562">
        <f t="shared" si="14"/>
        <v>2</v>
      </c>
      <c r="Q562" t="s">
        <v>3191</v>
      </c>
      <c r="R562" t="s">
        <v>939</v>
      </c>
      <c r="S562" t="s">
        <v>37</v>
      </c>
      <c r="T562" t="s">
        <v>38</v>
      </c>
      <c r="U562" t="s">
        <v>91</v>
      </c>
      <c r="V562" t="s">
        <v>92</v>
      </c>
      <c r="W562" t="s">
        <v>17</v>
      </c>
      <c r="X562" t="s">
        <v>1</v>
      </c>
      <c r="Y562" t="s">
        <v>18</v>
      </c>
      <c r="Z562" t="s">
        <v>19</v>
      </c>
      <c r="AA562" t="s">
        <v>20</v>
      </c>
      <c r="AB562" t="s">
        <v>21</v>
      </c>
    </row>
    <row r="563" spans="1:28" x14ac:dyDescent="0.2">
      <c r="A563">
        <v>2012</v>
      </c>
      <c r="B563" t="s">
        <v>935</v>
      </c>
      <c r="C563" t="s">
        <v>1</v>
      </c>
      <c r="D563" t="s">
        <v>172</v>
      </c>
      <c r="E563" t="s">
        <v>173</v>
      </c>
      <c r="F563" t="s">
        <v>174</v>
      </c>
      <c r="G563" t="s">
        <v>175</v>
      </c>
      <c r="H563" t="s">
        <v>941</v>
      </c>
      <c r="I563" t="s">
        <v>62</v>
      </c>
      <c r="J563" t="s">
        <v>63</v>
      </c>
      <c r="L563">
        <v>1</v>
      </c>
      <c r="M563" t="s">
        <v>10</v>
      </c>
      <c r="N563">
        <v>1</v>
      </c>
      <c r="O563" t="s">
        <v>35</v>
      </c>
      <c r="P563">
        <f t="shared" si="14"/>
        <v>1</v>
      </c>
      <c r="Q563" t="s">
        <v>3191</v>
      </c>
      <c r="R563" t="s">
        <v>939</v>
      </c>
      <c r="S563" t="s">
        <v>37</v>
      </c>
      <c r="T563" t="s">
        <v>38</v>
      </c>
      <c r="U563" t="s">
        <v>91</v>
      </c>
      <c r="V563" t="s">
        <v>92</v>
      </c>
      <c r="W563" t="s">
        <v>17</v>
      </c>
      <c r="X563" t="s">
        <v>1</v>
      </c>
      <c r="Y563" t="s">
        <v>18</v>
      </c>
      <c r="Z563" t="s">
        <v>19</v>
      </c>
      <c r="AA563" t="s">
        <v>20</v>
      </c>
      <c r="AB563" t="s">
        <v>21</v>
      </c>
    </row>
    <row r="564" spans="1:28" x14ac:dyDescent="0.2">
      <c r="A564">
        <v>2012</v>
      </c>
      <c r="B564" t="s">
        <v>935</v>
      </c>
      <c r="C564" t="s">
        <v>1</v>
      </c>
      <c r="D564" t="s">
        <v>172</v>
      </c>
      <c r="E564" t="s">
        <v>173</v>
      </c>
      <c r="F564" t="s">
        <v>174</v>
      </c>
      <c r="G564" t="s">
        <v>175</v>
      </c>
      <c r="H564" t="s">
        <v>942</v>
      </c>
      <c r="I564" t="s">
        <v>62</v>
      </c>
      <c r="J564" t="s">
        <v>63</v>
      </c>
      <c r="L564">
        <v>5</v>
      </c>
      <c r="M564" t="s">
        <v>10</v>
      </c>
      <c r="N564">
        <v>5</v>
      </c>
      <c r="O564" t="s">
        <v>35</v>
      </c>
      <c r="P564">
        <f t="shared" si="14"/>
        <v>5</v>
      </c>
      <c r="Q564" t="s">
        <v>3191</v>
      </c>
      <c r="R564" t="s">
        <v>939</v>
      </c>
      <c r="S564" t="s">
        <v>37</v>
      </c>
      <c r="T564" t="s">
        <v>38</v>
      </c>
      <c r="U564" t="s">
        <v>91</v>
      </c>
      <c r="V564" t="s">
        <v>92</v>
      </c>
      <c r="W564" t="s">
        <v>17</v>
      </c>
      <c r="X564" t="s">
        <v>1</v>
      </c>
      <c r="Y564" t="s">
        <v>18</v>
      </c>
      <c r="Z564" t="s">
        <v>19</v>
      </c>
      <c r="AA564" t="s">
        <v>20</v>
      </c>
      <c r="AB564" t="s">
        <v>21</v>
      </c>
    </row>
    <row r="565" spans="1:28" x14ac:dyDescent="0.2">
      <c r="A565">
        <v>2012</v>
      </c>
      <c r="B565" t="s">
        <v>935</v>
      </c>
      <c r="C565" t="s">
        <v>1</v>
      </c>
      <c r="D565" t="s">
        <v>172</v>
      </c>
      <c r="E565" t="s">
        <v>173</v>
      </c>
      <c r="F565" t="s">
        <v>174</v>
      </c>
      <c r="G565" t="s">
        <v>175</v>
      </c>
      <c r="H565" t="s">
        <v>898</v>
      </c>
      <c r="I565" t="s">
        <v>899</v>
      </c>
      <c r="J565" t="s">
        <v>900</v>
      </c>
      <c r="L565">
        <v>4</v>
      </c>
      <c r="M565" t="s">
        <v>10</v>
      </c>
      <c r="N565">
        <v>4</v>
      </c>
      <c r="O565" t="s">
        <v>35</v>
      </c>
      <c r="P565">
        <f t="shared" si="14"/>
        <v>4</v>
      </c>
      <c r="Q565" t="s">
        <v>3191</v>
      </c>
      <c r="R565" t="s">
        <v>939</v>
      </c>
      <c r="S565" t="s">
        <v>37</v>
      </c>
      <c r="T565" t="s">
        <v>38</v>
      </c>
      <c r="U565" t="s">
        <v>91</v>
      </c>
      <c r="V565" t="s">
        <v>92</v>
      </c>
      <c r="W565" t="s">
        <v>17</v>
      </c>
      <c r="X565" t="s">
        <v>1</v>
      </c>
      <c r="Y565" t="s">
        <v>18</v>
      </c>
      <c r="Z565" t="s">
        <v>19</v>
      </c>
      <c r="AA565" t="s">
        <v>20</v>
      </c>
      <c r="AB565" t="s">
        <v>21</v>
      </c>
    </row>
    <row r="566" spans="1:28" x14ac:dyDescent="0.2">
      <c r="A566">
        <v>2012</v>
      </c>
      <c r="B566" t="s">
        <v>935</v>
      </c>
      <c r="C566" t="s">
        <v>1</v>
      </c>
      <c r="D566" t="s">
        <v>172</v>
      </c>
      <c r="E566" t="s">
        <v>173</v>
      </c>
      <c r="F566" t="s">
        <v>174</v>
      </c>
      <c r="G566" t="s">
        <v>175</v>
      </c>
      <c r="H566" t="s">
        <v>206</v>
      </c>
      <c r="I566" t="s">
        <v>62</v>
      </c>
      <c r="J566" t="s">
        <v>63</v>
      </c>
      <c r="L566">
        <v>2</v>
      </c>
      <c r="M566" t="s">
        <v>10</v>
      </c>
      <c r="N566">
        <v>2</v>
      </c>
      <c r="O566" t="s">
        <v>35</v>
      </c>
      <c r="P566">
        <f t="shared" si="14"/>
        <v>2</v>
      </c>
      <c r="Q566" t="s">
        <v>3191</v>
      </c>
      <c r="R566" t="s">
        <v>939</v>
      </c>
      <c r="S566" t="s">
        <v>37</v>
      </c>
      <c r="T566" t="s">
        <v>38</v>
      </c>
      <c r="U566" t="s">
        <v>91</v>
      </c>
      <c r="V566" t="s">
        <v>92</v>
      </c>
      <c r="W566" t="s">
        <v>17</v>
      </c>
      <c r="X566" t="s">
        <v>1</v>
      </c>
      <c r="Y566" t="s">
        <v>18</v>
      </c>
      <c r="Z566" t="s">
        <v>19</v>
      </c>
      <c r="AA566" t="s">
        <v>20</v>
      </c>
      <c r="AB566" t="s">
        <v>21</v>
      </c>
    </row>
    <row r="567" spans="1:28" x14ac:dyDescent="0.2">
      <c r="A567">
        <v>2012</v>
      </c>
      <c r="B567" t="s">
        <v>935</v>
      </c>
      <c r="C567" t="s">
        <v>1</v>
      </c>
      <c r="D567" t="s">
        <v>172</v>
      </c>
      <c r="E567" t="s">
        <v>173</v>
      </c>
      <c r="F567" t="s">
        <v>174</v>
      </c>
      <c r="G567" t="s">
        <v>175</v>
      </c>
      <c r="H567" t="s">
        <v>943</v>
      </c>
      <c r="I567" t="s">
        <v>944</v>
      </c>
      <c r="L567">
        <v>1</v>
      </c>
      <c r="M567" t="s">
        <v>10</v>
      </c>
      <c r="N567">
        <v>1</v>
      </c>
      <c r="O567" t="s">
        <v>35</v>
      </c>
      <c r="P567">
        <f t="shared" si="14"/>
        <v>1</v>
      </c>
      <c r="Q567" t="s">
        <v>3191</v>
      </c>
      <c r="R567" t="s">
        <v>945</v>
      </c>
      <c r="S567" t="s">
        <v>37</v>
      </c>
      <c r="T567" t="s">
        <v>38</v>
      </c>
      <c r="U567" t="s">
        <v>91</v>
      </c>
      <c r="V567" t="s">
        <v>92</v>
      </c>
      <c r="W567" t="s">
        <v>17</v>
      </c>
      <c r="X567" t="s">
        <v>1</v>
      </c>
      <c r="Y567" t="s">
        <v>18</v>
      </c>
      <c r="Z567" t="s">
        <v>19</v>
      </c>
      <c r="AA567" t="s">
        <v>20</v>
      </c>
      <c r="AB567" t="s">
        <v>21</v>
      </c>
    </row>
    <row r="568" spans="1:28" x14ac:dyDescent="0.2">
      <c r="A568">
        <v>2012</v>
      </c>
      <c r="B568" t="s">
        <v>946</v>
      </c>
      <c r="C568" t="s">
        <v>1</v>
      </c>
      <c r="D568" t="s">
        <v>172</v>
      </c>
      <c r="E568" t="s">
        <v>173</v>
      </c>
      <c r="F568" t="s">
        <v>174</v>
      </c>
      <c r="G568" t="s">
        <v>175</v>
      </c>
      <c r="H568" t="s">
        <v>32</v>
      </c>
      <c r="I568" t="s">
        <v>33</v>
      </c>
      <c r="J568" t="s">
        <v>34</v>
      </c>
      <c r="L568">
        <v>4</v>
      </c>
      <c r="M568" t="s">
        <v>10</v>
      </c>
      <c r="N568">
        <v>16</v>
      </c>
      <c r="O568" t="s">
        <v>11</v>
      </c>
      <c r="P568">
        <f t="shared" ref="P568:P591" si="15">N568*0.453592</f>
        <v>7.2574719999999999</v>
      </c>
      <c r="Q568" t="s">
        <v>3191</v>
      </c>
      <c r="R568" t="s">
        <v>893</v>
      </c>
      <c r="S568" t="s">
        <v>13</v>
      </c>
      <c r="T568" t="s">
        <v>14</v>
      </c>
      <c r="U568" t="s">
        <v>91</v>
      </c>
      <c r="V568" t="s">
        <v>92</v>
      </c>
      <c r="W568" t="s">
        <v>17</v>
      </c>
      <c r="X568" t="s">
        <v>1</v>
      </c>
      <c r="Y568" t="s">
        <v>18</v>
      </c>
      <c r="Z568" t="s">
        <v>19</v>
      </c>
      <c r="AA568" t="s">
        <v>20</v>
      </c>
      <c r="AB568" t="s">
        <v>21</v>
      </c>
    </row>
    <row r="569" spans="1:28" x14ac:dyDescent="0.2">
      <c r="A569">
        <v>2012</v>
      </c>
      <c r="B569" t="s">
        <v>946</v>
      </c>
      <c r="C569" t="s">
        <v>1</v>
      </c>
      <c r="D569" t="s">
        <v>172</v>
      </c>
      <c r="E569" t="s">
        <v>173</v>
      </c>
      <c r="F569" t="s">
        <v>174</v>
      </c>
      <c r="G569" t="s">
        <v>175</v>
      </c>
      <c r="H569" t="s">
        <v>41</v>
      </c>
      <c r="I569" t="s">
        <v>42</v>
      </c>
      <c r="J569" t="s">
        <v>43</v>
      </c>
      <c r="L569">
        <v>3</v>
      </c>
      <c r="M569" t="s">
        <v>10</v>
      </c>
      <c r="N569">
        <v>21</v>
      </c>
      <c r="O569" t="s">
        <v>11</v>
      </c>
      <c r="P569">
        <f t="shared" si="15"/>
        <v>9.5254320000000003</v>
      </c>
      <c r="Q569" t="s">
        <v>3191</v>
      </c>
      <c r="R569" t="s">
        <v>895</v>
      </c>
      <c r="S569" t="s">
        <v>13</v>
      </c>
      <c r="T569" t="s">
        <v>14</v>
      </c>
      <c r="U569" t="s">
        <v>91</v>
      </c>
      <c r="V569" t="s">
        <v>92</v>
      </c>
      <c r="W569" t="s">
        <v>17</v>
      </c>
      <c r="X569" t="s">
        <v>1</v>
      </c>
      <c r="Y569" t="s">
        <v>18</v>
      </c>
      <c r="Z569" t="s">
        <v>19</v>
      </c>
      <c r="AA569" t="s">
        <v>20</v>
      </c>
      <c r="AB569" t="s">
        <v>21</v>
      </c>
    </row>
    <row r="570" spans="1:28" x14ac:dyDescent="0.2">
      <c r="A570">
        <v>2012</v>
      </c>
      <c r="B570" t="s">
        <v>946</v>
      </c>
      <c r="C570" t="s">
        <v>1</v>
      </c>
      <c r="D570" t="s">
        <v>172</v>
      </c>
      <c r="E570" t="s">
        <v>173</v>
      </c>
      <c r="F570" t="s">
        <v>174</v>
      </c>
      <c r="G570" t="s">
        <v>175</v>
      </c>
      <c r="H570" t="s">
        <v>947</v>
      </c>
      <c r="I570" t="s">
        <v>55</v>
      </c>
      <c r="J570" t="s">
        <v>56</v>
      </c>
      <c r="L570">
        <v>2</v>
      </c>
      <c r="M570" t="s">
        <v>10</v>
      </c>
      <c r="N570">
        <v>20</v>
      </c>
      <c r="O570" t="s">
        <v>11</v>
      </c>
      <c r="P570">
        <f t="shared" si="15"/>
        <v>9.0718399999999999</v>
      </c>
      <c r="Q570" t="s">
        <v>3191</v>
      </c>
      <c r="R570" t="s">
        <v>893</v>
      </c>
      <c r="S570" t="s">
        <v>13</v>
      </c>
      <c r="T570" t="s">
        <v>14</v>
      </c>
      <c r="U570" t="s">
        <v>91</v>
      </c>
      <c r="V570" t="s">
        <v>92</v>
      </c>
      <c r="W570" t="s">
        <v>17</v>
      </c>
      <c r="X570" t="s">
        <v>1</v>
      </c>
      <c r="Y570" t="s">
        <v>18</v>
      </c>
      <c r="Z570" t="s">
        <v>19</v>
      </c>
      <c r="AA570" t="s">
        <v>20</v>
      </c>
      <c r="AB570" t="s">
        <v>21</v>
      </c>
    </row>
    <row r="571" spans="1:28" x14ac:dyDescent="0.2">
      <c r="A571">
        <v>2012</v>
      </c>
      <c r="B571" t="s">
        <v>946</v>
      </c>
      <c r="C571" t="s">
        <v>1</v>
      </c>
      <c r="D571" t="s">
        <v>172</v>
      </c>
      <c r="E571" t="s">
        <v>173</v>
      </c>
      <c r="F571" t="s">
        <v>174</v>
      </c>
      <c r="G571" t="s">
        <v>175</v>
      </c>
      <c r="H571" t="s">
        <v>890</v>
      </c>
      <c r="I571" t="s">
        <v>891</v>
      </c>
      <c r="J571" t="s">
        <v>892</v>
      </c>
      <c r="L571">
        <v>1</v>
      </c>
      <c r="M571" t="s">
        <v>10</v>
      </c>
      <c r="N571">
        <v>17</v>
      </c>
      <c r="O571" t="s">
        <v>11</v>
      </c>
      <c r="P571">
        <f t="shared" si="15"/>
        <v>7.7110640000000004</v>
      </c>
      <c r="Q571" t="s">
        <v>3191</v>
      </c>
      <c r="R571" t="s">
        <v>893</v>
      </c>
      <c r="S571" t="s">
        <v>13</v>
      </c>
      <c r="T571" t="s">
        <v>14</v>
      </c>
      <c r="U571" t="s">
        <v>91</v>
      </c>
      <c r="V571" t="s">
        <v>92</v>
      </c>
      <c r="W571" t="s">
        <v>17</v>
      </c>
      <c r="X571" t="s">
        <v>1</v>
      </c>
      <c r="Y571" t="s">
        <v>18</v>
      </c>
      <c r="Z571" t="s">
        <v>19</v>
      </c>
      <c r="AA571" t="s">
        <v>20</v>
      </c>
      <c r="AB571" t="s">
        <v>21</v>
      </c>
    </row>
    <row r="572" spans="1:28" x14ac:dyDescent="0.2">
      <c r="A572">
        <v>2012</v>
      </c>
      <c r="B572" t="s">
        <v>946</v>
      </c>
      <c r="C572" t="s">
        <v>1</v>
      </c>
      <c r="D572" t="s">
        <v>172</v>
      </c>
      <c r="E572" t="s">
        <v>173</v>
      </c>
      <c r="F572" t="s">
        <v>174</v>
      </c>
      <c r="G572" t="s">
        <v>175</v>
      </c>
      <c r="H572" t="s">
        <v>948</v>
      </c>
      <c r="I572" t="s">
        <v>106</v>
      </c>
      <c r="J572" t="s">
        <v>107</v>
      </c>
      <c r="L572">
        <v>3</v>
      </c>
      <c r="M572" t="s">
        <v>10</v>
      </c>
      <c r="N572">
        <v>12</v>
      </c>
      <c r="O572" t="s">
        <v>11</v>
      </c>
      <c r="P572">
        <f t="shared" si="15"/>
        <v>5.4431039999999999</v>
      </c>
      <c r="Q572" t="s">
        <v>3191</v>
      </c>
      <c r="R572" t="s">
        <v>893</v>
      </c>
      <c r="S572" t="s">
        <v>13</v>
      </c>
      <c r="T572" t="s">
        <v>14</v>
      </c>
      <c r="U572" t="s">
        <v>91</v>
      </c>
      <c r="V572" t="s">
        <v>92</v>
      </c>
      <c r="W572" t="s">
        <v>17</v>
      </c>
      <c r="X572" t="s">
        <v>1</v>
      </c>
      <c r="Y572" t="s">
        <v>18</v>
      </c>
      <c r="Z572" t="s">
        <v>19</v>
      </c>
      <c r="AA572" t="s">
        <v>20</v>
      </c>
      <c r="AB572" t="s">
        <v>21</v>
      </c>
    </row>
    <row r="573" spans="1:28" x14ac:dyDescent="0.2">
      <c r="A573">
        <v>2012</v>
      </c>
      <c r="B573" t="s">
        <v>946</v>
      </c>
      <c r="C573" t="s">
        <v>1</v>
      </c>
      <c r="D573" t="s">
        <v>172</v>
      </c>
      <c r="E573" t="s">
        <v>173</v>
      </c>
      <c r="F573" t="s">
        <v>174</v>
      </c>
      <c r="G573" t="s">
        <v>175</v>
      </c>
      <c r="H573" t="s">
        <v>949</v>
      </c>
      <c r="I573" t="s">
        <v>903</v>
      </c>
      <c r="J573" t="s">
        <v>904</v>
      </c>
      <c r="L573">
        <v>3</v>
      </c>
      <c r="M573" t="s">
        <v>10</v>
      </c>
      <c r="N573">
        <v>12</v>
      </c>
      <c r="O573" t="s">
        <v>11</v>
      </c>
      <c r="P573">
        <f t="shared" si="15"/>
        <v>5.4431039999999999</v>
      </c>
      <c r="Q573" t="s">
        <v>3191</v>
      </c>
      <c r="R573" t="s">
        <v>901</v>
      </c>
      <c r="S573" t="s">
        <v>37</v>
      </c>
      <c r="T573" t="s">
        <v>38</v>
      </c>
      <c r="U573" t="s">
        <v>91</v>
      </c>
      <c r="V573" t="s">
        <v>92</v>
      </c>
      <c r="W573" t="s">
        <v>17</v>
      </c>
      <c r="X573" t="s">
        <v>1</v>
      </c>
      <c r="Y573" t="s">
        <v>18</v>
      </c>
      <c r="Z573" t="s">
        <v>19</v>
      </c>
      <c r="AA573" t="s">
        <v>20</v>
      </c>
      <c r="AB573" t="s">
        <v>21</v>
      </c>
    </row>
    <row r="574" spans="1:28" x14ac:dyDescent="0.2">
      <c r="A574">
        <v>2012</v>
      </c>
      <c r="B574" t="s">
        <v>946</v>
      </c>
      <c r="C574" t="s">
        <v>1</v>
      </c>
      <c r="D574" t="s">
        <v>172</v>
      </c>
      <c r="E574" t="s">
        <v>173</v>
      </c>
      <c r="F574" t="s">
        <v>174</v>
      </c>
      <c r="G574" t="s">
        <v>175</v>
      </c>
      <c r="H574" t="s">
        <v>950</v>
      </c>
      <c r="I574" t="s">
        <v>62</v>
      </c>
      <c r="J574" t="s">
        <v>63</v>
      </c>
      <c r="L574">
        <v>16</v>
      </c>
      <c r="M574" t="s">
        <v>10</v>
      </c>
      <c r="N574">
        <v>85</v>
      </c>
      <c r="O574" t="s">
        <v>11</v>
      </c>
      <c r="P574">
        <f t="shared" si="15"/>
        <v>38.555320000000002</v>
      </c>
      <c r="Q574" t="s">
        <v>3191</v>
      </c>
      <c r="R574" t="s">
        <v>901</v>
      </c>
      <c r="S574" t="s">
        <v>37</v>
      </c>
      <c r="T574" t="s">
        <v>38</v>
      </c>
      <c r="U574" t="s">
        <v>91</v>
      </c>
      <c r="V574" t="s">
        <v>92</v>
      </c>
      <c r="W574" t="s">
        <v>17</v>
      </c>
      <c r="X574" t="s">
        <v>1</v>
      </c>
      <c r="Y574" t="s">
        <v>18</v>
      </c>
      <c r="Z574" t="s">
        <v>19</v>
      </c>
      <c r="AA574" t="s">
        <v>20</v>
      </c>
      <c r="AB574" t="s">
        <v>21</v>
      </c>
    </row>
    <row r="575" spans="1:28" x14ac:dyDescent="0.2">
      <c r="A575">
        <v>2012</v>
      </c>
      <c r="B575" t="s">
        <v>946</v>
      </c>
      <c r="C575" t="s">
        <v>1</v>
      </c>
      <c r="D575" t="s">
        <v>172</v>
      </c>
      <c r="E575" t="s">
        <v>173</v>
      </c>
      <c r="F575" t="s">
        <v>174</v>
      </c>
      <c r="G575" t="s">
        <v>175</v>
      </c>
      <c r="H575" t="s">
        <v>57</v>
      </c>
      <c r="I575" t="s">
        <v>58</v>
      </c>
      <c r="J575" t="s">
        <v>59</v>
      </c>
      <c r="L575">
        <v>13</v>
      </c>
      <c r="M575" t="s">
        <v>10</v>
      </c>
      <c r="N575">
        <v>139</v>
      </c>
      <c r="O575" t="s">
        <v>11</v>
      </c>
      <c r="P575">
        <f t="shared" si="15"/>
        <v>63.049287999999997</v>
      </c>
      <c r="Q575" t="s">
        <v>3191</v>
      </c>
      <c r="R575" t="s">
        <v>895</v>
      </c>
      <c r="S575" t="s">
        <v>37</v>
      </c>
      <c r="T575" t="s">
        <v>38</v>
      </c>
      <c r="U575" t="s">
        <v>91</v>
      </c>
      <c r="V575" t="s">
        <v>92</v>
      </c>
      <c r="W575" t="s">
        <v>17</v>
      </c>
      <c r="X575" t="s">
        <v>1</v>
      </c>
      <c r="Y575" t="s">
        <v>18</v>
      </c>
      <c r="Z575" t="s">
        <v>19</v>
      </c>
      <c r="AA575" t="s">
        <v>20</v>
      </c>
      <c r="AB575" t="s">
        <v>21</v>
      </c>
    </row>
    <row r="576" spans="1:28" x14ac:dyDescent="0.2">
      <c r="A576">
        <v>2012</v>
      </c>
      <c r="B576" t="s">
        <v>946</v>
      </c>
      <c r="C576" t="s">
        <v>1</v>
      </c>
      <c r="D576" t="s">
        <v>172</v>
      </c>
      <c r="E576" t="s">
        <v>173</v>
      </c>
      <c r="F576" t="s">
        <v>174</v>
      </c>
      <c r="G576" t="s">
        <v>175</v>
      </c>
      <c r="H576" t="s">
        <v>951</v>
      </c>
      <c r="I576" t="s">
        <v>62</v>
      </c>
      <c r="J576" t="s">
        <v>63</v>
      </c>
      <c r="L576">
        <v>1</v>
      </c>
      <c r="M576" t="s">
        <v>10</v>
      </c>
      <c r="N576">
        <v>9</v>
      </c>
      <c r="O576" t="s">
        <v>11</v>
      </c>
      <c r="P576">
        <f t="shared" si="15"/>
        <v>4.0823280000000004</v>
      </c>
      <c r="Q576" t="s">
        <v>3191</v>
      </c>
      <c r="R576" t="s">
        <v>901</v>
      </c>
      <c r="S576" t="s">
        <v>37</v>
      </c>
      <c r="T576" t="s">
        <v>38</v>
      </c>
      <c r="U576" t="s">
        <v>91</v>
      </c>
      <c r="V576" t="s">
        <v>92</v>
      </c>
      <c r="W576" t="s">
        <v>17</v>
      </c>
      <c r="X576" t="s">
        <v>1</v>
      </c>
      <c r="Y576" t="s">
        <v>18</v>
      </c>
      <c r="Z576" t="s">
        <v>19</v>
      </c>
      <c r="AA576" t="s">
        <v>20</v>
      </c>
      <c r="AB576" t="s">
        <v>21</v>
      </c>
    </row>
    <row r="577" spans="1:28" x14ac:dyDescent="0.2">
      <c r="A577">
        <v>2012</v>
      </c>
      <c r="B577" t="s">
        <v>946</v>
      </c>
      <c r="C577" t="s">
        <v>1</v>
      </c>
      <c r="D577" t="s">
        <v>172</v>
      </c>
      <c r="E577" t="s">
        <v>173</v>
      </c>
      <c r="F577" t="s">
        <v>174</v>
      </c>
      <c r="G577" t="s">
        <v>175</v>
      </c>
      <c r="H577" t="s">
        <v>952</v>
      </c>
      <c r="I577" t="s">
        <v>804</v>
      </c>
      <c r="J577" t="s">
        <v>805</v>
      </c>
      <c r="L577">
        <v>5</v>
      </c>
      <c r="M577" t="s">
        <v>10</v>
      </c>
      <c r="N577">
        <v>80</v>
      </c>
      <c r="O577" t="s">
        <v>11</v>
      </c>
      <c r="P577">
        <f t="shared" si="15"/>
        <v>36.28736</v>
      </c>
      <c r="Q577" t="s">
        <v>3191</v>
      </c>
      <c r="R577" t="s">
        <v>939</v>
      </c>
      <c r="S577" t="s">
        <v>37</v>
      </c>
      <c r="T577" t="s">
        <v>38</v>
      </c>
      <c r="U577" t="s">
        <v>91</v>
      </c>
      <c r="V577" t="s">
        <v>92</v>
      </c>
      <c r="W577" t="s">
        <v>17</v>
      </c>
      <c r="X577" t="s">
        <v>1</v>
      </c>
      <c r="Y577" t="s">
        <v>18</v>
      </c>
      <c r="Z577" t="s">
        <v>19</v>
      </c>
      <c r="AA577" t="s">
        <v>20</v>
      </c>
      <c r="AB577" t="s">
        <v>21</v>
      </c>
    </row>
    <row r="578" spans="1:28" x14ac:dyDescent="0.2">
      <c r="A578">
        <v>2012</v>
      </c>
      <c r="B578" t="s">
        <v>946</v>
      </c>
      <c r="C578" t="s">
        <v>1</v>
      </c>
      <c r="D578" t="s">
        <v>172</v>
      </c>
      <c r="E578" t="s">
        <v>173</v>
      </c>
      <c r="F578" t="s">
        <v>174</v>
      </c>
      <c r="G578" t="s">
        <v>175</v>
      </c>
      <c r="H578" t="s">
        <v>953</v>
      </c>
      <c r="I578" t="s">
        <v>151</v>
      </c>
      <c r="J578" t="s">
        <v>152</v>
      </c>
      <c r="L578">
        <v>5</v>
      </c>
      <c r="M578" t="s">
        <v>10</v>
      </c>
      <c r="N578">
        <v>20</v>
      </c>
      <c r="O578" t="s">
        <v>11</v>
      </c>
      <c r="P578">
        <f t="shared" si="15"/>
        <v>9.0718399999999999</v>
      </c>
      <c r="Q578" t="s">
        <v>3191</v>
      </c>
      <c r="R578" t="s">
        <v>910</v>
      </c>
      <c r="S578" t="s">
        <v>13</v>
      </c>
      <c r="T578" t="s">
        <v>14</v>
      </c>
      <c r="U578" t="s">
        <v>91</v>
      </c>
      <c r="V578" t="s">
        <v>92</v>
      </c>
      <c r="W578" t="s">
        <v>17</v>
      </c>
      <c r="X578" t="s">
        <v>1</v>
      </c>
      <c r="Y578" t="s">
        <v>18</v>
      </c>
      <c r="Z578" t="s">
        <v>19</v>
      </c>
      <c r="AA578" t="s">
        <v>20</v>
      </c>
      <c r="AB578" t="s">
        <v>21</v>
      </c>
    </row>
    <row r="579" spans="1:28" x14ac:dyDescent="0.2">
      <c r="A579">
        <v>2012</v>
      </c>
      <c r="B579" t="s">
        <v>954</v>
      </c>
      <c r="C579" t="s">
        <v>1</v>
      </c>
      <c r="D579" t="s">
        <v>172</v>
      </c>
      <c r="E579" t="s">
        <v>173</v>
      </c>
      <c r="F579" t="s">
        <v>174</v>
      </c>
      <c r="G579" t="s">
        <v>175</v>
      </c>
      <c r="H579" t="s">
        <v>947</v>
      </c>
      <c r="I579" t="s">
        <v>55</v>
      </c>
      <c r="J579" t="s">
        <v>56</v>
      </c>
      <c r="L579">
        <v>5</v>
      </c>
      <c r="M579" t="s">
        <v>10</v>
      </c>
      <c r="N579">
        <v>10</v>
      </c>
      <c r="O579" t="s">
        <v>11</v>
      </c>
      <c r="P579">
        <f t="shared" si="15"/>
        <v>4.53592</v>
      </c>
      <c r="Q579" t="s">
        <v>3191</v>
      </c>
      <c r="R579" t="s">
        <v>893</v>
      </c>
      <c r="S579" t="s">
        <v>13</v>
      </c>
      <c r="T579" t="s">
        <v>14</v>
      </c>
      <c r="U579" t="s">
        <v>39</v>
      </c>
      <c r="V579" t="s">
        <v>40</v>
      </c>
      <c r="W579" t="s">
        <v>17</v>
      </c>
      <c r="X579" t="s">
        <v>1</v>
      </c>
      <c r="Y579" t="s">
        <v>18</v>
      </c>
      <c r="Z579" t="s">
        <v>19</v>
      </c>
      <c r="AA579" t="s">
        <v>20</v>
      </c>
      <c r="AB579" t="s">
        <v>21</v>
      </c>
    </row>
    <row r="580" spans="1:28" x14ac:dyDescent="0.2">
      <c r="A580">
        <v>2012</v>
      </c>
      <c r="B580" t="s">
        <v>954</v>
      </c>
      <c r="C580" t="s">
        <v>1</v>
      </c>
      <c r="D580" t="s">
        <v>172</v>
      </c>
      <c r="E580" t="s">
        <v>173</v>
      </c>
      <c r="F580" t="s">
        <v>174</v>
      </c>
      <c r="G580" t="s">
        <v>175</v>
      </c>
      <c r="H580" t="s">
        <v>955</v>
      </c>
      <c r="I580" t="s">
        <v>106</v>
      </c>
      <c r="J580" t="s">
        <v>107</v>
      </c>
      <c r="L580">
        <v>2</v>
      </c>
      <c r="M580" t="s">
        <v>10</v>
      </c>
      <c r="N580">
        <v>6</v>
      </c>
      <c r="O580" t="s">
        <v>11</v>
      </c>
      <c r="P580">
        <f t="shared" si="15"/>
        <v>2.721552</v>
      </c>
      <c r="Q580" t="s">
        <v>3191</v>
      </c>
      <c r="R580" t="s">
        <v>893</v>
      </c>
      <c r="S580" t="s">
        <v>13</v>
      </c>
      <c r="T580" t="s">
        <v>14</v>
      </c>
      <c r="U580" t="s">
        <v>39</v>
      </c>
      <c r="V580" t="s">
        <v>40</v>
      </c>
      <c r="W580" t="s">
        <v>17</v>
      </c>
      <c r="X580" t="s">
        <v>1</v>
      </c>
      <c r="Y580" t="s">
        <v>18</v>
      </c>
      <c r="Z580" t="s">
        <v>19</v>
      </c>
      <c r="AA580" t="s">
        <v>20</v>
      </c>
      <c r="AB580" t="s">
        <v>21</v>
      </c>
    </row>
    <row r="581" spans="1:28" x14ac:dyDescent="0.2">
      <c r="A581">
        <v>2012</v>
      </c>
      <c r="B581" t="s">
        <v>954</v>
      </c>
      <c r="C581" t="s">
        <v>1</v>
      </c>
      <c r="D581" t="s">
        <v>172</v>
      </c>
      <c r="E581" t="s">
        <v>173</v>
      </c>
      <c r="F581" t="s">
        <v>174</v>
      </c>
      <c r="G581" t="s">
        <v>175</v>
      </c>
      <c r="H581" t="s">
        <v>926</v>
      </c>
      <c r="I581" t="s">
        <v>927</v>
      </c>
      <c r="J581" t="s">
        <v>928</v>
      </c>
      <c r="L581">
        <v>2</v>
      </c>
      <c r="M581" t="s">
        <v>10</v>
      </c>
      <c r="N581">
        <v>183</v>
      </c>
      <c r="O581" t="s">
        <v>11</v>
      </c>
      <c r="P581">
        <f t="shared" si="15"/>
        <v>83.007335999999995</v>
      </c>
      <c r="Q581" t="s">
        <v>3191</v>
      </c>
      <c r="R581" t="s">
        <v>956</v>
      </c>
      <c r="S581" t="s">
        <v>13</v>
      </c>
      <c r="T581" t="s">
        <v>14</v>
      </c>
      <c r="U581" t="s">
        <v>39</v>
      </c>
      <c r="V581" t="s">
        <v>40</v>
      </c>
      <c r="W581" t="s">
        <v>17</v>
      </c>
      <c r="X581" t="s">
        <v>1</v>
      </c>
      <c r="Y581" t="s">
        <v>18</v>
      </c>
      <c r="Z581" t="s">
        <v>19</v>
      </c>
      <c r="AA581" t="s">
        <v>20</v>
      </c>
      <c r="AB581" t="s">
        <v>21</v>
      </c>
    </row>
    <row r="582" spans="1:28" x14ac:dyDescent="0.2">
      <c r="A582">
        <v>2012</v>
      </c>
      <c r="B582" t="s">
        <v>954</v>
      </c>
      <c r="C582" t="s">
        <v>1</v>
      </c>
      <c r="D582" t="s">
        <v>172</v>
      </c>
      <c r="E582" t="s">
        <v>173</v>
      </c>
      <c r="F582" t="s">
        <v>174</v>
      </c>
      <c r="G582" t="s">
        <v>175</v>
      </c>
      <c r="H582" t="s">
        <v>957</v>
      </c>
      <c r="I582" t="s">
        <v>106</v>
      </c>
      <c r="J582" t="s">
        <v>107</v>
      </c>
      <c r="L582">
        <v>4</v>
      </c>
      <c r="M582" t="s">
        <v>10</v>
      </c>
      <c r="N582">
        <v>12</v>
      </c>
      <c r="O582" t="s">
        <v>11</v>
      </c>
      <c r="P582">
        <f t="shared" si="15"/>
        <v>5.4431039999999999</v>
      </c>
      <c r="Q582" t="s">
        <v>3191</v>
      </c>
      <c r="R582" t="s">
        <v>893</v>
      </c>
      <c r="S582" t="s">
        <v>13</v>
      </c>
      <c r="T582" t="s">
        <v>14</v>
      </c>
      <c r="U582" t="s">
        <v>39</v>
      </c>
      <c r="V582" t="s">
        <v>40</v>
      </c>
      <c r="W582" t="s">
        <v>17</v>
      </c>
      <c r="X582" t="s">
        <v>1</v>
      </c>
      <c r="Y582" t="s">
        <v>18</v>
      </c>
      <c r="Z582" t="s">
        <v>19</v>
      </c>
      <c r="AA582" t="s">
        <v>20</v>
      </c>
      <c r="AB582" t="s">
        <v>21</v>
      </c>
    </row>
    <row r="583" spans="1:28" x14ac:dyDescent="0.2">
      <c r="A583">
        <v>2012</v>
      </c>
      <c r="B583" t="s">
        <v>954</v>
      </c>
      <c r="C583" t="s">
        <v>1</v>
      </c>
      <c r="D583" t="s">
        <v>172</v>
      </c>
      <c r="E583" t="s">
        <v>173</v>
      </c>
      <c r="F583" t="s">
        <v>174</v>
      </c>
      <c r="G583" t="s">
        <v>175</v>
      </c>
      <c r="H583" t="s">
        <v>949</v>
      </c>
      <c r="I583" t="s">
        <v>903</v>
      </c>
      <c r="J583" t="s">
        <v>904</v>
      </c>
      <c r="L583">
        <v>4</v>
      </c>
      <c r="M583" t="s">
        <v>10</v>
      </c>
      <c r="N583">
        <v>8</v>
      </c>
      <c r="O583" t="s">
        <v>11</v>
      </c>
      <c r="P583">
        <f t="shared" si="15"/>
        <v>3.628736</v>
      </c>
      <c r="Q583" t="s">
        <v>3191</v>
      </c>
      <c r="R583" t="s">
        <v>901</v>
      </c>
      <c r="S583" t="s">
        <v>37</v>
      </c>
      <c r="T583" t="s">
        <v>38</v>
      </c>
      <c r="U583" t="s">
        <v>39</v>
      </c>
      <c r="V583" t="s">
        <v>40</v>
      </c>
      <c r="W583" t="s">
        <v>17</v>
      </c>
      <c r="X583" t="s">
        <v>1</v>
      </c>
      <c r="Y583" t="s">
        <v>18</v>
      </c>
      <c r="Z583" t="s">
        <v>19</v>
      </c>
      <c r="AA583" t="s">
        <v>20</v>
      </c>
      <c r="AB583" t="s">
        <v>21</v>
      </c>
    </row>
    <row r="584" spans="1:28" x14ac:dyDescent="0.2">
      <c r="A584">
        <v>2012</v>
      </c>
      <c r="B584" t="s">
        <v>954</v>
      </c>
      <c r="C584" t="s">
        <v>1</v>
      </c>
      <c r="D584" t="s">
        <v>172</v>
      </c>
      <c r="E584" t="s">
        <v>173</v>
      </c>
      <c r="F584" t="s">
        <v>174</v>
      </c>
      <c r="G584" t="s">
        <v>175</v>
      </c>
      <c r="H584" t="s">
        <v>958</v>
      </c>
      <c r="I584" t="s">
        <v>62</v>
      </c>
      <c r="J584" t="s">
        <v>63</v>
      </c>
      <c r="L584">
        <v>37</v>
      </c>
      <c r="M584" t="s">
        <v>10</v>
      </c>
      <c r="N584">
        <v>98</v>
      </c>
      <c r="O584" t="s">
        <v>11</v>
      </c>
      <c r="P584">
        <f t="shared" si="15"/>
        <v>44.452016</v>
      </c>
      <c r="Q584" t="s">
        <v>3191</v>
      </c>
      <c r="R584" t="s">
        <v>901</v>
      </c>
      <c r="S584" t="s">
        <v>37</v>
      </c>
      <c r="T584" t="s">
        <v>38</v>
      </c>
      <c r="U584" t="s">
        <v>39</v>
      </c>
      <c r="V584" t="s">
        <v>40</v>
      </c>
      <c r="W584" t="s">
        <v>17</v>
      </c>
      <c r="X584" t="s">
        <v>1</v>
      </c>
      <c r="Y584" t="s">
        <v>18</v>
      </c>
      <c r="Z584" t="s">
        <v>19</v>
      </c>
      <c r="AA584" t="s">
        <v>20</v>
      </c>
      <c r="AB584" t="s">
        <v>21</v>
      </c>
    </row>
    <row r="585" spans="1:28" x14ac:dyDescent="0.2">
      <c r="A585">
        <v>2012</v>
      </c>
      <c r="B585" t="s">
        <v>954</v>
      </c>
      <c r="C585" t="s">
        <v>1</v>
      </c>
      <c r="D585" t="s">
        <v>172</v>
      </c>
      <c r="E585" t="s">
        <v>173</v>
      </c>
      <c r="F585" t="s">
        <v>174</v>
      </c>
      <c r="G585" t="s">
        <v>175</v>
      </c>
      <c r="H585" t="s">
        <v>959</v>
      </c>
      <c r="I585" t="s">
        <v>960</v>
      </c>
      <c r="J585" t="s">
        <v>961</v>
      </c>
      <c r="L585">
        <v>2</v>
      </c>
      <c r="M585" t="s">
        <v>10</v>
      </c>
      <c r="N585">
        <v>215</v>
      </c>
      <c r="O585" t="s">
        <v>11</v>
      </c>
      <c r="P585">
        <f t="shared" si="15"/>
        <v>97.522279999999995</v>
      </c>
      <c r="Q585" t="s">
        <v>3191</v>
      </c>
      <c r="R585" t="s">
        <v>939</v>
      </c>
      <c r="S585" t="s">
        <v>13</v>
      </c>
      <c r="T585" t="s">
        <v>14</v>
      </c>
      <c r="U585" t="s">
        <v>39</v>
      </c>
      <c r="V585" t="s">
        <v>40</v>
      </c>
      <c r="W585" t="s">
        <v>17</v>
      </c>
      <c r="X585" t="s">
        <v>1</v>
      </c>
      <c r="Y585" t="s">
        <v>18</v>
      </c>
      <c r="Z585" t="s">
        <v>19</v>
      </c>
      <c r="AA585" t="s">
        <v>20</v>
      </c>
      <c r="AB585" t="s">
        <v>21</v>
      </c>
    </row>
    <row r="586" spans="1:28" x14ac:dyDescent="0.2">
      <c r="A586">
        <v>2012</v>
      </c>
      <c r="B586" t="s">
        <v>954</v>
      </c>
      <c r="C586" t="s">
        <v>1</v>
      </c>
      <c r="D586" t="s">
        <v>172</v>
      </c>
      <c r="E586" t="s">
        <v>173</v>
      </c>
      <c r="F586" t="s">
        <v>174</v>
      </c>
      <c r="G586" t="s">
        <v>175</v>
      </c>
      <c r="H586" t="s">
        <v>958</v>
      </c>
      <c r="I586" t="s">
        <v>62</v>
      </c>
      <c r="J586" t="s">
        <v>63</v>
      </c>
      <c r="L586">
        <v>22</v>
      </c>
      <c r="M586" t="s">
        <v>10</v>
      </c>
      <c r="N586">
        <v>94</v>
      </c>
      <c r="O586" t="s">
        <v>11</v>
      </c>
      <c r="P586">
        <f t="shared" si="15"/>
        <v>42.637647999999999</v>
      </c>
      <c r="Q586" t="s">
        <v>3191</v>
      </c>
      <c r="R586" t="s">
        <v>901</v>
      </c>
      <c r="S586" t="s">
        <v>37</v>
      </c>
      <c r="T586" t="s">
        <v>38</v>
      </c>
      <c r="U586" t="s">
        <v>39</v>
      </c>
      <c r="V586" t="s">
        <v>40</v>
      </c>
      <c r="W586" t="s">
        <v>17</v>
      </c>
      <c r="X586" t="s">
        <v>1</v>
      </c>
      <c r="Y586" t="s">
        <v>18</v>
      </c>
      <c r="Z586" t="s">
        <v>19</v>
      </c>
      <c r="AA586" t="s">
        <v>20</v>
      </c>
      <c r="AB586" t="s">
        <v>21</v>
      </c>
    </row>
    <row r="587" spans="1:28" x14ac:dyDescent="0.2">
      <c r="A587">
        <v>2012</v>
      </c>
      <c r="B587" t="s">
        <v>954</v>
      </c>
      <c r="C587" t="s">
        <v>1</v>
      </c>
      <c r="D587" t="s">
        <v>172</v>
      </c>
      <c r="E587" t="s">
        <v>173</v>
      </c>
      <c r="F587" t="s">
        <v>174</v>
      </c>
      <c r="G587" t="s">
        <v>175</v>
      </c>
      <c r="H587" t="s">
        <v>898</v>
      </c>
      <c r="I587" t="s">
        <v>899</v>
      </c>
      <c r="J587" t="s">
        <v>900</v>
      </c>
      <c r="L587">
        <v>9</v>
      </c>
      <c r="M587" t="s">
        <v>10</v>
      </c>
      <c r="N587">
        <v>18</v>
      </c>
      <c r="O587" t="s">
        <v>11</v>
      </c>
      <c r="P587">
        <f t="shared" si="15"/>
        <v>8.1646560000000008</v>
      </c>
      <c r="Q587" t="s">
        <v>3191</v>
      </c>
      <c r="R587" t="s">
        <v>901</v>
      </c>
      <c r="S587" t="s">
        <v>37</v>
      </c>
      <c r="T587" t="s">
        <v>38</v>
      </c>
      <c r="U587" t="s">
        <v>39</v>
      </c>
      <c r="V587" t="s">
        <v>40</v>
      </c>
      <c r="W587" t="s">
        <v>17</v>
      </c>
      <c r="X587" t="s">
        <v>1</v>
      </c>
      <c r="Y587" t="s">
        <v>18</v>
      </c>
      <c r="Z587" t="s">
        <v>19</v>
      </c>
      <c r="AA587" t="s">
        <v>20</v>
      </c>
      <c r="AB587" t="s">
        <v>21</v>
      </c>
    </row>
    <row r="588" spans="1:28" x14ac:dyDescent="0.2">
      <c r="A588">
        <v>2012</v>
      </c>
      <c r="B588" t="s">
        <v>954</v>
      </c>
      <c r="C588" t="s">
        <v>1</v>
      </c>
      <c r="D588" t="s">
        <v>172</v>
      </c>
      <c r="E588" t="s">
        <v>173</v>
      </c>
      <c r="F588" t="s">
        <v>174</v>
      </c>
      <c r="G588" t="s">
        <v>175</v>
      </c>
      <c r="H588" t="s">
        <v>962</v>
      </c>
      <c r="I588" t="s">
        <v>963</v>
      </c>
      <c r="J588" t="s">
        <v>964</v>
      </c>
      <c r="L588">
        <v>1</v>
      </c>
      <c r="M588" t="s">
        <v>10</v>
      </c>
      <c r="N588">
        <v>147</v>
      </c>
      <c r="O588" t="s">
        <v>11</v>
      </c>
      <c r="P588">
        <f t="shared" si="15"/>
        <v>66.678023999999994</v>
      </c>
      <c r="Q588" t="s">
        <v>3191</v>
      </c>
      <c r="R588" t="s">
        <v>901</v>
      </c>
      <c r="S588" t="s">
        <v>13</v>
      </c>
      <c r="T588" t="s">
        <v>14</v>
      </c>
      <c r="U588" t="s">
        <v>39</v>
      </c>
      <c r="V588" t="s">
        <v>40</v>
      </c>
      <c r="W588" t="s">
        <v>17</v>
      </c>
      <c r="X588" t="s">
        <v>1</v>
      </c>
      <c r="Y588" t="s">
        <v>18</v>
      </c>
      <c r="Z588" t="s">
        <v>19</v>
      </c>
      <c r="AA588" t="s">
        <v>20</v>
      </c>
      <c r="AB588" t="s">
        <v>21</v>
      </c>
    </row>
    <row r="589" spans="1:28" x14ac:dyDescent="0.2">
      <c r="A589">
        <v>2012</v>
      </c>
      <c r="B589" t="s">
        <v>954</v>
      </c>
      <c r="C589" t="s">
        <v>1</v>
      </c>
      <c r="D589" t="s">
        <v>172</v>
      </c>
      <c r="E589" t="s">
        <v>173</v>
      </c>
      <c r="F589" t="s">
        <v>174</v>
      </c>
      <c r="G589" t="s">
        <v>175</v>
      </c>
      <c r="H589" t="s">
        <v>965</v>
      </c>
      <c r="I589" t="s">
        <v>966</v>
      </c>
      <c r="J589" t="s">
        <v>967</v>
      </c>
      <c r="L589">
        <v>2</v>
      </c>
      <c r="M589" t="s">
        <v>10</v>
      </c>
      <c r="N589">
        <v>88</v>
      </c>
      <c r="O589" t="s">
        <v>11</v>
      </c>
      <c r="P589">
        <f t="shared" si="15"/>
        <v>39.916095999999996</v>
      </c>
      <c r="Q589" t="s">
        <v>3191</v>
      </c>
      <c r="R589" t="s">
        <v>968</v>
      </c>
      <c r="S589" t="s">
        <v>52</v>
      </c>
      <c r="T589" t="s">
        <v>53</v>
      </c>
      <c r="U589" t="s">
        <v>39</v>
      </c>
      <c r="V589" t="s">
        <v>40</v>
      </c>
      <c r="W589" t="s">
        <v>17</v>
      </c>
      <c r="X589" t="s">
        <v>1</v>
      </c>
      <c r="Y589" t="s">
        <v>18</v>
      </c>
      <c r="Z589" t="s">
        <v>19</v>
      </c>
      <c r="AA589" t="s">
        <v>20</v>
      </c>
      <c r="AB589" t="s">
        <v>21</v>
      </c>
    </row>
    <row r="590" spans="1:28" x14ac:dyDescent="0.2">
      <c r="A590">
        <v>2012</v>
      </c>
      <c r="B590" t="s">
        <v>954</v>
      </c>
      <c r="C590" t="s">
        <v>1</v>
      </c>
      <c r="D590" t="s">
        <v>172</v>
      </c>
      <c r="E590" t="s">
        <v>173</v>
      </c>
      <c r="F590" t="s">
        <v>174</v>
      </c>
      <c r="G590" t="s">
        <v>175</v>
      </c>
      <c r="H590" t="s">
        <v>969</v>
      </c>
      <c r="I590" t="s">
        <v>970</v>
      </c>
      <c r="J590" t="s">
        <v>971</v>
      </c>
      <c r="L590">
        <v>2</v>
      </c>
      <c r="M590" t="s">
        <v>10</v>
      </c>
      <c r="N590">
        <v>88</v>
      </c>
      <c r="O590" t="s">
        <v>11</v>
      </c>
      <c r="P590">
        <f t="shared" si="15"/>
        <v>39.916095999999996</v>
      </c>
      <c r="Q590" t="s">
        <v>3191</v>
      </c>
      <c r="R590" t="s">
        <v>968</v>
      </c>
      <c r="S590" t="s">
        <v>52</v>
      </c>
      <c r="T590" t="s">
        <v>53</v>
      </c>
      <c r="U590" t="s">
        <v>39</v>
      </c>
      <c r="V590" t="s">
        <v>40</v>
      </c>
      <c r="W590" t="s">
        <v>17</v>
      </c>
      <c r="X590" t="s">
        <v>1</v>
      </c>
      <c r="Y590" t="s">
        <v>18</v>
      </c>
      <c r="Z590" t="s">
        <v>19</v>
      </c>
      <c r="AA590" t="s">
        <v>20</v>
      </c>
      <c r="AB590" t="s">
        <v>21</v>
      </c>
    </row>
    <row r="591" spans="1:28" x14ac:dyDescent="0.2">
      <c r="A591">
        <v>2012</v>
      </c>
      <c r="B591" t="s">
        <v>954</v>
      </c>
      <c r="C591" t="s">
        <v>1</v>
      </c>
      <c r="D591" t="s">
        <v>172</v>
      </c>
      <c r="E591" t="s">
        <v>173</v>
      </c>
      <c r="F591" t="s">
        <v>174</v>
      </c>
      <c r="G591" t="s">
        <v>175</v>
      </c>
      <c r="H591" t="s">
        <v>972</v>
      </c>
      <c r="I591" t="s">
        <v>973</v>
      </c>
      <c r="J591" t="s">
        <v>974</v>
      </c>
      <c r="K591" t="s">
        <v>9</v>
      </c>
      <c r="L591">
        <v>2</v>
      </c>
      <c r="M591" t="s">
        <v>10</v>
      </c>
      <c r="N591">
        <v>108</v>
      </c>
      <c r="O591" t="s">
        <v>11</v>
      </c>
      <c r="P591">
        <f t="shared" si="15"/>
        <v>48.987935999999998</v>
      </c>
      <c r="Q591" t="s">
        <v>3191</v>
      </c>
      <c r="R591" t="s">
        <v>968</v>
      </c>
      <c r="S591" t="s">
        <v>13</v>
      </c>
      <c r="T591" t="s">
        <v>14</v>
      </c>
      <c r="U591" t="s">
        <v>39</v>
      </c>
      <c r="V591" t="s">
        <v>40</v>
      </c>
      <c r="W591" t="s">
        <v>17</v>
      </c>
      <c r="X591" t="s">
        <v>1</v>
      </c>
      <c r="Y591" t="s">
        <v>18</v>
      </c>
      <c r="Z591" t="s">
        <v>19</v>
      </c>
      <c r="AA591" t="s">
        <v>20</v>
      </c>
      <c r="AB591" t="s">
        <v>21</v>
      </c>
    </row>
    <row r="592" spans="1:28" x14ac:dyDescent="0.2">
      <c r="A592">
        <v>2012</v>
      </c>
      <c r="B592" t="s">
        <v>975</v>
      </c>
      <c r="C592" t="s">
        <v>1</v>
      </c>
      <c r="D592" t="s">
        <v>172</v>
      </c>
      <c r="E592" t="s">
        <v>173</v>
      </c>
      <c r="F592" t="s">
        <v>174</v>
      </c>
      <c r="G592" t="s">
        <v>175</v>
      </c>
      <c r="H592" t="s">
        <v>46</v>
      </c>
      <c r="I592" t="s">
        <v>47</v>
      </c>
      <c r="J592" t="s">
        <v>48</v>
      </c>
      <c r="L592">
        <v>6</v>
      </c>
      <c r="M592" t="s">
        <v>10</v>
      </c>
      <c r="N592">
        <v>6</v>
      </c>
      <c r="O592" t="s">
        <v>35</v>
      </c>
      <c r="P592">
        <f t="shared" ref="P592:P625" si="16">N592</f>
        <v>6</v>
      </c>
      <c r="Q592" t="s">
        <v>3191</v>
      </c>
      <c r="R592" t="s">
        <v>893</v>
      </c>
      <c r="S592" t="s">
        <v>13</v>
      </c>
      <c r="T592" t="s">
        <v>14</v>
      </c>
      <c r="U592" t="s">
        <v>39</v>
      </c>
      <c r="V592" t="s">
        <v>40</v>
      </c>
      <c r="W592" t="s">
        <v>17</v>
      </c>
      <c r="X592" t="s">
        <v>1</v>
      </c>
      <c r="Y592" t="s">
        <v>18</v>
      </c>
      <c r="Z592" t="s">
        <v>19</v>
      </c>
      <c r="AA592" t="s">
        <v>20</v>
      </c>
      <c r="AB592" t="s">
        <v>21</v>
      </c>
    </row>
    <row r="593" spans="1:28" x14ac:dyDescent="0.2">
      <c r="A593">
        <v>2012</v>
      </c>
      <c r="B593" t="s">
        <v>975</v>
      </c>
      <c r="C593" t="s">
        <v>1</v>
      </c>
      <c r="D593" t="s">
        <v>172</v>
      </c>
      <c r="E593" t="s">
        <v>173</v>
      </c>
      <c r="F593" t="s">
        <v>174</v>
      </c>
      <c r="G593" t="s">
        <v>175</v>
      </c>
      <c r="H593" t="s">
        <v>976</v>
      </c>
      <c r="I593" t="s">
        <v>106</v>
      </c>
      <c r="J593" t="s">
        <v>107</v>
      </c>
      <c r="L593">
        <v>1</v>
      </c>
      <c r="M593" t="s">
        <v>10</v>
      </c>
      <c r="N593">
        <v>1</v>
      </c>
      <c r="O593" t="s">
        <v>35</v>
      </c>
      <c r="P593">
        <f t="shared" si="16"/>
        <v>1</v>
      </c>
      <c r="Q593" t="s">
        <v>3191</v>
      </c>
      <c r="R593" t="s">
        <v>893</v>
      </c>
      <c r="S593" t="s">
        <v>13</v>
      </c>
      <c r="T593" t="s">
        <v>14</v>
      </c>
      <c r="U593" t="s">
        <v>39</v>
      </c>
      <c r="V593" t="s">
        <v>40</v>
      </c>
      <c r="W593" t="s">
        <v>17</v>
      </c>
      <c r="X593" t="s">
        <v>1</v>
      </c>
      <c r="Y593" t="s">
        <v>18</v>
      </c>
      <c r="Z593" t="s">
        <v>19</v>
      </c>
      <c r="AA593" t="s">
        <v>20</v>
      </c>
      <c r="AB593" t="s">
        <v>21</v>
      </c>
    </row>
    <row r="594" spans="1:28" x14ac:dyDescent="0.2">
      <c r="A594">
        <v>2012</v>
      </c>
      <c r="B594" t="s">
        <v>975</v>
      </c>
      <c r="C594" t="s">
        <v>1</v>
      </c>
      <c r="D594" t="s">
        <v>172</v>
      </c>
      <c r="E594" t="s">
        <v>173</v>
      </c>
      <c r="F594" t="s">
        <v>174</v>
      </c>
      <c r="G594" t="s">
        <v>175</v>
      </c>
      <c r="H594" t="s">
        <v>57</v>
      </c>
      <c r="I594" t="s">
        <v>58</v>
      </c>
      <c r="J594" t="s">
        <v>59</v>
      </c>
      <c r="L594">
        <v>4</v>
      </c>
      <c r="M594" t="s">
        <v>10</v>
      </c>
      <c r="N594">
        <v>1</v>
      </c>
      <c r="O594" t="s">
        <v>35</v>
      </c>
      <c r="P594">
        <f t="shared" si="16"/>
        <v>1</v>
      </c>
      <c r="Q594" t="s">
        <v>3191</v>
      </c>
      <c r="R594" t="s">
        <v>977</v>
      </c>
      <c r="S594" t="s">
        <v>37</v>
      </c>
      <c r="T594" t="s">
        <v>38</v>
      </c>
      <c r="U594" t="s">
        <v>39</v>
      </c>
      <c r="V594" t="s">
        <v>40</v>
      </c>
      <c r="W594" t="s">
        <v>17</v>
      </c>
      <c r="X594" t="s">
        <v>1</v>
      </c>
      <c r="Y594" t="s">
        <v>18</v>
      </c>
      <c r="Z594" t="s">
        <v>19</v>
      </c>
      <c r="AA594" t="s">
        <v>20</v>
      </c>
      <c r="AB594" t="s">
        <v>21</v>
      </c>
    </row>
    <row r="595" spans="1:28" x14ac:dyDescent="0.2">
      <c r="A595">
        <v>2012</v>
      </c>
      <c r="B595" t="s">
        <v>975</v>
      </c>
      <c r="C595" t="s">
        <v>1</v>
      </c>
      <c r="D595" t="s">
        <v>172</v>
      </c>
      <c r="E595" t="s">
        <v>173</v>
      </c>
      <c r="F595" t="s">
        <v>174</v>
      </c>
      <c r="G595" t="s">
        <v>175</v>
      </c>
      <c r="H595" t="s">
        <v>978</v>
      </c>
      <c r="I595" t="s">
        <v>62</v>
      </c>
      <c r="J595" t="s">
        <v>63</v>
      </c>
      <c r="L595">
        <v>13</v>
      </c>
      <c r="M595" t="s">
        <v>10</v>
      </c>
      <c r="N595">
        <v>13</v>
      </c>
      <c r="O595" t="s">
        <v>35</v>
      </c>
      <c r="P595">
        <f t="shared" si="16"/>
        <v>13</v>
      </c>
      <c r="Q595" t="s">
        <v>3191</v>
      </c>
      <c r="R595" t="s">
        <v>939</v>
      </c>
      <c r="S595" t="s">
        <v>13</v>
      </c>
      <c r="T595" t="s">
        <v>14</v>
      </c>
      <c r="U595" t="s">
        <v>39</v>
      </c>
      <c r="V595" t="s">
        <v>40</v>
      </c>
      <c r="W595" t="s">
        <v>17</v>
      </c>
      <c r="X595" t="s">
        <v>1</v>
      </c>
      <c r="Y595" t="s">
        <v>18</v>
      </c>
      <c r="Z595" t="s">
        <v>19</v>
      </c>
      <c r="AA595" t="s">
        <v>20</v>
      </c>
      <c r="AB595" t="s">
        <v>21</v>
      </c>
    </row>
    <row r="596" spans="1:28" x14ac:dyDescent="0.2">
      <c r="A596">
        <v>2012</v>
      </c>
      <c r="B596" t="s">
        <v>979</v>
      </c>
      <c r="C596" t="s">
        <v>1</v>
      </c>
      <c r="D596" t="s">
        <v>172</v>
      </c>
      <c r="E596" t="s">
        <v>173</v>
      </c>
      <c r="F596" t="s">
        <v>174</v>
      </c>
      <c r="G596" t="s">
        <v>175</v>
      </c>
      <c r="H596" t="s">
        <v>965</v>
      </c>
      <c r="I596" t="s">
        <v>966</v>
      </c>
      <c r="J596" t="s">
        <v>967</v>
      </c>
      <c r="L596">
        <v>1</v>
      </c>
      <c r="M596" t="s">
        <v>10</v>
      </c>
      <c r="N596">
        <v>1</v>
      </c>
      <c r="O596" t="s">
        <v>35</v>
      </c>
      <c r="P596">
        <f t="shared" si="16"/>
        <v>1</v>
      </c>
      <c r="Q596" t="s">
        <v>3191</v>
      </c>
      <c r="R596" t="s">
        <v>980</v>
      </c>
      <c r="S596" t="s">
        <v>52</v>
      </c>
      <c r="T596" t="s">
        <v>53</v>
      </c>
      <c r="U596" t="s">
        <v>39</v>
      </c>
      <c r="V596" t="s">
        <v>40</v>
      </c>
      <c r="W596" t="s">
        <v>17</v>
      </c>
      <c r="X596" t="s">
        <v>1</v>
      </c>
      <c r="Y596" t="s">
        <v>18</v>
      </c>
      <c r="Z596" t="s">
        <v>19</v>
      </c>
      <c r="AA596" t="s">
        <v>20</v>
      </c>
      <c r="AB596" t="s">
        <v>21</v>
      </c>
    </row>
    <row r="597" spans="1:28" x14ac:dyDescent="0.2">
      <c r="A597">
        <v>2012</v>
      </c>
      <c r="B597" t="s">
        <v>981</v>
      </c>
      <c r="C597" t="s">
        <v>1</v>
      </c>
      <c r="D597" t="s">
        <v>172</v>
      </c>
      <c r="E597" t="s">
        <v>173</v>
      </c>
      <c r="F597" t="s">
        <v>174</v>
      </c>
      <c r="G597" t="s">
        <v>175</v>
      </c>
      <c r="H597" t="s">
        <v>982</v>
      </c>
      <c r="I597" t="s">
        <v>983</v>
      </c>
      <c r="J597" t="s">
        <v>984</v>
      </c>
      <c r="L597">
        <v>5</v>
      </c>
      <c r="M597" t="s">
        <v>10</v>
      </c>
      <c r="N597">
        <v>5</v>
      </c>
      <c r="O597" t="s">
        <v>35</v>
      </c>
      <c r="P597">
        <f t="shared" si="16"/>
        <v>5</v>
      </c>
      <c r="Q597" t="s">
        <v>3191</v>
      </c>
      <c r="R597" t="s">
        <v>980</v>
      </c>
      <c r="S597" t="s">
        <v>52</v>
      </c>
      <c r="T597" t="s">
        <v>53</v>
      </c>
      <c r="U597" t="s">
        <v>39</v>
      </c>
      <c r="V597" t="s">
        <v>40</v>
      </c>
      <c r="W597" t="s">
        <v>17</v>
      </c>
      <c r="X597" t="s">
        <v>1</v>
      </c>
      <c r="Y597" t="s">
        <v>18</v>
      </c>
      <c r="Z597" t="s">
        <v>19</v>
      </c>
      <c r="AA597" t="s">
        <v>20</v>
      </c>
      <c r="AB597" t="s">
        <v>21</v>
      </c>
    </row>
    <row r="598" spans="1:28" x14ac:dyDescent="0.2">
      <c r="A598">
        <v>2012</v>
      </c>
      <c r="B598" t="s">
        <v>985</v>
      </c>
      <c r="C598" t="s">
        <v>1</v>
      </c>
      <c r="D598" t="s">
        <v>172</v>
      </c>
      <c r="E598" t="s">
        <v>173</v>
      </c>
      <c r="F598" t="s">
        <v>174</v>
      </c>
      <c r="G598" t="s">
        <v>175</v>
      </c>
      <c r="H598" t="s">
        <v>986</v>
      </c>
      <c r="I598" t="s">
        <v>987</v>
      </c>
      <c r="J598" t="s">
        <v>988</v>
      </c>
      <c r="L598">
        <v>1</v>
      </c>
      <c r="M598" t="s">
        <v>10</v>
      </c>
      <c r="N598">
        <v>1</v>
      </c>
      <c r="O598" t="s">
        <v>35</v>
      </c>
      <c r="P598">
        <f t="shared" si="16"/>
        <v>1</v>
      </c>
      <c r="Q598" t="s">
        <v>3191</v>
      </c>
      <c r="R598" t="s">
        <v>893</v>
      </c>
      <c r="S598" t="s">
        <v>13</v>
      </c>
      <c r="T598" t="s">
        <v>14</v>
      </c>
      <c r="U598" t="s">
        <v>39</v>
      </c>
      <c r="V598" t="s">
        <v>40</v>
      </c>
      <c r="W598" t="s">
        <v>17</v>
      </c>
      <c r="X598" t="s">
        <v>1</v>
      </c>
      <c r="Y598" t="s">
        <v>18</v>
      </c>
      <c r="Z598" t="s">
        <v>19</v>
      </c>
      <c r="AA598" t="s">
        <v>20</v>
      </c>
      <c r="AB598" t="s">
        <v>21</v>
      </c>
    </row>
    <row r="599" spans="1:28" x14ac:dyDescent="0.2">
      <c r="A599">
        <v>2012</v>
      </c>
      <c r="B599" t="s">
        <v>985</v>
      </c>
      <c r="C599" t="s">
        <v>1</v>
      </c>
      <c r="D599" t="s">
        <v>172</v>
      </c>
      <c r="E599" t="s">
        <v>173</v>
      </c>
      <c r="F599" t="s">
        <v>174</v>
      </c>
      <c r="G599" t="s">
        <v>175</v>
      </c>
      <c r="H599" t="s">
        <v>989</v>
      </c>
      <c r="I599" t="s">
        <v>990</v>
      </c>
      <c r="J599" t="s">
        <v>991</v>
      </c>
      <c r="L599">
        <v>1</v>
      </c>
      <c r="M599" t="s">
        <v>10</v>
      </c>
      <c r="N599">
        <v>1</v>
      </c>
      <c r="O599" t="s">
        <v>35</v>
      </c>
      <c r="P599">
        <f t="shared" si="16"/>
        <v>1</v>
      </c>
      <c r="Q599" t="s">
        <v>3191</v>
      </c>
      <c r="R599" t="s">
        <v>893</v>
      </c>
      <c r="S599" t="s">
        <v>13</v>
      </c>
      <c r="T599" t="s">
        <v>14</v>
      </c>
      <c r="U599" t="s">
        <v>39</v>
      </c>
      <c r="V599" t="s">
        <v>40</v>
      </c>
      <c r="W599" t="s">
        <v>17</v>
      </c>
      <c r="X599" t="s">
        <v>1</v>
      </c>
      <c r="Y599" t="s">
        <v>18</v>
      </c>
      <c r="Z599" t="s">
        <v>19</v>
      </c>
      <c r="AA599" t="s">
        <v>20</v>
      </c>
      <c r="AB599" t="s">
        <v>21</v>
      </c>
    </row>
    <row r="600" spans="1:28" x14ac:dyDescent="0.2">
      <c r="A600">
        <v>2012</v>
      </c>
      <c r="B600" t="s">
        <v>985</v>
      </c>
      <c r="C600" t="s">
        <v>1</v>
      </c>
      <c r="D600" t="s">
        <v>172</v>
      </c>
      <c r="E600" t="s">
        <v>173</v>
      </c>
      <c r="F600" t="s">
        <v>174</v>
      </c>
      <c r="G600" t="s">
        <v>175</v>
      </c>
      <c r="H600" t="s">
        <v>46</v>
      </c>
      <c r="I600" t="s">
        <v>47</v>
      </c>
      <c r="J600" t="s">
        <v>48</v>
      </c>
      <c r="L600">
        <v>2</v>
      </c>
      <c r="M600" t="s">
        <v>10</v>
      </c>
      <c r="N600">
        <v>2</v>
      </c>
      <c r="O600" t="s">
        <v>35</v>
      </c>
      <c r="P600">
        <f t="shared" si="16"/>
        <v>2</v>
      </c>
      <c r="Q600" t="s">
        <v>3191</v>
      </c>
      <c r="R600" t="s">
        <v>893</v>
      </c>
      <c r="S600" t="s">
        <v>13</v>
      </c>
      <c r="T600" t="s">
        <v>14</v>
      </c>
      <c r="U600" t="s">
        <v>39</v>
      </c>
      <c r="V600" t="s">
        <v>40</v>
      </c>
      <c r="W600" t="s">
        <v>17</v>
      </c>
      <c r="X600" t="s">
        <v>1</v>
      </c>
      <c r="Y600" t="s">
        <v>18</v>
      </c>
      <c r="Z600" t="s">
        <v>19</v>
      </c>
      <c r="AA600" t="s">
        <v>20</v>
      </c>
      <c r="AB600" t="s">
        <v>21</v>
      </c>
    </row>
    <row r="601" spans="1:28" x14ac:dyDescent="0.2">
      <c r="A601">
        <v>2012</v>
      </c>
      <c r="B601" t="s">
        <v>985</v>
      </c>
      <c r="C601" t="s">
        <v>1</v>
      </c>
      <c r="D601" t="s">
        <v>172</v>
      </c>
      <c r="E601" t="s">
        <v>173</v>
      </c>
      <c r="F601" t="s">
        <v>174</v>
      </c>
      <c r="G601" t="s">
        <v>175</v>
      </c>
      <c r="H601" t="s">
        <v>920</v>
      </c>
      <c r="I601" t="s">
        <v>921</v>
      </c>
      <c r="J601" t="s">
        <v>922</v>
      </c>
      <c r="L601">
        <v>1</v>
      </c>
      <c r="M601" t="s">
        <v>10</v>
      </c>
      <c r="N601">
        <v>1</v>
      </c>
      <c r="O601" t="s">
        <v>35</v>
      </c>
      <c r="P601">
        <f t="shared" si="16"/>
        <v>1</v>
      </c>
      <c r="Q601" t="s">
        <v>3191</v>
      </c>
      <c r="R601" t="s">
        <v>893</v>
      </c>
      <c r="S601" t="s">
        <v>13</v>
      </c>
      <c r="T601" t="s">
        <v>14</v>
      </c>
      <c r="U601" t="s">
        <v>39</v>
      </c>
      <c r="V601" t="s">
        <v>40</v>
      </c>
      <c r="W601" t="s">
        <v>17</v>
      </c>
      <c r="X601" t="s">
        <v>1</v>
      </c>
      <c r="Y601" t="s">
        <v>18</v>
      </c>
      <c r="Z601" t="s">
        <v>19</v>
      </c>
      <c r="AA601" t="s">
        <v>20</v>
      </c>
      <c r="AB601" t="s">
        <v>21</v>
      </c>
    </row>
    <row r="602" spans="1:28" x14ac:dyDescent="0.2">
      <c r="A602">
        <v>2012</v>
      </c>
      <c r="B602" t="s">
        <v>985</v>
      </c>
      <c r="C602" t="s">
        <v>1</v>
      </c>
      <c r="D602" t="s">
        <v>172</v>
      </c>
      <c r="E602" t="s">
        <v>173</v>
      </c>
      <c r="F602" t="s">
        <v>174</v>
      </c>
      <c r="G602" t="s">
        <v>175</v>
      </c>
      <c r="H602" t="s">
        <v>923</v>
      </c>
      <c r="I602" t="s">
        <v>924</v>
      </c>
      <c r="J602" t="s">
        <v>925</v>
      </c>
      <c r="L602">
        <v>1</v>
      </c>
      <c r="M602" t="s">
        <v>10</v>
      </c>
      <c r="N602">
        <v>1</v>
      </c>
      <c r="O602" t="s">
        <v>35</v>
      </c>
      <c r="P602">
        <f t="shared" si="16"/>
        <v>1</v>
      </c>
      <c r="Q602" t="s">
        <v>3191</v>
      </c>
      <c r="R602" t="s">
        <v>893</v>
      </c>
      <c r="S602" t="s">
        <v>13</v>
      </c>
      <c r="T602" t="s">
        <v>14</v>
      </c>
      <c r="U602" t="s">
        <v>39</v>
      </c>
      <c r="V602" t="s">
        <v>40</v>
      </c>
      <c r="W602" t="s">
        <v>17</v>
      </c>
      <c r="X602" t="s">
        <v>1</v>
      </c>
      <c r="Y602" t="s">
        <v>18</v>
      </c>
      <c r="Z602" t="s">
        <v>19</v>
      </c>
      <c r="AA602" t="s">
        <v>20</v>
      </c>
      <c r="AB602" t="s">
        <v>21</v>
      </c>
    </row>
    <row r="603" spans="1:28" x14ac:dyDescent="0.2">
      <c r="A603">
        <v>2012</v>
      </c>
      <c r="B603" t="s">
        <v>985</v>
      </c>
      <c r="C603" t="s">
        <v>1</v>
      </c>
      <c r="D603" t="s">
        <v>172</v>
      </c>
      <c r="E603" t="s">
        <v>173</v>
      </c>
      <c r="F603" t="s">
        <v>174</v>
      </c>
      <c r="G603" t="s">
        <v>175</v>
      </c>
      <c r="H603" t="s">
        <v>57</v>
      </c>
      <c r="I603" t="s">
        <v>58</v>
      </c>
      <c r="J603" t="s">
        <v>59</v>
      </c>
      <c r="L603">
        <v>3</v>
      </c>
      <c r="M603" t="s">
        <v>10</v>
      </c>
      <c r="N603">
        <v>3</v>
      </c>
      <c r="O603" t="s">
        <v>35</v>
      </c>
      <c r="P603">
        <f t="shared" si="16"/>
        <v>3</v>
      </c>
      <c r="Q603" t="s">
        <v>3191</v>
      </c>
      <c r="R603" t="s">
        <v>893</v>
      </c>
      <c r="S603" t="s">
        <v>37</v>
      </c>
      <c r="T603" t="s">
        <v>38</v>
      </c>
      <c r="U603" t="s">
        <v>39</v>
      </c>
      <c r="V603" t="s">
        <v>40</v>
      </c>
      <c r="W603" t="s">
        <v>17</v>
      </c>
      <c r="X603" t="s">
        <v>1</v>
      </c>
      <c r="Y603" t="s">
        <v>18</v>
      </c>
      <c r="Z603" t="s">
        <v>19</v>
      </c>
      <c r="AA603" t="s">
        <v>20</v>
      </c>
      <c r="AB603" t="s">
        <v>21</v>
      </c>
    </row>
    <row r="604" spans="1:28" x14ac:dyDescent="0.2">
      <c r="A604">
        <v>2012</v>
      </c>
      <c r="B604" t="s">
        <v>985</v>
      </c>
      <c r="C604" t="s">
        <v>1</v>
      </c>
      <c r="D604" t="s">
        <v>172</v>
      </c>
      <c r="E604" t="s">
        <v>173</v>
      </c>
      <c r="F604" t="s">
        <v>174</v>
      </c>
      <c r="G604" t="s">
        <v>175</v>
      </c>
      <c r="H604" t="s">
        <v>978</v>
      </c>
      <c r="I604" t="s">
        <v>62</v>
      </c>
      <c r="J604" t="s">
        <v>63</v>
      </c>
      <c r="L604">
        <v>10</v>
      </c>
      <c r="M604" t="s">
        <v>10</v>
      </c>
      <c r="N604">
        <v>10</v>
      </c>
      <c r="O604" t="s">
        <v>35</v>
      </c>
      <c r="P604">
        <f t="shared" si="16"/>
        <v>10</v>
      </c>
      <c r="Q604" t="s">
        <v>3191</v>
      </c>
      <c r="R604" t="s">
        <v>939</v>
      </c>
      <c r="S604" t="s">
        <v>13</v>
      </c>
      <c r="T604" t="s">
        <v>14</v>
      </c>
      <c r="U604" t="s">
        <v>39</v>
      </c>
      <c r="V604" t="s">
        <v>40</v>
      </c>
      <c r="W604" t="s">
        <v>17</v>
      </c>
      <c r="X604" t="s">
        <v>1</v>
      </c>
      <c r="Y604" t="s">
        <v>18</v>
      </c>
      <c r="Z604" t="s">
        <v>19</v>
      </c>
      <c r="AA604" t="s">
        <v>20</v>
      </c>
      <c r="AB604" t="s">
        <v>21</v>
      </c>
    </row>
    <row r="605" spans="1:28" x14ac:dyDescent="0.2">
      <c r="A605">
        <v>2012</v>
      </c>
      <c r="B605" t="s">
        <v>985</v>
      </c>
      <c r="C605" t="s">
        <v>1</v>
      </c>
      <c r="D605" t="s">
        <v>172</v>
      </c>
      <c r="E605" t="s">
        <v>173</v>
      </c>
      <c r="F605" t="s">
        <v>174</v>
      </c>
      <c r="G605" t="s">
        <v>175</v>
      </c>
      <c r="H605" t="s">
        <v>965</v>
      </c>
      <c r="I605" t="s">
        <v>966</v>
      </c>
      <c r="J605" t="s">
        <v>967</v>
      </c>
      <c r="L605">
        <v>1</v>
      </c>
      <c r="M605" t="s">
        <v>10</v>
      </c>
      <c r="N605">
        <v>1</v>
      </c>
      <c r="O605" t="s">
        <v>35</v>
      </c>
      <c r="P605">
        <f t="shared" si="16"/>
        <v>1</v>
      </c>
      <c r="Q605" t="s">
        <v>3191</v>
      </c>
      <c r="R605" t="s">
        <v>980</v>
      </c>
      <c r="S605" t="s">
        <v>52</v>
      </c>
      <c r="T605" t="s">
        <v>53</v>
      </c>
      <c r="U605" t="s">
        <v>39</v>
      </c>
      <c r="V605" t="s">
        <v>40</v>
      </c>
      <c r="W605" t="s">
        <v>17</v>
      </c>
      <c r="X605" t="s">
        <v>1</v>
      </c>
      <c r="Y605" t="s">
        <v>18</v>
      </c>
      <c r="Z605" t="s">
        <v>19</v>
      </c>
      <c r="AA605" t="s">
        <v>20</v>
      </c>
      <c r="AB605" t="s">
        <v>21</v>
      </c>
    </row>
    <row r="606" spans="1:28" x14ac:dyDescent="0.2">
      <c r="A606">
        <v>2012</v>
      </c>
      <c r="B606" t="s">
        <v>985</v>
      </c>
      <c r="C606" t="s">
        <v>1</v>
      </c>
      <c r="D606" t="s">
        <v>172</v>
      </c>
      <c r="E606" t="s">
        <v>173</v>
      </c>
      <c r="F606" t="s">
        <v>174</v>
      </c>
      <c r="G606" t="s">
        <v>175</v>
      </c>
      <c r="H606" t="s">
        <v>992</v>
      </c>
      <c r="I606" t="s">
        <v>120</v>
      </c>
      <c r="J606" t="s">
        <v>121</v>
      </c>
      <c r="L606">
        <v>2</v>
      </c>
      <c r="M606" t="s">
        <v>10</v>
      </c>
      <c r="N606">
        <v>2</v>
      </c>
      <c r="O606" t="s">
        <v>35</v>
      </c>
      <c r="P606">
        <f t="shared" si="16"/>
        <v>2</v>
      </c>
      <c r="Q606" t="s">
        <v>3191</v>
      </c>
      <c r="R606" t="s">
        <v>980</v>
      </c>
      <c r="S606" t="s">
        <v>52</v>
      </c>
      <c r="T606" t="s">
        <v>53</v>
      </c>
      <c r="U606" t="s">
        <v>39</v>
      </c>
      <c r="V606" t="s">
        <v>40</v>
      </c>
      <c r="W606" t="s">
        <v>17</v>
      </c>
      <c r="X606" t="s">
        <v>1</v>
      </c>
      <c r="Y606" t="s">
        <v>18</v>
      </c>
      <c r="Z606" t="s">
        <v>19</v>
      </c>
      <c r="AA606" t="s">
        <v>20</v>
      </c>
      <c r="AB606" t="s">
        <v>21</v>
      </c>
    </row>
    <row r="607" spans="1:28" x14ac:dyDescent="0.2">
      <c r="A607">
        <v>2012</v>
      </c>
      <c r="B607" t="s">
        <v>985</v>
      </c>
      <c r="C607" t="s">
        <v>1</v>
      </c>
      <c r="D607" t="s">
        <v>172</v>
      </c>
      <c r="E607" t="s">
        <v>173</v>
      </c>
      <c r="F607" t="s">
        <v>174</v>
      </c>
      <c r="G607" t="s">
        <v>175</v>
      </c>
      <c r="H607" t="s">
        <v>993</v>
      </c>
      <c r="I607" t="s">
        <v>970</v>
      </c>
      <c r="J607" t="s">
        <v>971</v>
      </c>
      <c r="L607">
        <v>3</v>
      </c>
      <c r="M607" t="s">
        <v>10</v>
      </c>
      <c r="N607">
        <v>3</v>
      </c>
      <c r="O607" t="s">
        <v>35</v>
      </c>
      <c r="P607">
        <f t="shared" si="16"/>
        <v>3</v>
      </c>
      <c r="Q607" t="s">
        <v>3191</v>
      </c>
      <c r="R607" t="s">
        <v>980</v>
      </c>
      <c r="S607" t="s">
        <v>52</v>
      </c>
      <c r="T607" t="s">
        <v>53</v>
      </c>
      <c r="U607" t="s">
        <v>39</v>
      </c>
      <c r="V607" t="s">
        <v>40</v>
      </c>
      <c r="W607" t="s">
        <v>17</v>
      </c>
      <c r="X607" t="s">
        <v>1</v>
      </c>
      <c r="Y607" t="s">
        <v>18</v>
      </c>
      <c r="Z607" t="s">
        <v>19</v>
      </c>
      <c r="AA607" t="s">
        <v>20</v>
      </c>
      <c r="AB607" t="s">
        <v>21</v>
      </c>
    </row>
    <row r="608" spans="1:28" x14ac:dyDescent="0.2">
      <c r="A608">
        <v>2012</v>
      </c>
      <c r="B608" t="s">
        <v>985</v>
      </c>
      <c r="C608" t="s">
        <v>1</v>
      </c>
      <c r="D608" t="s">
        <v>172</v>
      </c>
      <c r="E608" t="s">
        <v>173</v>
      </c>
      <c r="F608" t="s">
        <v>174</v>
      </c>
      <c r="G608" t="s">
        <v>175</v>
      </c>
      <c r="H608" t="s">
        <v>994</v>
      </c>
      <c r="I608" t="s">
        <v>932</v>
      </c>
      <c r="J608" t="s">
        <v>933</v>
      </c>
      <c r="L608">
        <v>2</v>
      </c>
      <c r="M608" t="s">
        <v>10</v>
      </c>
      <c r="N608">
        <v>2</v>
      </c>
      <c r="O608" t="s">
        <v>35</v>
      </c>
      <c r="P608">
        <f t="shared" si="16"/>
        <v>2</v>
      </c>
      <c r="Q608" t="s">
        <v>3191</v>
      </c>
      <c r="R608" t="s">
        <v>980</v>
      </c>
      <c r="S608" t="s">
        <v>13</v>
      </c>
      <c r="T608" t="s">
        <v>14</v>
      </c>
      <c r="U608" t="s">
        <v>39</v>
      </c>
      <c r="V608" t="s">
        <v>40</v>
      </c>
      <c r="W608" t="s">
        <v>17</v>
      </c>
      <c r="X608" t="s">
        <v>1</v>
      </c>
      <c r="Y608" t="s">
        <v>18</v>
      </c>
      <c r="Z608" t="s">
        <v>19</v>
      </c>
      <c r="AA608" t="s">
        <v>20</v>
      </c>
      <c r="AB608" t="s">
        <v>21</v>
      </c>
    </row>
    <row r="609" spans="1:28" x14ac:dyDescent="0.2">
      <c r="A609">
        <v>2012</v>
      </c>
      <c r="B609" t="s">
        <v>985</v>
      </c>
      <c r="C609" t="s">
        <v>1</v>
      </c>
      <c r="D609" t="s">
        <v>172</v>
      </c>
      <c r="E609" t="s">
        <v>173</v>
      </c>
      <c r="F609" t="s">
        <v>174</v>
      </c>
      <c r="G609" t="s">
        <v>175</v>
      </c>
      <c r="H609" t="s">
        <v>995</v>
      </c>
      <c r="I609" t="s">
        <v>996</v>
      </c>
      <c r="J609" t="s">
        <v>997</v>
      </c>
      <c r="L609">
        <v>1</v>
      </c>
      <c r="M609" t="s">
        <v>10</v>
      </c>
      <c r="N609">
        <v>1</v>
      </c>
      <c r="O609" t="s">
        <v>35</v>
      </c>
      <c r="P609">
        <f t="shared" si="16"/>
        <v>1</v>
      </c>
      <c r="Q609" t="s">
        <v>3191</v>
      </c>
      <c r="R609" t="s">
        <v>998</v>
      </c>
      <c r="S609" t="s">
        <v>13</v>
      </c>
      <c r="T609" t="s">
        <v>14</v>
      </c>
      <c r="U609" t="s">
        <v>39</v>
      </c>
      <c r="V609" t="s">
        <v>40</v>
      </c>
      <c r="W609" t="s">
        <v>17</v>
      </c>
      <c r="X609" t="s">
        <v>1</v>
      </c>
      <c r="Y609" t="s">
        <v>18</v>
      </c>
      <c r="Z609" t="s">
        <v>19</v>
      </c>
      <c r="AA609" t="s">
        <v>20</v>
      </c>
      <c r="AB609" t="s">
        <v>21</v>
      </c>
    </row>
    <row r="610" spans="1:28" x14ac:dyDescent="0.2">
      <c r="A610">
        <v>2012</v>
      </c>
      <c r="B610" t="s">
        <v>985</v>
      </c>
      <c r="C610" t="s">
        <v>1</v>
      </c>
      <c r="D610" t="s">
        <v>172</v>
      </c>
      <c r="E610" t="s">
        <v>173</v>
      </c>
      <c r="F610" t="s">
        <v>174</v>
      </c>
      <c r="G610" t="s">
        <v>175</v>
      </c>
      <c r="H610" t="s">
        <v>999</v>
      </c>
      <c r="I610" t="s">
        <v>1000</v>
      </c>
      <c r="J610" t="s">
        <v>1001</v>
      </c>
      <c r="L610">
        <v>2</v>
      </c>
      <c r="M610" t="s">
        <v>10</v>
      </c>
      <c r="N610">
        <v>2</v>
      </c>
      <c r="O610" t="s">
        <v>35</v>
      </c>
      <c r="P610">
        <f t="shared" si="16"/>
        <v>2</v>
      </c>
      <c r="Q610" t="s">
        <v>3191</v>
      </c>
      <c r="R610" t="s">
        <v>980</v>
      </c>
      <c r="S610" t="s">
        <v>13</v>
      </c>
      <c r="T610" t="s">
        <v>14</v>
      </c>
      <c r="U610" t="s">
        <v>39</v>
      </c>
      <c r="V610" t="s">
        <v>40</v>
      </c>
      <c r="W610" t="s">
        <v>17</v>
      </c>
      <c r="X610" t="s">
        <v>1</v>
      </c>
      <c r="Y610" t="s">
        <v>18</v>
      </c>
      <c r="Z610" t="s">
        <v>19</v>
      </c>
      <c r="AA610" t="s">
        <v>20</v>
      </c>
      <c r="AB610" t="s">
        <v>21</v>
      </c>
    </row>
    <row r="611" spans="1:28" x14ac:dyDescent="0.2">
      <c r="A611">
        <v>2012</v>
      </c>
      <c r="B611" t="s">
        <v>985</v>
      </c>
      <c r="C611" t="s">
        <v>1</v>
      </c>
      <c r="D611" t="s">
        <v>172</v>
      </c>
      <c r="E611" t="s">
        <v>173</v>
      </c>
      <c r="F611" t="s">
        <v>174</v>
      </c>
      <c r="G611" t="s">
        <v>175</v>
      </c>
      <c r="H611" t="s">
        <v>909</v>
      </c>
      <c r="I611" t="s">
        <v>151</v>
      </c>
      <c r="J611" t="s">
        <v>152</v>
      </c>
      <c r="L611">
        <v>3</v>
      </c>
      <c r="M611" t="s">
        <v>10</v>
      </c>
      <c r="N611">
        <v>3</v>
      </c>
      <c r="O611" t="s">
        <v>35</v>
      </c>
      <c r="P611">
        <f t="shared" si="16"/>
        <v>3</v>
      </c>
      <c r="Q611" t="s">
        <v>3191</v>
      </c>
      <c r="R611" t="s">
        <v>980</v>
      </c>
      <c r="S611" t="s">
        <v>13</v>
      </c>
      <c r="T611" t="s">
        <v>14</v>
      </c>
      <c r="U611" t="s">
        <v>39</v>
      </c>
      <c r="V611" t="s">
        <v>40</v>
      </c>
      <c r="W611" t="s">
        <v>17</v>
      </c>
      <c r="X611" t="s">
        <v>1</v>
      </c>
      <c r="Y611" t="s">
        <v>18</v>
      </c>
      <c r="Z611" t="s">
        <v>19</v>
      </c>
      <c r="AA611" t="s">
        <v>20</v>
      </c>
      <c r="AB611" t="s">
        <v>21</v>
      </c>
    </row>
    <row r="612" spans="1:28" x14ac:dyDescent="0.2">
      <c r="A612">
        <v>2012</v>
      </c>
      <c r="B612" t="s">
        <v>985</v>
      </c>
      <c r="C612" t="s">
        <v>1</v>
      </c>
      <c r="D612" t="s">
        <v>172</v>
      </c>
      <c r="E612" t="s">
        <v>173</v>
      </c>
      <c r="F612" t="s">
        <v>174</v>
      </c>
      <c r="G612" t="s">
        <v>175</v>
      </c>
      <c r="H612" t="s">
        <v>1002</v>
      </c>
      <c r="I612" t="s">
        <v>1003</v>
      </c>
      <c r="J612" t="s">
        <v>1004</v>
      </c>
      <c r="L612">
        <v>1</v>
      </c>
      <c r="M612" t="s">
        <v>10</v>
      </c>
      <c r="N612">
        <v>1</v>
      </c>
      <c r="O612" t="s">
        <v>35</v>
      </c>
      <c r="P612">
        <f t="shared" si="16"/>
        <v>1</v>
      </c>
      <c r="Q612" t="s">
        <v>3191</v>
      </c>
      <c r="R612" t="s">
        <v>980</v>
      </c>
      <c r="S612" t="s">
        <v>13</v>
      </c>
      <c r="T612" t="s">
        <v>14</v>
      </c>
      <c r="U612" t="s">
        <v>39</v>
      </c>
      <c r="V612" t="s">
        <v>40</v>
      </c>
      <c r="W612" t="s">
        <v>17</v>
      </c>
      <c r="X612" t="s">
        <v>1</v>
      </c>
      <c r="Y612" t="s">
        <v>18</v>
      </c>
      <c r="Z612" t="s">
        <v>19</v>
      </c>
      <c r="AA612" t="s">
        <v>20</v>
      </c>
      <c r="AB612" t="s">
        <v>21</v>
      </c>
    </row>
    <row r="613" spans="1:28" x14ac:dyDescent="0.2">
      <c r="A613">
        <v>2012</v>
      </c>
      <c r="B613" t="s">
        <v>985</v>
      </c>
      <c r="C613" t="s">
        <v>1</v>
      </c>
      <c r="D613" t="s">
        <v>172</v>
      </c>
      <c r="E613" t="s">
        <v>173</v>
      </c>
      <c r="F613" t="s">
        <v>174</v>
      </c>
      <c r="G613" t="s">
        <v>175</v>
      </c>
      <c r="H613" t="s">
        <v>1005</v>
      </c>
      <c r="I613" t="s">
        <v>1006</v>
      </c>
      <c r="J613" t="s">
        <v>1007</v>
      </c>
      <c r="L613">
        <v>5</v>
      </c>
      <c r="M613" t="s">
        <v>10</v>
      </c>
      <c r="N613">
        <v>5</v>
      </c>
      <c r="O613" t="s">
        <v>35</v>
      </c>
      <c r="P613">
        <f t="shared" si="16"/>
        <v>5</v>
      </c>
      <c r="Q613" t="s">
        <v>3191</v>
      </c>
      <c r="R613" t="s">
        <v>980</v>
      </c>
      <c r="S613" t="s">
        <v>52</v>
      </c>
      <c r="T613" t="s">
        <v>53</v>
      </c>
      <c r="U613" t="s">
        <v>39</v>
      </c>
      <c r="V613" t="s">
        <v>40</v>
      </c>
      <c r="W613" t="s">
        <v>17</v>
      </c>
      <c r="X613" t="s">
        <v>1</v>
      </c>
      <c r="Y613" t="s">
        <v>18</v>
      </c>
      <c r="Z613" t="s">
        <v>19</v>
      </c>
      <c r="AA613" t="s">
        <v>20</v>
      </c>
      <c r="AB613" t="s">
        <v>21</v>
      </c>
    </row>
    <row r="614" spans="1:28" x14ac:dyDescent="0.2">
      <c r="A614">
        <v>2012</v>
      </c>
      <c r="B614" t="s">
        <v>985</v>
      </c>
      <c r="C614" t="s">
        <v>1</v>
      </c>
      <c r="D614" t="s">
        <v>172</v>
      </c>
      <c r="E614" t="s">
        <v>173</v>
      </c>
      <c r="F614" t="s">
        <v>174</v>
      </c>
      <c r="G614" t="s">
        <v>175</v>
      </c>
      <c r="H614" t="s">
        <v>965</v>
      </c>
      <c r="I614" t="s">
        <v>966</v>
      </c>
      <c r="J614" t="s">
        <v>967</v>
      </c>
      <c r="L614">
        <v>2</v>
      </c>
      <c r="M614" t="s">
        <v>10</v>
      </c>
      <c r="N614">
        <v>2</v>
      </c>
      <c r="O614" t="s">
        <v>35</v>
      </c>
      <c r="P614">
        <f t="shared" si="16"/>
        <v>2</v>
      </c>
      <c r="Q614" t="s">
        <v>3191</v>
      </c>
      <c r="R614" t="s">
        <v>980</v>
      </c>
      <c r="S614" t="s">
        <v>52</v>
      </c>
      <c r="T614" t="s">
        <v>53</v>
      </c>
      <c r="U614" t="s">
        <v>39</v>
      </c>
      <c r="V614" t="s">
        <v>40</v>
      </c>
      <c r="W614" t="s">
        <v>17</v>
      </c>
      <c r="X614" t="s">
        <v>1</v>
      </c>
      <c r="Y614" t="s">
        <v>18</v>
      </c>
      <c r="Z614" t="s">
        <v>19</v>
      </c>
      <c r="AA614" t="s">
        <v>20</v>
      </c>
      <c r="AB614" t="s">
        <v>21</v>
      </c>
    </row>
    <row r="615" spans="1:28" x14ac:dyDescent="0.2">
      <c r="A615">
        <v>2012</v>
      </c>
      <c r="B615" t="s">
        <v>985</v>
      </c>
      <c r="C615" t="s">
        <v>1</v>
      </c>
      <c r="D615" t="s">
        <v>172</v>
      </c>
      <c r="E615" t="s">
        <v>173</v>
      </c>
      <c r="F615" t="s">
        <v>174</v>
      </c>
      <c r="G615" t="s">
        <v>175</v>
      </c>
      <c r="H615" t="s">
        <v>1008</v>
      </c>
      <c r="I615" t="s">
        <v>65</v>
      </c>
      <c r="J615" t="s">
        <v>66</v>
      </c>
      <c r="L615">
        <v>3</v>
      </c>
      <c r="M615" t="s">
        <v>10</v>
      </c>
      <c r="N615">
        <v>3</v>
      </c>
      <c r="O615" t="s">
        <v>35</v>
      </c>
      <c r="P615">
        <f t="shared" si="16"/>
        <v>3</v>
      </c>
      <c r="Q615" t="s">
        <v>3191</v>
      </c>
      <c r="R615" t="s">
        <v>893</v>
      </c>
      <c r="S615" t="s">
        <v>13</v>
      </c>
      <c r="T615" t="s">
        <v>14</v>
      </c>
      <c r="U615" t="s">
        <v>39</v>
      </c>
      <c r="V615" t="s">
        <v>40</v>
      </c>
      <c r="W615" t="s">
        <v>17</v>
      </c>
      <c r="X615" t="s">
        <v>1</v>
      </c>
      <c r="Y615" t="s">
        <v>18</v>
      </c>
      <c r="Z615" t="s">
        <v>19</v>
      </c>
      <c r="AA615" t="s">
        <v>20</v>
      </c>
      <c r="AB615" t="s">
        <v>21</v>
      </c>
    </row>
    <row r="616" spans="1:28" x14ac:dyDescent="0.2">
      <c r="A616">
        <v>2012</v>
      </c>
      <c r="B616" t="s">
        <v>985</v>
      </c>
      <c r="C616" t="s">
        <v>1</v>
      </c>
      <c r="D616" t="s">
        <v>172</v>
      </c>
      <c r="E616" t="s">
        <v>173</v>
      </c>
      <c r="F616" t="s">
        <v>174</v>
      </c>
      <c r="G616" t="s">
        <v>175</v>
      </c>
      <c r="H616" t="s">
        <v>1009</v>
      </c>
      <c r="I616" t="s">
        <v>325</v>
      </c>
      <c r="J616" t="s">
        <v>326</v>
      </c>
      <c r="L616">
        <v>1</v>
      </c>
      <c r="M616" t="s">
        <v>10</v>
      </c>
      <c r="N616">
        <v>1</v>
      </c>
      <c r="O616" t="s">
        <v>35</v>
      </c>
      <c r="P616">
        <f t="shared" si="16"/>
        <v>1</v>
      </c>
      <c r="Q616" t="s">
        <v>3191</v>
      </c>
      <c r="R616" t="s">
        <v>1010</v>
      </c>
      <c r="S616" t="s">
        <v>13</v>
      </c>
      <c r="T616" t="s">
        <v>14</v>
      </c>
      <c r="U616" t="s">
        <v>39</v>
      </c>
      <c r="V616" t="s">
        <v>40</v>
      </c>
      <c r="W616" t="s">
        <v>17</v>
      </c>
      <c r="X616" t="s">
        <v>1</v>
      </c>
      <c r="Y616" t="s">
        <v>18</v>
      </c>
      <c r="Z616" t="s">
        <v>19</v>
      </c>
      <c r="AA616" t="s">
        <v>20</v>
      </c>
      <c r="AB616" t="s">
        <v>21</v>
      </c>
    </row>
    <row r="617" spans="1:28" x14ac:dyDescent="0.2">
      <c r="A617">
        <v>2012</v>
      </c>
      <c r="B617" t="s">
        <v>985</v>
      </c>
      <c r="C617" t="s">
        <v>1</v>
      </c>
      <c r="D617" t="s">
        <v>172</v>
      </c>
      <c r="E617" t="s">
        <v>173</v>
      </c>
      <c r="F617" t="s">
        <v>174</v>
      </c>
      <c r="G617" t="s">
        <v>175</v>
      </c>
      <c r="H617" t="s">
        <v>1011</v>
      </c>
      <c r="I617" t="s">
        <v>1012</v>
      </c>
      <c r="J617" t="s">
        <v>1013</v>
      </c>
      <c r="L617">
        <v>1</v>
      </c>
      <c r="M617" t="s">
        <v>10</v>
      </c>
      <c r="N617">
        <v>1</v>
      </c>
      <c r="O617" t="s">
        <v>35</v>
      </c>
      <c r="P617">
        <f t="shared" si="16"/>
        <v>1</v>
      </c>
      <c r="Q617" t="s">
        <v>3191</v>
      </c>
      <c r="R617" t="s">
        <v>1014</v>
      </c>
      <c r="S617" t="s">
        <v>52</v>
      </c>
      <c r="T617" t="s">
        <v>53</v>
      </c>
      <c r="U617" t="s">
        <v>39</v>
      </c>
      <c r="V617" t="s">
        <v>40</v>
      </c>
      <c r="W617" t="s">
        <v>17</v>
      </c>
      <c r="X617" t="s">
        <v>1</v>
      </c>
      <c r="Y617" t="s">
        <v>18</v>
      </c>
      <c r="Z617" t="s">
        <v>19</v>
      </c>
      <c r="AA617" t="s">
        <v>20</v>
      </c>
      <c r="AB617" t="s">
        <v>21</v>
      </c>
    </row>
    <row r="618" spans="1:28" x14ac:dyDescent="0.2">
      <c r="A618">
        <v>2012</v>
      </c>
      <c r="B618" t="s">
        <v>985</v>
      </c>
      <c r="C618" t="s">
        <v>1</v>
      </c>
      <c r="D618" t="s">
        <v>172</v>
      </c>
      <c r="E618" t="s">
        <v>173</v>
      </c>
      <c r="F618" t="s">
        <v>174</v>
      </c>
      <c r="G618" t="s">
        <v>175</v>
      </c>
      <c r="H618" t="s">
        <v>1015</v>
      </c>
      <c r="I618" t="s">
        <v>973</v>
      </c>
      <c r="J618" t="s">
        <v>974</v>
      </c>
      <c r="L618">
        <v>1</v>
      </c>
      <c r="M618" t="s">
        <v>10</v>
      </c>
      <c r="N618">
        <v>1</v>
      </c>
      <c r="O618" t="s">
        <v>35</v>
      </c>
      <c r="P618">
        <f t="shared" si="16"/>
        <v>1</v>
      </c>
      <c r="Q618" t="s">
        <v>3191</v>
      </c>
      <c r="R618" t="s">
        <v>980</v>
      </c>
      <c r="S618" t="s">
        <v>13</v>
      </c>
      <c r="T618" t="s">
        <v>14</v>
      </c>
      <c r="U618" t="s">
        <v>39</v>
      </c>
      <c r="V618" t="s">
        <v>40</v>
      </c>
      <c r="W618" t="s">
        <v>17</v>
      </c>
      <c r="X618" t="s">
        <v>1</v>
      </c>
      <c r="Y618" t="s">
        <v>18</v>
      </c>
      <c r="Z618" t="s">
        <v>19</v>
      </c>
      <c r="AA618" t="s">
        <v>20</v>
      </c>
      <c r="AB618" t="s">
        <v>21</v>
      </c>
    </row>
    <row r="619" spans="1:28" x14ac:dyDescent="0.2">
      <c r="A619">
        <v>2012</v>
      </c>
      <c r="B619" t="s">
        <v>985</v>
      </c>
      <c r="C619" t="s">
        <v>1</v>
      </c>
      <c r="D619" t="s">
        <v>172</v>
      </c>
      <c r="E619" t="s">
        <v>173</v>
      </c>
      <c r="F619" t="s">
        <v>174</v>
      </c>
      <c r="G619" t="s">
        <v>175</v>
      </c>
      <c r="H619" t="s">
        <v>1016</v>
      </c>
      <c r="I619" t="s">
        <v>62</v>
      </c>
      <c r="J619" t="s">
        <v>63</v>
      </c>
      <c r="L619">
        <v>2</v>
      </c>
      <c r="M619" t="s">
        <v>10</v>
      </c>
      <c r="N619">
        <v>2</v>
      </c>
      <c r="O619" t="s">
        <v>35</v>
      </c>
      <c r="P619">
        <f t="shared" si="16"/>
        <v>2</v>
      </c>
      <c r="Q619" t="s">
        <v>3191</v>
      </c>
      <c r="R619" t="s">
        <v>939</v>
      </c>
      <c r="S619" t="s">
        <v>37</v>
      </c>
      <c r="T619" t="s">
        <v>38</v>
      </c>
      <c r="U619" t="s">
        <v>39</v>
      </c>
      <c r="V619" t="s">
        <v>40</v>
      </c>
      <c r="W619" t="s">
        <v>17</v>
      </c>
      <c r="X619" t="s">
        <v>1</v>
      </c>
      <c r="Y619" t="s">
        <v>18</v>
      </c>
      <c r="Z619" t="s">
        <v>19</v>
      </c>
      <c r="AA619" t="s">
        <v>20</v>
      </c>
      <c r="AB619" t="s">
        <v>21</v>
      </c>
    </row>
    <row r="620" spans="1:28" x14ac:dyDescent="0.2">
      <c r="A620">
        <v>2012</v>
      </c>
      <c r="B620" t="s">
        <v>985</v>
      </c>
      <c r="C620" t="s">
        <v>1</v>
      </c>
      <c r="D620" t="s">
        <v>172</v>
      </c>
      <c r="E620" t="s">
        <v>173</v>
      </c>
      <c r="F620" t="s">
        <v>174</v>
      </c>
      <c r="G620" t="s">
        <v>175</v>
      </c>
      <c r="H620" t="s">
        <v>902</v>
      </c>
      <c r="I620" t="s">
        <v>903</v>
      </c>
      <c r="J620" t="s">
        <v>904</v>
      </c>
      <c r="L620">
        <v>2</v>
      </c>
      <c r="M620" t="s">
        <v>10</v>
      </c>
      <c r="N620">
        <v>2</v>
      </c>
      <c r="O620" t="s">
        <v>35</v>
      </c>
      <c r="P620">
        <f t="shared" si="16"/>
        <v>2</v>
      </c>
      <c r="Q620" t="s">
        <v>3191</v>
      </c>
      <c r="R620" t="s">
        <v>939</v>
      </c>
      <c r="S620" t="s">
        <v>37</v>
      </c>
      <c r="T620" t="s">
        <v>38</v>
      </c>
      <c r="U620" t="s">
        <v>39</v>
      </c>
      <c r="V620" t="s">
        <v>40</v>
      </c>
      <c r="W620" t="s">
        <v>17</v>
      </c>
      <c r="X620" t="s">
        <v>1</v>
      </c>
      <c r="Y620" t="s">
        <v>18</v>
      </c>
      <c r="Z620" t="s">
        <v>19</v>
      </c>
      <c r="AA620" t="s">
        <v>20</v>
      </c>
      <c r="AB620" t="s">
        <v>21</v>
      </c>
    </row>
    <row r="621" spans="1:28" x14ac:dyDescent="0.2">
      <c r="A621">
        <v>2012</v>
      </c>
      <c r="B621" t="s">
        <v>985</v>
      </c>
      <c r="C621" t="s">
        <v>1</v>
      </c>
      <c r="D621" t="s">
        <v>172</v>
      </c>
      <c r="E621" t="s">
        <v>173</v>
      </c>
      <c r="F621" t="s">
        <v>174</v>
      </c>
      <c r="G621" t="s">
        <v>175</v>
      </c>
      <c r="H621" t="s">
        <v>1017</v>
      </c>
      <c r="I621" t="s">
        <v>804</v>
      </c>
      <c r="J621" t="s">
        <v>805</v>
      </c>
      <c r="L621">
        <v>2</v>
      </c>
      <c r="M621" t="s">
        <v>10</v>
      </c>
      <c r="N621">
        <v>2</v>
      </c>
      <c r="O621" t="s">
        <v>35</v>
      </c>
      <c r="P621">
        <f t="shared" si="16"/>
        <v>2</v>
      </c>
      <c r="Q621" t="s">
        <v>3191</v>
      </c>
      <c r="R621" t="s">
        <v>939</v>
      </c>
      <c r="S621" t="s">
        <v>37</v>
      </c>
      <c r="T621" t="s">
        <v>38</v>
      </c>
      <c r="U621" t="s">
        <v>39</v>
      </c>
      <c r="V621" t="s">
        <v>40</v>
      </c>
      <c r="W621" t="s">
        <v>17</v>
      </c>
      <c r="X621" t="s">
        <v>1</v>
      </c>
      <c r="Y621" t="s">
        <v>18</v>
      </c>
      <c r="Z621" t="s">
        <v>19</v>
      </c>
      <c r="AA621" t="s">
        <v>20</v>
      </c>
      <c r="AB621" t="s">
        <v>21</v>
      </c>
    </row>
    <row r="622" spans="1:28" x14ac:dyDescent="0.2">
      <c r="A622">
        <v>2012</v>
      </c>
      <c r="B622" t="s">
        <v>985</v>
      </c>
      <c r="C622" t="s">
        <v>1</v>
      </c>
      <c r="D622" t="s">
        <v>172</v>
      </c>
      <c r="E622" t="s">
        <v>173</v>
      </c>
      <c r="F622" t="s">
        <v>174</v>
      </c>
      <c r="G622" t="s">
        <v>175</v>
      </c>
      <c r="H622" t="s">
        <v>1018</v>
      </c>
      <c r="I622" t="s">
        <v>1019</v>
      </c>
      <c r="J622" t="s">
        <v>1020</v>
      </c>
      <c r="L622">
        <v>1</v>
      </c>
      <c r="M622" t="s">
        <v>10</v>
      </c>
      <c r="N622">
        <v>1</v>
      </c>
      <c r="O622" t="s">
        <v>35</v>
      </c>
      <c r="P622">
        <f t="shared" si="16"/>
        <v>1</v>
      </c>
      <c r="Q622" t="s">
        <v>3191</v>
      </c>
      <c r="R622" t="s">
        <v>939</v>
      </c>
      <c r="S622" t="s">
        <v>13</v>
      </c>
      <c r="T622" t="s">
        <v>14</v>
      </c>
      <c r="U622" t="s">
        <v>39</v>
      </c>
      <c r="V622" t="s">
        <v>40</v>
      </c>
      <c r="W622" t="s">
        <v>17</v>
      </c>
      <c r="X622" t="s">
        <v>1</v>
      </c>
      <c r="Y622" t="s">
        <v>18</v>
      </c>
      <c r="Z622" t="s">
        <v>19</v>
      </c>
      <c r="AA622" t="s">
        <v>20</v>
      </c>
      <c r="AB622" t="s">
        <v>21</v>
      </c>
    </row>
    <row r="623" spans="1:28" x14ac:dyDescent="0.2">
      <c r="A623">
        <v>2012</v>
      </c>
      <c r="B623" t="s">
        <v>985</v>
      </c>
      <c r="C623" t="s">
        <v>1</v>
      </c>
      <c r="D623" t="s">
        <v>172</v>
      </c>
      <c r="E623" t="s">
        <v>173</v>
      </c>
      <c r="F623" t="s">
        <v>174</v>
      </c>
      <c r="G623" t="s">
        <v>175</v>
      </c>
      <c r="H623" t="s">
        <v>898</v>
      </c>
      <c r="I623" t="s">
        <v>899</v>
      </c>
      <c r="J623" t="s">
        <v>900</v>
      </c>
      <c r="L623">
        <v>4</v>
      </c>
      <c r="M623" t="s">
        <v>10</v>
      </c>
      <c r="N623">
        <v>4</v>
      </c>
      <c r="O623" t="s">
        <v>35</v>
      </c>
      <c r="P623">
        <f t="shared" si="16"/>
        <v>4</v>
      </c>
      <c r="Q623" t="s">
        <v>3191</v>
      </c>
      <c r="R623" t="s">
        <v>939</v>
      </c>
      <c r="S623" t="s">
        <v>37</v>
      </c>
      <c r="T623" t="s">
        <v>38</v>
      </c>
      <c r="U623" t="s">
        <v>39</v>
      </c>
      <c r="V623" t="s">
        <v>40</v>
      </c>
      <c r="W623" t="s">
        <v>17</v>
      </c>
      <c r="X623" t="s">
        <v>1</v>
      </c>
      <c r="Y623" t="s">
        <v>18</v>
      </c>
      <c r="Z623" t="s">
        <v>19</v>
      </c>
      <c r="AA623" t="s">
        <v>20</v>
      </c>
      <c r="AB623" t="s">
        <v>21</v>
      </c>
    </row>
    <row r="624" spans="1:28" x14ac:dyDescent="0.2">
      <c r="A624">
        <v>2012</v>
      </c>
      <c r="B624" t="s">
        <v>975</v>
      </c>
      <c r="C624" t="s">
        <v>1</v>
      </c>
      <c r="D624" t="s">
        <v>172</v>
      </c>
      <c r="E624" t="s">
        <v>173</v>
      </c>
      <c r="F624" t="s">
        <v>174</v>
      </c>
      <c r="G624" t="s">
        <v>175</v>
      </c>
      <c r="H624" t="s">
        <v>1021</v>
      </c>
      <c r="I624" t="s">
        <v>62</v>
      </c>
      <c r="J624" t="s">
        <v>63</v>
      </c>
      <c r="L624">
        <v>1</v>
      </c>
      <c r="M624" t="s">
        <v>10</v>
      </c>
      <c r="N624">
        <v>1</v>
      </c>
      <c r="O624" t="s">
        <v>35</v>
      </c>
      <c r="P624">
        <f t="shared" si="16"/>
        <v>1</v>
      </c>
      <c r="Q624" t="s">
        <v>3191</v>
      </c>
      <c r="R624" t="s">
        <v>939</v>
      </c>
      <c r="S624" t="s">
        <v>37</v>
      </c>
      <c r="T624" t="s">
        <v>38</v>
      </c>
      <c r="U624" t="s">
        <v>39</v>
      </c>
      <c r="V624" t="s">
        <v>40</v>
      </c>
      <c r="W624" t="s">
        <v>17</v>
      </c>
      <c r="X624" t="s">
        <v>1</v>
      </c>
      <c r="Y624" t="s">
        <v>18</v>
      </c>
      <c r="Z624" t="s">
        <v>19</v>
      </c>
      <c r="AA624" t="s">
        <v>20</v>
      </c>
      <c r="AB624" t="s">
        <v>21</v>
      </c>
    </row>
    <row r="625" spans="1:28" x14ac:dyDescent="0.2">
      <c r="A625">
        <v>2012</v>
      </c>
      <c r="B625" t="s">
        <v>975</v>
      </c>
      <c r="C625" t="s">
        <v>1</v>
      </c>
      <c r="D625" t="s">
        <v>172</v>
      </c>
      <c r="E625" t="s">
        <v>173</v>
      </c>
      <c r="F625" t="s">
        <v>174</v>
      </c>
      <c r="G625" t="s">
        <v>175</v>
      </c>
      <c r="H625" t="s">
        <v>902</v>
      </c>
      <c r="I625" t="s">
        <v>903</v>
      </c>
      <c r="J625" t="s">
        <v>904</v>
      </c>
      <c r="L625">
        <v>2</v>
      </c>
      <c r="M625" t="s">
        <v>10</v>
      </c>
      <c r="N625">
        <v>2</v>
      </c>
      <c r="O625" t="s">
        <v>35</v>
      </c>
      <c r="P625">
        <f t="shared" si="16"/>
        <v>2</v>
      </c>
      <c r="Q625" t="s">
        <v>3191</v>
      </c>
      <c r="R625" t="s">
        <v>939</v>
      </c>
      <c r="S625" t="s">
        <v>37</v>
      </c>
      <c r="T625" t="s">
        <v>38</v>
      </c>
      <c r="U625" t="s">
        <v>39</v>
      </c>
      <c r="V625" t="s">
        <v>40</v>
      </c>
      <c r="W625" t="s">
        <v>17</v>
      </c>
      <c r="X625" t="s">
        <v>1</v>
      </c>
      <c r="Y625" t="s">
        <v>18</v>
      </c>
      <c r="Z625" t="s">
        <v>19</v>
      </c>
      <c r="AA625" t="s">
        <v>20</v>
      </c>
      <c r="AB625" t="s">
        <v>21</v>
      </c>
    </row>
    <row r="626" spans="1:28" x14ac:dyDescent="0.2">
      <c r="A626">
        <v>2012</v>
      </c>
      <c r="B626" t="s">
        <v>1022</v>
      </c>
      <c r="C626" t="s">
        <v>1</v>
      </c>
      <c r="D626" t="s">
        <v>172</v>
      </c>
      <c r="E626" t="s">
        <v>173</v>
      </c>
      <c r="F626" t="s">
        <v>174</v>
      </c>
      <c r="G626" t="s">
        <v>175</v>
      </c>
      <c r="H626" t="s">
        <v>1023</v>
      </c>
      <c r="I626" t="s">
        <v>298</v>
      </c>
      <c r="J626" t="s">
        <v>299</v>
      </c>
      <c r="K626" t="s">
        <v>156</v>
      </c>
      <c r="L626">
        <v>21</v>
      </c>
      <c r="M626" t="s">
        <v>219</v>
      </c>
      <c r="N626">
        <v>12065</v>
      </c>
      <c r="O626" t="s">
        <v>11</v>
      </c>
      <c r="P626">
        <f t="shared" ref="P626:P678" si="17">N626*0.453592</f>
        <v>5472.5874800000001</v>
      </c>
      <c r="Q626" t="s">
        <v>3191</v>
      </c>
      <c r="R626" t="s">
        <v>122</v>
      </c>
      <c r="S626" t="s">
        <v>1024</v>
      </c>
      <c r="U626" t="s">
        <v>709</v>
      </c>
      <c r="V626" t="s">
        <v>30</v>
      </c>
      <c r="W626" t="s">
        <v>1025</v>
      </c>
      <c r="X626" t="s">
        <v>1</v>
      </c>
      <c r="Y626" t="s">
        <v>1026</v>
      </c>
      <c r="Z626" t="s">
        <v>1027</v>
      </c>
      <c r="AA626" t="s">
        <v>710</v>
      </c>
      <c r="AB626" t="s">
        <v>1028</v>
      </c>
    </row>
    <row r="627" spans="1:28" x14ac:dyDescent="0.2">
      <c r="A627">
        <v>2012</v>
      </c>
      <c r="B627" t="s">
        <v>1022</v>
      </c>
      <c r="C627" t="s">
        <v>1</v>
      </c>
      <c r="D627" t="s">
        <v>172</v>
      </c>
      <c r="E627" t="s">
        <v>173</v>
      </c>
      <c r="F627" t="s">
        <v>174</v>
      </c>
      <c r="G627" t="s">
        <v>175</v>
      </c>
      <c r="H627" t="s">
        <v>1029</v>
      </c>
      <c r="I627" t="s">
        <v>216</v>
      </c>
      <c r="J627" t="s">
        <v>217</v>
      </c>
      <c r="K627" t="s">
        <v>156</v>
      </c>
      <c r="L627">
        <v>12</v>
      </c>
      <c r="M627" t="s">
        <v>219</v>
      </c>
      <c r="N627">
        <v>5748</v>
      </c>
      <c r="O627" t="s">
        <v>11</v>
      </c>
      <c r="P627">
        <f t="shared" si="17"/>
        <v>2607.2468159999999</v>
      </c>
      <c r="Q627" t="s">
        <v>3191</v>
      </c>
      <c r="R627" t="s">
        <v>122</v>
      </c>
      <c r="S627" t="s">
        <v>1024</v>
      </c>
      <c r="U627" t="s">
        <v>709</v>
      </c>
      <c r="V627" t="s">
        <v>30</v>
      </c>
      <c r="W627" t="s">
        <v>1025</v>
      </c>
      <c r="X627" t="s">
        <v>1</v>
      </c>
      <c r="Y627" t="s">
        <v>1026</v>
      </c>
      <c r="Z627" t="s">
        <v>1027</v>
      </c>
      <c r="AA627" t="s">
        <v>710</v>
      </c>
      <c r="AB627" t="s">
        <v>1028</v>
      </c>
    </row>
    <row r="628" spans="1:28" x14ac:dyDescent="0.2">
      <c r="A628">
        <v>2012</v>
      </c>
      <c r="B628" t="s">
        <v>1022</v>
      </c>
      <c r="C628" t="s">
        <v>1</v>
      </c>
      <c r="D628" t="s">
        <v>172</v>
      </c>
      <c r="E628" t="s">
        <v>173</v>
      </c>
      <c r="F628" t="s">
        <v>174</v>
      </c>
      <c r="G628" t="s">
        <v>175</v>
      </c>
      <c r="H628" t="s">
        <v>1030</v>
      </c>
      <c r="I628" t="s">
        <v>404</v>
      </c>
      <c r="J628" t="s">
        <v>405</v>
      </c>
      <c r="K628" t="s">
        <v>156</v>
      </c>
      <c r="L628">
        <v>2</v>
      </c>
      <c r="M628" t="s">
        <v>219</v>
      </c>
      <c r="N628">
        <v>1309</v>
      </c>
      <c r="O628" t="s">
        <v>11</v>
      </c>
      <c r="P628">
        <f t="shared" si="17"/>
        <v>593.75192800000002</v>
      </c>
      <c r="Q628" t="s">
        <v>3191</v>
      </c>
      <c r="R628" t="s">
        <v>122</v>
      </c>
      <c r="S628" t="s">
        <v>1024</v>
      </c>
      <c r="U628" t="s">
        <v>709</v>
      </c>
      <c r="V628" t="s">
        <v>30</v>
      </c>
      <c r="W628" t="s">
        <v>1025</v>
      </c>
      <c r="X628" t="s">
        <v>1</v>
      </c>
      <c r="Y628" t="s">
        <v>1026</v>
      </c>
      <c r="Z628" t="s">
        <v>1027</v>
      </c>
      <c r="AA628" t="s">
        <v>710</v>
      </c>
      <c r="AB628" t="s">
        <v>1028</v>
      </c>
    </row>
    <row r="629" spans="1:28" x14ac:dyDescent="0.2">
      <c r="A629">
        <v>2012</v>
      </c>
      <c r="B629" t="s">
        <v>1022</v>
      </c>
      <c r="C629" t="s">
        <v>1</v>
      </c>
      <c r="D629" t="s">
        <v>172</v>
      </c>
      <c r="E629" t="s">
        <v>173</v>
      </c>
      <c r="F629" t="s">
        <v>174</v>
      </c>
      <c r="G629" t="s">
        <v>175</v>
      </c>
      <c r="H629" t="s">
        <v>1031</v>
      </c>
      <c r="I629" t="s">
        <v>216</v>
      </c>
      <c r="J629" t="s">
        <v>217</v>
      </c>
      <c r="K629" t="s">
        <v>156</v>
      </c>
      <c r="L629">
        <v>2</v>
      </c>
      <c r="M629" t="s">
        <v>219</v>
      </c>
      <c r="N629">
        <v>1047</v>
      </c>
      <c r="O629" t="s">
        <v>11</v>
      </c>
      <c r="P629">
        <f t="shared" si="17"/>
        <v>474.91082399999999</v>
      </c>
      <c r="Q629" t="s">
        <v>3191</v>
      </c>
      <c r="R629" t="s">
        <v>122</v>
      </c>
      <c r="S629" t="s">
        <v>1024</v>
      </c>
      <c r="U629" t="s">
        <v>709</v>
      </c>
      <c r="V629" t="s">
        <v>30</v>
      </c>
      <c r="W629" t="s">
        <v>1025</v>
      </c>
      <c r="X629" t="s">
        <v>1</v>
      </c>
      <c r="Y629" t="s">
        <v>1026</v>
      </c>
      <c r="Z629" t="s">
        <v>1027</v>
      </c>
      <c r="AA629" t="s">
        <v>710</v>
      </c>
      <c r="AB629" t="s">
        <v>1028</v>
      </c>
    </row>
    <row r="630" spans="1:28" x14ac:dyDescent="0.2">
      <c r="A630">
        <v>2012</v>
      </c>
      <c r="B630" t="s">
        <v>1022</v>
      </c>
      <c r="C630" t="s">
        <v>1</v>
      </c>
      <c r="D630" t="s">
        <v>172</v>
      </c>
      <c r="E630" t="s">
        <v>173</v>
      </c>
      <c r="F630" t="s">
        <v>174</v>
      </c>
      <c r="G630" t="s">
        <v>175</v>
      </c>
      <c r="H630" t="s">
        <v>1032</v>
      </c>
      <c r="I630" t="s">
        <v>1033</v>
      </c>
      <c r="J630" t="s">
        <v>1034</v>
      </c>
      <c r="K630" t="s">
        <v>194</v>
      </c>
      <c r="L630">
        <v>1</v>
      </c>
      <c r="M630" t="s">
        <v>219</v>
      </c>
      <c r="N630">
        <v>352</v>
      </c>
      <c r="O630" t="s">
        <v>11</v>
      </c>
      <c r="P630">
        <f t="shared" si="17"/>
        <v>159.66438399999998</v>
      </c>
      <c r="Q630" t="s">
        <v>3191</v>
      </c>
      <c r="R630" t="s">
        <v>122</v>
      </c>
      <c r="S630" t="s">
        <v>1024</v>
      </c>
      <c r="U630" t="s">
        <v>709</v>
      </c>
      <c r="V630" t="s">
        <v>30</v>
      </c>
      <c r="W630" t="s">
        <v>1025</v>
      </c>
      <c r="X630" t="s">
        <v>1</v>
      </c>
      <c r="Y630" t="s">
        <v>1026</v>
      </c>
      <c r="Z630" t="s">
        <v>1027</v>
      </c>
      <c r="AA630" t="s">
        <v>710</v>
      </c>
      <c r="AB630" t="s">
        <v>1028</v>
      </c>
    </row>
    <row r="631" spans="1:28" x14ac:dyDescent="0.2">
      <c r="A631">
        <v>2012</v>
      </c>
      <c r="B631" t="s">
        <v>1035</v>
      </c>
      <c r="C631" t="s">
        <v>1</v>
      </c>
      <c r="D631" t="s">
        <v>172</v>
      </c>
      <c r="E631" t="s">
        <v>173</v>
      </c>
      <c r="F631" t="s">
        <v>174</v>
      </c>
      <c r="G631" t="s">
        <v>175</v>
      </c>
      <c r="H631" t="s">
        <v>1023</v>
      </c>
      <c r="I631" t="s">
        <v>298</v>
      </c>
      <c r="J631" t="s">
        <v>299</v>
      </c>
      <c r="K631" t="s">
        <v>156</v>
      </c>
      <c r="L631">
        <v>4</v>
      </c>
      <c r="M631" t="s">
        <v>219</v>
      </c>
      <c r="N631">
        <v>2261</v>
      </c>
      <c r="O631" t="s">
        <v>11</v>
      </c>
      <c r="P631">
        <f t="shared" si="17"/>
        <v>1025.571512</v>
      </c>
      <c r="Q631" t="s">
        <v>3191</v>
      </c>
      <c r="R631" t="s">
        <v>1036</v>
      </c>
      <c r="S631" t="s">
        <v>1024</v>
      </c>
      <c r="U631" t="s">
        <v>1037</v>
      </c>
      <c r="V631" t="s">
        <v>40</v>
      </c>
      <c r="W631" t="s">
        <v>1025</v>
      </c>
      <c r="X631" t="s">
        <v>1</v>
      </c>
      <c r="Y631" t="s">
        <v>1026</v>
      </c>
      <c r="Z631" t="s">
        <v>1027</v>
      </c>
      <c r="AA631" t="s">
        <v>710</v>
      </c>
      <c r="AB631" t="s">
        <v>1028</v>
      </c>
    </row>
    <row r="632" spans="1:28" x14ac:dyDescent="0.2">
      <c r="A632">
        <v>2012</v>
      </c>
      <c r="B632" t="s">
        <v>1035</v>
      </c>
      <c r="C632" t="s">
        <v>1</v>
      </c>
      <c r="D632" t="s">
        <v>172</v>
      </c>
      <c r="E632" t="s">
        <v>173</v>
      </c>
      <c r="F632" t="s">
        <v>174</v>
      </c>
      <c r="G632" t="s">
        <v>175</v>
      </c>
      <c r="H632" t="s">
        <v>1038</v>
      </c>
      <c r="I632" t="s">
        <v>306</v>
      </c>
      <c r="J632" t="s">
        <v>307</v>
      </c>
      <c r="K632" t="s">
        <v>156</v>
      </c>
      <c r="L632">
        <v>3</v>
      </c>
      <c r="M632" t="s">
        <v>219</v>
      </c>
      <c r="N632">
        <v>1399</v>
      </c>
      <c r="O632" t="s">
        <v>11</v>
      </c>
      <c r="P632">
        <f t="shared" si="17"/>
        <v>634.57520799999998</v>
      </c>
      <c r="Q632" t="s">
        <v>3191</v>
      </c>
      <c r="R632" t="s">
        <v>122</v>
      </c>
      <c r="S632" t="s">
        <v>1024</v>
      </c>
      <c r="U632" t="s">
        <v>1037</v>
      </c>
      <c r="V632" t="s">
        <v>40</v>
      </c>
      <c r="W632" t="s">
        <v>1025</v>
      </c>
      <c r="X632" t="s">
        <v>1</v>
      </c>
      <c r="Y632" t="s">
        <v>1026</v>
      </c>
      <c r="Z632" t="s">
        <v>1027</v>
      </c>
      <c r="AA632" t="s">
        <v>710</v>
      </c>
      <c r="AB632" t="s">
        <v>1028</v>
      </c>
    </row>
    <row r="633" spans="1:28" x14ac:dyDescent="0.2">
      <c r="A633">
        <v>2012</v>
      </c>
      <c r="B633" t="s">
        <v>1035</v>
      </c>
      <c r="C633" t="s">
        <v>1</v>
      </c>
      <c r="D633" t="s">
        <v>172</v>
      </c>
      <c r="E633" t="s">
        <v>173</v>
      </c>
      <c r="F633" t="s">
        <v>174</v>
      </c>
      <c r="G633" t="s">
        <v>175</v>
      </c>
      <c r="H633" t="s">
        <v>1039</v>
      </c>
      <c r="I633" t="s">
        <v>216</v>
      </c>
      <c r="J633" t="s">
        <v>217</v>
      </c>
      <c r="K633" t="s">
        <v>156</v>
      </c>
      <c r="L633">
        <v>4</v>
      </c>
      <c r="M633" t="s">
        <v>219</v>
      </c>
      <c r="N633">
        <v>2000</v>
      </c>
      <c r="O633" t="s">
        <v>11</v>
      </c>
      <c r="P633">
        <f t="shared" si="17"/>
        <v>907.18399999999997</v>
      </c>
      <c r="Q633" t="s">
        <v>3191</v>
      </c>
      <c r="R633" t="s">
        <v>122</v>
      </c>
      <c r="S633" t="s">
        <v>1024</v>
      </c>
      <c r="U633" t="s">
        <v>1037</v>
      </c>
      <c r="V633" t="s">
        <v>40</v>
      </c>
      <c r="W633" t="s">
        <v>1025</v>
      </c>
      <c r="X633" t="s">
        <v>1</v>
      </c>
      <c r="Y633" t="s">
        <v>1026</v>
      </c>
      <c r="Z633" t="s">
        <v>1027</v>
      </c>
      <c r="AA633" t="s">
        <v>710</v>
      </c>
      <c r="AB633" t="s">
        <v>1028</v>
      </c>
    </row>
    <row r="634" spans="1:28" x14ac:dyDescent="0.2">
      <c r="A634">
        <v>2012</v>
      </c>
      <c r="B634" t="s">
        <v>1035</v>
      </c>
      <c r="C634" t="s">
        <v>1</v>
      </c>
      <c r="D634" t="s">
        <v>172</v>
      </c>
      <c r="E634" t="s">
        <v>173</v>
      </c>
      <c r="F634" t="s">
        <v>174</v>
      </c>
      <c r="G634" t="s">
        <v>175</v>
      </c>
      <c r="H634" t="s">
        <v>1038</v>
      </c>
      <c r="I634" t="s">
        <v>1040</v>
      </c>
      <c r="J634" t="s">
        <v>1041</v>
      </c>
      <c r="K634" t="s">
        <v>156</v>
      </c>
      <c r="L634">
        <v>5</v>
      </c>
      <c r="M634" t="s">
        <v>219</v>
      </c>
      <c r="N634">
        <v>14560</v>
      </c>
      <c r="O634" t="s">
        <v>11</v>
      </c>
      <c r="P634">
        <f t="shared" si="17"/>
        <v>6604.2995199999996</v>
      </c>
      <c r="Q634" t="s">
        <v>3191</v>
      </c>
      <c r="R634" t="s">
        <v>122</v>
      </c>
      <c r="S634" t="s">
        <v>1024</v>
      </c>
      <c r="U634" t="s">
        <v>1037</v>
      </c>
      <c r="V634" t="s">
        <v>40</v>
      </c>
      <c r="W634" t="s">
        <v>1025</v>
      </c>
      <c r="X634" t="s">
        <v>1</v>
      </c>
      <c r="Y634" t="s">
        <v>1026</v>
      </c>
      <c r="Z634" t="s">
        <v>1027</v>
      </c>
      <c r="AA634" t="s">
        <v>710</v>
      </c>
      <c r="AB634" t="s">
        <v>1028</v>
      </c>
    </row>
    <row r="635" spans="1:28" x14ac:dyDescent="0.2">
      <c r="A635">
        <v>2012</v>
      </c>
      <c r="B635" t="s">
        <v>1035</v>
      </c>
      <c r="C635" t="s">
        <v>1</v>
      </c>
      <c r="D635" t="s">
        <v>172</v>
      </c>
      <c r="E635" t="s">
        <v>173</v>
      </c>
      <c r="F635" t="s">
        <v>174</v>
      </c>
      <c r="G635" t="s">
        <v>175</v>
      </c>
      <c r="H635" t="s">
        <v>1042</v>
      </c>
      <c r="I635" t="s">
        <v>216</v>
      </c>
      <c r="J635" t="s">
        <v>217</v>
      </c>
      <c r="K635" t="s">
        <v>194</v>
      </c>
      <c r="L635">
        <v>3</v>
      </c>
      <c r="M635" t="s">
        <v>219</v>
      </c>
      <c r="N635">
        <v>1645</v>
      </c>
      <c r="O635" t="s">
        <v>11</v>
      </c>
      <c r="P635">
        <f t="shared" si="17"/>
        <v>746.15883999999994</v>
      </c>
      <c r="Q635" t="s">
        <v>3191</v>
      </c>
      <c r="R635" t="s">
        <v>122</v>
      </c>
      <c r="S635" t="s">
        <v>1024</v>
      </c>
      <c r="U635" t="s">
        <v>1037</v>
      </c>
      <c r="V635" t="s">
        <v>40</v>
      </c>
      <c r="W635" t="s">
        <v>1025</v>
      </c>
      <c r="X635" t="s">
        <v>1</v>
      </c>
      <c r="Y635" t="s">
        <v>1026</v>
      </c>
      <c r="Z635" t="s">
        <v>1027</v>
      </c>
      <c r="AA635" t="s">
        <v>710</v>
      </c>
      <c r="AB635" t="s">
        <v>1028</v>
      </c>
    </row>
    <row r="636" spans="1:28" x14ac:dyDescent="0.2">
      <c r="A636">
        <v>2012</v>
      </c>
      <c r="B636" t="s">
        <v>1043</v>
      </c>
      <c r="C636" t="s">
        <v>1</v>
      </c>
      <c r="D636" t="s">
        <v>2</v>
      </c>
      <c r="E636" t="s">
        <v>3</v>
      </c>
      <c r="F636" t="s">
        <v>4</v>
      </c>
      <c r="G636" t="s">
        <v>5</v>
      </c>
      <c r="H636" t="s">
        <v>1044</v>
      </c>
      <c r="I636" t="s">
        <v>801</v>
      </c>
      <c r="J636" t="s">
        <v>802</v>
      </c>
      <c r="L636">
        <v>1</v>
      </c>
      <c r="M636" t="s">
        <v>195</v>
      </c>
      <c r="N636">
        <v>9</v>
      </c>
      <c r="O636" t="s">
        <v>11</v>
      </c>
      <c r="P636">
        <f t="shared" si="17"/>
        <v>4.0823280000000004</v>
      </c>
      <c r="Q636" t="s">
        <v>3191</v>
      </c>
      <c r="R636" t="s">
        <v>36</v>
      </c>
      <c r="S636" t="s">
        <v>184</v>
      </c>
      <c r="T636" t="s">
        <v>185</v>
      </c>
      <c r="U636" t="s">
        <v>15</v>
      </c>
      <c r="V636" t="s">
        <v>16</v>
      </c>
      <c r="W636" t="s">
        <v>1045</v>
      </c>
      <c r="X636" t="s">
        <v>1</v>
      </c>
      <c r="Y636" t="s">
        <v>208</v>
      </c>
      <c r="Z636" t="s">
        <v>209</v>
      </c>
      <c r="AA636" t="s">
        <v>210</v>
      </c>
      <c r="AB636" t="s">
        <v>211</v>
      </c>
    </row>
    <row r="637" spans="1:28" x14ac:dyDescent="0.2">
      <c r="A637">
        <v>2012</v>
      </c>
      <c r="B637" t="s">
        <v>1043</v>
      </c>
      <c r="C637" t="s">
        <v>1</v>
      </c>
      <c r="D637" t="s">
        <v>2</v>
      </c>
      <c r="E637" t="s">
        <v>3</v>
      </c>
      <c r="F637" t="s">
        <v>4</v>
      </c>
      <c r="G637" t="s">
        <v>5</v>
      </c>
      <c r="H637" t="s">
        <v>247</v>
      </c>
      <c r="I637" t="s">
        <v>226</v>
      </c>
      <c r="J637" t="s">
        <v>227</v>
      </c>
      <c r="L637">
        <v>7</v>
      </c>
      <c r="M637" t="s">
        <v>195</v>
      </c>
      <c r="N637">
        <v>3163</v>
      </c>
      <c r="O637" t="s">
        <v>11</v>
      </c>
      <c r="P637">
        <f t="shared" si="17"/>
        <v>1434.7114959999999</v>
      </c>
      <c r="Q637" t="s">
        <v>3191</v>
      </c>
      <c r="R637" t="s">
        <v>36</v>
      </c>
      <c r="S637" t="s">
        <v>184</v>
      </c>
      <c r="T637" t="s">
        <v>185</v>
      </c>
      <c r="U637" t="s">
        <v>15</v>
      </c>
      <c r="V637" t="s">
        <v>16</v>
      </c>
      <c r="W637" t="s">
        <v>1045</v>
      </c>
      <c r="X637" t="s">
        <v>1</v>
      </c>
      <c r="Y637" t="s">
        <v>208</v>
      </c>
      <c r="Z637" t="s">
        <v>209</v>
      </c>
      <c r="AA637" t="s">
        <v>210</v>
      </c>
      <c r="AB637" t="s">
        <v>211</v>
      </c>
    </row>
    <row r="638" spans="1:28" x14ac:dyDescent="0.2">
      <c r="A638">
        <v>2012</v>
      </c>
      <c r="B638" t="s">
        <v>1043</v>
      </c>
      <c r="C638" t="s">
        <v>1</v>
      </c>
      <c r="D638" t="s">
        <v>2</v>
      </c>
      <c r="E638" t="s">
        <v>3</v>
      </c>
      <c r="F638" t="s">
        <v>4</v>
      </c>
      <c r="G638" t="s">
        <v>5</v>
      </c>
      <c r="H638" t="s">
        <v>1046</v>
      </c>
      <c r="I638" t="s">
        <v>366</v>
      </c>
      <c r="J638" t="s">
        <v>367</v>
      </c>
      <c r="K638" t="s">
        <v>156</v>
      </c>
      <c r="L638">
        <v>5</v>
      </c>
      <c r="M638" t="s">
        <v>195</v>
      </c>
      <c r="N638">
        <v>2260</v>
      </c>
      <c r="O638" t="s">
        <v>11</v>
      </c>
      <c r="P638">
        <f t="shared" si="17"/>
        <v>1025.1179199999999</v>
      </c>
      <c r="Q638" t="s">
        <v>3191</v>
      </c>
      <c r="R638" t="s">
        <v>36</v>
      </c>
      <c r="S638" t="s">
        <v>184</v>
      </c>
      <c r="T638" t="s">
        <v>185</v>
      </c>
      <c r="U638" t="s">
        <v>15</v>
      </c>
      <c r="V638" t="s">
        <v>16</v>
      </c>
      <c r="W638" t="s">
        <v>1045</v>
      </c>
      <c r="X638" t="s">
        <v>1</v>
      </c>
      <c r="Y638" t="s">
        <v>208</v>
      </c>
      <c r="Z638" t="s">
        <v>209</v>
      </c>
      <c r="AA638" t="s">
        <v>210</v>
      </c>
      <c r="AB638" t="s">
        <v>211</v>
      </c>
    </row>
    <row r="639" spans="1:28" x14ac:dyDescent="0.2">
      <c r="A639">
        <v>2012</v>
      </c>
      <c r="B639" t="s">
        <v>1043</v>
      </c>
      <c r="C639" t="s">
        <v>1</v>
      </c>
      <c r="D639" t="s">
        <v>2</v>
      </c>
      <c r="E639" t="s">
        <v>3</v>
      </c>
      <c r="F639" t="s">
        <v>4</v>
      </c>
      <c r="G639" t="s">
        <v>5</v>
      </c>
      <c r="H639" t="s">
        <v>1047</v>
      </c>
      <c r="I639" t="s">
        <v>366</v>
      </c>
      <c r="J639" t="s">
        <v>367</v>
      </c>
      <c r="K639" t="s">
        <v>156</v>
      </c>
      <c r="L639">
        <v>3</v>
      </c>
      <c r="M639" t="s">
        <v>195</v>
      </c>
      <c r="N639">
        <v>27</v>
      </c>
      <c r="O639" t="s">
        <v>11</v>
      </c>
      <c r="P639">
        <f t="shared" si="17"/>
        <v>12.246983999999999</v>
      </c>
      <c r="Q639" t="s">
        <v>3191</v>
      </c>
      <c r="R639" t="s">
        <v>36</v>
      </c>
      <c r="S639" t="s">
        <v>184</v>
      </c>
      <c r="T639" t="s">
        <v>185</v>
      </c>
      <c r="U639" t="s">
        <v>15</v>
      </c>
      <c r="V639" t="s">
        <v>16</v>
      </c>
      <c r="W639" t="s">
        <v>1045</v>
      </c>
      <c r="X639" t="s">
        <v>1</v>
      </c>
      <c r="Y639" t="s">
        <v>208</v>
      </c>
      <c r="Z639" t="s">
        <v>209</v>
      </c>
      <c r="AA639" t="s">
        <v>210</v>
      </c>
      <c r="AB639" t="s">
        <v>211</v>
      </c>
    </row>
    <row r="640" spans="1:28" x14ac:dyDescent="0.2">
      <c r="A640">
        <v>2012</v>
      </c>
      <c r="B640" t="s">
        <v>1043</v>
      </c>
      <c r="C640" t="s">
        <v>1</v>
      </c>
      <c r="D640" t="s">
        <v>2</v>
      </c>
      <c r="E640" t="s">
        <v>3</v>
      </c>
      <c r="F640" t="s">
        <v>4</v>
      </c>
      <c r="G640" t="s">
        <v>5</v>
      </c>
      <c r="H640" t="s">
        <v>1048</v>
      </c>
      <c r="I640" t="s">
        <v>267</v>
      </c>
      <c r="J640" t="s">
        <v>268</v>
      </c>
      <c r="K640" t="s">
        <v>156</v>
      </c>
      <c r="L640">
        <v>2</v>
      </c>
      <c r="M640" t="s">
        <v>195</v>
      </c>
      <c r="N640">
        <v>904</v>
      </c>
      <c r="O640" t="s">
        <v>11</v>
      </c>
      <c r="P640">
        <f t="shared" si="17"/>
        <v>410.047168</v>
      </c>
      <c r="Q640" t="s">
        <v>3191</v>
      </c>
      <c r="R640" t="s">
        <v>36</v>
      </c>
      <c r="S640" t="s">
        <v>184</v>
      </c>
      <c r="T640" t="s">
        <v>185</v>
      </c>
      <c r="U640" t="s">
        <v>15</v>
      </c>
      <c r="V640" t="s">
        <v>16</v>
      </c>
      <c r="W640" t="s">
        <v>1045</v>
      </c>
      <c r="X640" t="s">
        <v>1</v>
      </c>
      <c r="Y640" t="s">
        <v>208</v>
      </c>
      <c r="Z640" t="s">
        <v>209</v>
      </c>
      <c r="AA640" t="s">
        <v>210</v>
      </c>
      <c r="AB640" t="s">
        <v>211</v>
      </c>
    </row>
    <row r="641" spans="1:28" x14ac:dyDescent="0.2">
      <c r="A641">
        <v>2012</v>
      </c>
      <c r="B641" t="s">
        <v>1043</v>
      </c>
      <c r="C641" t="s">
        <v>1</v>
      </c>
      <c r="D641" t="s">
        <v>2</v>
      </c>
      <c r="E641" t="s">
        <v>3</v>
      </c>
      <c r="F641" t="s">
        <v>4</v>
      </c>
      <c r="G641" t="s">
        <v>5</v>
      </c>
      <c r="H641" t="s">
        <v>1049</v>
      </c>
      <c r="I641" t="s">
        <v>267</v>
      </c>
      <c r="J641" t="s">
        <v>268</v>
      </c>
      <c r="K641" t="s">
        <v>156</v>
      </c>
      <c r="L641">
        <v>3</v>
      </c>
      <c r="M641" t="s">
        <v>195</v>
      </c>
      <c r="N641">
        <v>27</v>
      </c>
      <c r="O641" t="s">
        <v>11</v>
      </c>
      <c r="P641">
        <f t="shared" si="17"/>
        <v>12.246983999999999</v>
      </c>
      <c r="Q641" t="s">
        <v>3191</v>
      </c>
      <c r="R641" t="s">
        <v>36</v>
      </c>
      <c r="S641" t="s">
        <v>184</v>
      </c>
      <c r="T641" t="s">
        <v>185</v>
      </c>
      <c r="U641" t="s">
        <v>15</v>
      </c>
      <c r="V641" t="s">
        <v>16</v>
      </c>
      <c r="W641" t="s">
        <v>1045</v>
      </c>
      <c r="X641" t="s">
        <v>1</v>
      </c>
      <c r="Y641" t="s">
        <v>208</v>
      </c>
      <c r="Z641" t="s">
        <v>209</v>
      </c>
      <c r="AA641" t="s">
        <v>210</v>
      </c>
      <c r="AB641" t="s">
        <v>211</v>
      </c>
    </row>
    <row r="642" spans="1:28" x14ac:dyDescent="0.2">
      <c r="A642">
        <v>2012</v>
      </c>
      <c r="B642" t="s">
        <v>1043</v>
      </c>
      <c r="C642" t="s">
        <v>1</v>
      </c>
      <c r="D642" t="s">
        <v>2</v>
      </c>
      <c r="E642" t="s">
        <v>3</v>
      </c>
      <c r="F642" t="s">
        <v>4</v>
      </c>
      <c r="G642" t="s">
        <v>5</v>
      </c>
      <c r="H642" t="s">
        <v>1050</v>
      </c>
      <c r="I642" t="s">
        <v>264</v>
      </c>
      <c r="J642" t="s">
        <v>265</v>
      </c>
      <c r="K642" t="s">
        <v>156</v>
      </c>
      <c r="L642">
        <v>1</v>
      </c>
      <c r="M642" t="s">
        <v>195</v>
      </c>
      <c r="N642">
        <v>11</v>
      </c>
      <c r="O642" t="s">
        <v>11</v>
      </c>
      <c r="P642">
        <f t="shared" si="17"/>
        <v>4.9895119999999995</v>
      </c>
      <c r="Q642" t="s">
        <v>3191</v>
      </c>
      <c r="R642" t="s">
        <v>163</v>
      </c>
      <c r="S642" t="s">
        <v>184</v>
      </c>
      <c r="T642" t="s">
        <v>185</v>
      </c>
      <c r="U642" t="s">
        <v>15</v>
      </c>
      <c r="V642" t="s">
        <v>16</v>
      </c>
      <c r="W642" t="s">
        <v>1045</v>
      </c>
      <c r="X642" t="s">
        <v>1</v>
      </c>
      <c r="Y642" t="s">
        <v>208</v>
      </c>
      <c r="Z642" t="s">
        <v>209</v>
      </c>
      <c r="AA642" t="s">
        <v>210</v>
      </c>
      <c r="AB642" t="s">
        <v>211</v>
      </c>
    </row>
    <row r="643" spans="1:28" x14ac:dyDescent="0.2">
      <c r="A643">
        <v>2012</v>
      </c>
      <c r="B643" t="s">
        <v>1043</v>
      </c>
      <c r="C643" t="s">
        <v>1</v>
      </c>
      <c r="D643" t="s">
        <v>2</v>
      </c>
      <c r="E643" t="s">
        <v>3</v>
      </c>
      <c r="F643" t="s">
        <v>4</v>
      </c>
      <c r="G643" t="s">
        <v>5</v>
      </c>
      <c r="H643" t="s">
        <v>1051</v>
      </c>
      <c r="I643" t="s">
        <v>264</v>
      </c>
      <c r="J643" t="s">
        <v>265</v>
      </c>
      <c r="K643" t="s">
        <v>156</v>
      </c>
      <c r="L643">
        <v>1</v>
      </c>
      <c r="M643" t="s">
        <v>195</v>
      </c>
      <c r="N643">
        <v>14</v>
      </c>
      <c r="O643" t="s">
        <v>11</v>
      </c>
      <c r="P643">
        <f t="shared" si="17"/>
        <v>6.3502879999999999</v>
      </c>
      <c r="Q643" t="s">
        <v>3191</v>
      </c>
      <c r="R643" t="s">
        <v>36</v>
      </c>
      <c r="S643" t="s">
        <v>184</v>
      </c>
      <c r="T643" t="s">
        <v>185</v>
      </c>
      <c r="U643" t="s">
        <v>15</v>
      </c>
      <c r="V643" t="s">
        <v>16</v>
      </c>
      <c r="W643" t="s">
        <v>1045</v>
      </c>
      <c r="X643" t="s">
        <v>1</v>
      </c>
      <c r="Y643" t="s">
        <v>208</v>
      </c>
      <c r="Z643" t="s">
        <v>209</v>
      </c>
      <c r="AA643" t="s">
        <v>210</v>
      </c>
      <c r="AB643" t="s">
        <v>211</v>
      </c>
    </row>
    <row r="644" spans="1:28" x14ac:dyDescent="0.2">
      <c r="A644">
        <v>2012</v>
      </c>
      <c r="B644" t="s">
        <v>1043</v>
      </c>
      <c r="C644" t="s">
        <v>1</v>
      </c>
      <c r="D644" t="s">
        <v>2</v>
      </c>
      <c r="E644" t="s">
        <v>3</v>
      </c>
      <c r="F644" t="s">
        <v>4</v>
      </c>
      <c r="G644" t="s">
        <v>5</v>
      </c>
      <c r="H644" t="s">
        <v>1052</v>
      </c>
      <c r="I644" t="s">
        <v>704</v>
      </c>
      <c r="J644" t="s">
        <v>705</v>
      </c>
      <c r="K644" t="s">
        <v>156</v>
      </c>
      <c r="L644">
        <v>1</v>
      </c>
      <c r="M644" t="s">
        <v>195</v>
      </c>
      <c r="N644">
        <v>30</v>
      </c>
      <c r="O644" t="s">
        <v>11</v>
      </c>
      <c r="P644">
        <f t="shared" si="17"/>
        <v>13.607759999999999</v>
      </c>
      <c r="Q644" t="s">
        <v>3191</v>
      </c>
      <c r="R644" t="s">
        <v>36</v>
      </c>
      <c r="S644" t="s">
        <v>184</v>
      </c>
      <c r="T644" t="s">
        <v>185</v>
      </c>
      <c r="U644" t="s">
        <v>15</v>
      </c>
      <c r="V644" t="s">
        <v>16</v>
      </c>
      <c r="W644" t="s">
        <v>1045</v>
      </c>
      <c r="X644" t="s">
        <v>1</v>
      </c>
      <c r="Y644" t="s">
        <v>208</v>
      </c>
      <c r="Z644" t="s">
        <v>209</v>
      </c>
      <c r="AA644" t="s">
        <v>210</v>
      </c>
      <c r="AB644" t="s">
        <v>211</v>
      </c>
    </row>
    <row r="645" spans="1:28" x14ac:dyDescent="0.2">
      <c r="A645">
        <v>2012</v>
      </c>
      <c r="B645" t="s">
        <v>1043</v>
      </c>
      <c r="C645" t="s">
        <v>1</v>
      </c>
      <c r="D645" t="s">
        <v>2</v>
      </c>
      <c r="E645" t="s">
        <v>3</v>
      </c>
      <c r="F645" t="s">
        <v>4</v>
      </c>
      <c r="G645" t="s">
        <v>5</v>
      </c>
      <c r="H645" t="s">
        <v>1053</v>
      </c>
      <c r="I645" t="s">
        <v>319</v>
      </c>
      <c r="J645" t="s">
        <v>320</v>
      </c>
      <c r="K645" t="s">
        <v>156</v>
      </c>
      <c r="L645">
        <v>1</v>
      </c>
      <c r="M645" t="s">
        <v>195</v>
      </c>
      <c r="N645">
        <v>9</v>
      </c>
      <c r="O645" t="s">
        <v>11</v>
      </c>
      <c r="P645">
        <f t="shared" si="17"/>
        <v>4.0823280000000004</v>
      </c>
      <c r="Q645" t="s">
        <v>3191</v>
      </c>
      <c r="R645" t="s">
        <v>36</v>
      </c>
      <c r="S645" t="s">
        <v>184</v>
      </c>
      <c r="T645" t="s">
        <v>185</v>
      </c>
      <c r="U645" t="s">
        <v>15</v>
      </c>
      <c r="V645" t="s">
        <v>16</v>
      </c>
      <c r="W645" t="s">
        <v>1045</v>
      </c>
      <c r="X645" t="s">
        <v>1</v>
      </c>
      <c r="Y645" t="s">
        <v>208</v>
      </c>
      <c r="Z645" t="s">
        <v>209</v>
      </c>
      <c r="AA645" t="s">
        <v>210</v>
      </c>
      <c r="AB645" t="s">
        <v>211</v>
      </c>
    </row>
    <row r="646" spans="1:28" x14ac:dyDescent="0.2">
      <c r="A646">
        <v>2012</v>
      </c>
      <c r="B646" t="s">
        <v>1043</v>
      </c>
      <c r="C646" t="s">
        <v>1</v>
      </c>
      <c r="D646" t="s">
        <v>2</v>
      </c>
      <c r="E646" t="s">
        <v>3</v>
      </c>
      <c r="F646" t="s">
        <v>4</v>
      </c>
      <c r="G646" t="s">
        <v>5</v>
      </c>
      <c r="H646" t="s">
        <v>1054</v>
      </c>
      <c r="I646" t="s">
        <v>222</v>
      </c>
      <c r="J646" t="s">
        <v>223</v>
      </c>
      <c r="K646" t="s">
        <v>156</v>
      </c>
      <c r="L646">
        <v>1</v>
      </c>
      <c r="M646" t="s">
        <v>195</v>
      </c>
      <c r="N646">
        <v>9</v>
      </c>
      <c r="O646" t="s">
        <v>11</v>
      </c>
      <c r="P646">
        <f t="shared" si="17"/>
        <v>4.0823280000000004</v>
      </c>
      <c r="Q646" t="s">
        <v>3191</v>
      </c>
      <c r="R646" t="s">
        <v>36</v>
      </c>
      <c r="S646" t="s">
        <v>184</v>
      </c>
      <c r="T646" t="s">
        <v>185</v>
      </c>
      <c r="U646" t="s">
        <v>15</v>
      </c>
      <c r="V646" t="s">
        <v>16</v>
      </c>
      <c r="W646" t="s">
        <v>1045</v>
      </c>
      <c r="X646" t="s">
        <v>1</v>
      </c>
      <c r="Y646" t="s">
        <v>208</v>
      </c>
      <c r="Z646" t="s">
        <v>209</v>
      </c>
      <c r="AA646" t="s">
        <v>210</v>
      </c>
      <c r="AB646" t="s">
        <v>211</v>
      </c>
    </row>
    <row r="647" spans="1:28" x14ac:dyDescent="0.2">
      <c r="A647">
        <v>2012</v>
      </c>
      <c r="B647" t="s">
        <v>1043</v>
      </c>
      <c r="C647" t="s">
        <v>1</v>
      </c>
      <c r="D647" t="s">
        <v>2</v>
      </c>
      <c r="E647" t="s">
        <v>3</v>
      </c>
      <c r="F647" t="s">
        <v>4</v>
      </c>
      <c r="G647" t="s">
        <v>5</v>
      </c>
      <c r="H647" t="s">
        <v>1055</v>
      </c>
      <c r="I647" t="s">
        <v>657</v>
      </c>
      <c r="J647" t="s">
        <v>658</v>
      </c>
      <c r="K647" t="s">
        <v>194</v>
      </c>
      <c r="L647">
        <v>1</v>
      </c>
      <c r="M647" t="s">
        <v>195</v>
      </c>
      <c r="N647">
        <v>9</v>
      </c>
      <c r="O647" t="s">
        <v>11</v>
      </c>
      <c r="P647">
        <f t="shared" si="17"/>
        <v>4.0823280000000004</v>
      </c>
      <c r="Q647" t="s">
        <v>3191</v>
      </c>
      <c r="S647" t="s">
        <v>184</v>
      </c>
      <c r="T647" t="s">
        <v>185</v>
      </c>
      <c r="U647" t="s">
        <v>15</v>
      </c>
      <c r="V647" t="s">
        <v>16</v>
      </c>
      <c r="W647" t="s">
        <v>1045</v>
      </c>
      <c r="X647" t="s">
        <v>1</v>
      </c>
      <c r="Y647" t="s">
        <v>208</v>
      </c>
      <c r="Z647" t="s">
        <v>209</v>
      </c>
      <c r="AA647" t="s">
        <v>210</v>
      </c>
      <c r="AB647" t="s">
        <v>211</v>
      </c>
    </row>
    <row r="648" spans="1:28" x14ac:dyDescent="0.2">
      <c r="A648">
        <v>2012</v>
      </c>
      <c r="B648" t="s">
        <v>1043</v>
      </c>
      <c r="C648" t="s">
        <v>1</v>
      </c>
      <c r="D648" t="s">
        <v>2</v>
      </c>
      <c r="E648" t="s">
        <v>3</v>
      </c>
      <c r="F648" t="s">
        <v>4</v>
      </c>
      <c r="G648" t="s">
        <v>5</v>
      </c>
      <c r="H648" t="s">
        <v>1056</v>
      </c>
      <c r="I648" t="s">
        <v>1057</v>
      </c>
      <c r="J648" t="s">
        <v>1058</v>
      </c>
      <c r="K648" t="s">
        <v>9</v>
      </c>
      <c r="L648">
        <v>1</v>
      </c>
      <c r="M648" t="s">
        <v>195</v>
      </c>
      <c r="N648">
        <v>9</v>
      </c>
      <c r="O648" t="s">
        <v>11</v>
      </c>
      <c r="P648">
        <f t="shared" si="17"/>
        <v>4.0823280000000004</v>
      </c>
      <c r="Q648" t="s">
        <v>3191</v>
      </c>
      <c r="S648" t="s">
        <v>184</v>
      </c>
      <c r="T648" t="s">
        <v>185</v>
      </c>
      <c r="U648" t="s">
        <v>15</v>
      </c>
      <c r="V648" t="s">
        <v>16</v>
      </c>
      <c r="W648" t="s">
        <v>1045</v>
      </c>
      <c r="X648" t="s">
        <v>1</v>
      </c>
      <c r="Y648" t="s">
        <v>208</v>
      </c>
      <c r="Z648" t="s">
        <v>209</v>
      </c>
      <c r="AA648" t="s">
        <v>210</v>
      </c>
      <c r="AB648" t="s">
        <v>211</v>
      </c>
    </row>
    <row r="649" spans="1:28" x14ac:dyDescent="0.2">
      <c r="A649">
        <v>2012</v>
      </c>
      <c r="B649" t="s">
        <v>1043</v>
      </c>
      <c r="C649" t="s">
        <v>1</v>
      </c>
      <c r="D649" t="s">
        <v>2</v>
      </c>
      <c r="E649" t="s">
        <v>3</v>
      </c>
      <c r="F649" t="s">
        <v>4</v>
      </c>
      <c r="G649" t="s">
        <v>5</v>
      </c>
      <c r="H649" t="s">
        <v>1059</v>
      </c>
      <c r="I649" t="s">
        <v>259</v>
      </c>
      <c r="J649" t="s">
        <v>260</v>
      </c>
      <c r="K649" t="s">
        <v>156</v>
      </c>
      <c r="L649">
        <v>1</v>
      </c>
      <c r="M649" t="s">
        <v>195</v>
      </c>
      <c r="N649">
        <v>9</v>
      </c>
      <c r="O649" t="s">
        <v>11</v>
      </c>
      <c r="P649">
        <f t="shared" si="17"/>
        <v>4.0823280000000004</v>
      </c>
      <c r="Q649" t="s">
        <v>3191</v>
      </c>
      <c r="S649" t="s">
        <v>184</v>
      </c>
      <c r="T649" t="s">
        <v>185</v>
      </c>
      <c r="U649" t="s">
        <v>15</v>
      </c>
      <c r="V649" t="s">
        <v>16</v>
      </c>
      <c r="W649" t="s">
        <v>1045</v>
      </c>
      <c r="X649" t="s">
        <v>1</v>
      </c>
      <c r="Y649" t="s">
        <v>208</v>
      </c>
      <c r="Z649" t="s">
        <v>209</v>
      </c>
      <c r="AA649" t="s">
        <v>210</v>
      </c>
      <c r="AB649" t="s">
        <v>211</v>
      </c>
    </row>
    <row r="650" spans="1:28" x14ac:dyDescent="0.2">
      <c r="A650">
        <v>2012</v>
      </c>
      <c r="B650" t="s">
        <v>1043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1060</v>
      </c>
      <c r="I650" t="s">
        <v>665</v>
      </c>
      <c r="J650" t="s">
        <v>666</v>
      </c>
      <c r="K650" t="s">
        <v>156</v>
      </c>
      <c r="L650">
        <v>3</v>
      </c>
      <c r="M650" t="s">
        <v>195</v>
      </c>
      <c r="N650">
        <v>1356</v>
      </c>
      <c r="O650" t="s">
        <v>11</v>
      </c>
      <c r="P650">
        <f t="shared" si="17"/>
        <v>615.07075199999997</v>
      </c>
      <c r="Q650" t="s">
        <v>3191</v>
      </c>
      <c r="R650" t="s">
        <v>122</v>
      </c>
      <c r="S650" t="s">
        <v>184</v>
      </c>
      <c r="T650" t="s">
        <v>185</v>
      </c>
      <c r="U650" t="s">
        <v>15</v>
      </c>
      <c r="V650" t="s">
        <v>16</v>
      </c>
      <c r="W650" t="s">
        <v>1045</v>
      </c>
      <c r="X650" t="s">
        <v>1</v>
      </c>
      <c r="Y650" t="s">
        <v>208</v>
      </c>
      <c r="Z650" t="s">
        <v>209</v>
      </c>
      <c r="AA650" t="s">
        <v>210</v>
      </c>
      <c r="AB650" t="s">
        <v>211</v>
      </c>
    </row>
    <row r="651" spans="1:28" x14ac:dyDescent="0.2">
      <c r="A651">
        <v>2012</v>
      </c>
      <c r="B651" t="s">
        <v>1043</v>
      </c>
      <c r="C651" t="s">
        <v>1</v>
      </c>
      <c r="D651" t="s">
        <v>2</v>
      </c>
      <c r="E651" t="s">
        <v>3</v>
      </c>
      <c r="F651" t="s">
        <v>4</v>
      </c>
      <c r="G651" t="s">
        <v>5</v>
      </c>
      <c r="H651" t="s">
        <v>1061</v>
      </c>
      <c r="I651" t="s">
        <v>468</v>
      </c>
      <c r="J651" t="s">
        <v>469</v>
      </c>
      <c r="K651" t="s">
        <v>156</v>
      </c>
      <c r="L651">
        <v>3</v>
      </c>
      <c r="M651" t="s">
        <v>195</v>
      </c>
      <c r="N651">
        <v>27</v>
      </c>
      <c r="O651" t="s">
        <v>11</v>
      </c>
      <c r="P651">
        <f t="shared" si="17"/>
        <v>12.246983999999999</v>
      </c>
      <c r="Q651" t="s">
        <v>3191</v>
      </c>
      <c r="S651" t="s">
        <v>184</v>
      </c>
      <c r="T651" t="s">
        <v>185</v>
      </c>
      <c r="U651" t="s">
        <v>15</v>
      </c>
      <c r="V651" t="s">
        <v>16</v>
      </c>
      <c r="W651" t="s">
        <v>1045</v>
      </c>
      <c r="X651" t="s">
        <v>1</v>
      </c>
      <c r="Y651" t="s">
        <v>208</v>
      </c>
      <c r="Z651" t="s">
        <v>209</v>
      </c>
      <c r="AA651" t="s">
        <v>210</v>
      </c>
      <c r="AB651" t="s">
        <v>211</v>
      </c>
    </row>
    <row r="652" spans="1:28" x14ac:dyDescent="0.2">
      <c r="A652">
        <v>2012</v>
      </c>
      <c r="B652" t="s">
        <v>1043</v>
      </c>
      <c r="C652" t="s">
        <v>1</v>
      </c>
      <c r="D652" t="s">
        <v>2</v>
      </c>
      <c r="E652" t="s">
        <v>3</v>
      </c>
      <c r="F652" t="s">
        <v>4</v>
      </c>
      <c r="G652" t="s">
        <v>5</v>
      </c>
      <c r="H652" t="s">
        <v>1062</v>
      </c>
      <c r="I652" t="s">
        <v>278</v>
      </c>
      <c r="J652" t="s">
        <v>279</v>
      </c>
      <c r="K652" t="s">
        <v>194</v>
      </c>
      <c r="L652">
        <v>9</v>
      </c>
      <c r="M652" t="s">
        <v>195</v>
      </c>
      <c r="N652">
        <v>4067</v>
      </c>
      <c r="O652" t="s">
        <v>11</v>
      </c>
      <c r="P652">
        <f t="shared" si="17"/>
        <v>1844.758664</v>
      </c>
      <c r="Q652" t="s">
        <v>3191</v>
      </c>
      <c r="S652" t="s">
        <v>184</v>
      </c>
      <c r="T652" t="s">
        <v>185</v>
      </c>
      <c r="U652" t="s">
        <v>15</v>
      </c>
      <c r="V652" t="s">
        <v>16</v>
      </c>
      <c r="W652" t="s">
        <v>1045</v>
      </c>
      <c r="X652" t="s">
        <v>1</v>
      </c>
      <c r="Y652" t="s">
        <v>208</v>
      </c>
      <c r="Z652" t="s">
        <v>209</v>
      </c>
      <c r="AA652" t="s">
        <v>210</v>
      </c>
      <c r="AB652" t="s">
        <v>211</v>
      </c>
    </row>
    <row r="653" spans="1:28" x14ac:dyDescent="0.2">
      <c r="A653">
        <v>2012</v>
      </c>
      <c r="B653" t="s">
        <v>1043</v>
      </c>
      <c r="C653" t="s">
        <v>1</v>
      </c>
      <c r="D653" t="s">
        <v>2</v>
      </c>
      <c r="E653" t="s">
        <v>3</v>
      </c>
      <c r="F653" t="s">
        <v>4</v>
      </c>
      <c r="G653" t="s">
        <v>5</v>
      </c>
      <c r="H653" t="s">
        <v>1063</v>
      </c>
      <c r="I653" t="s">
        <v>407</v>
      </c>
      <c r="J653" t="s">
        <v>408</v>
      </c>
      <c r="K653" t="s">
        <v>156</v>
      </c>
      <c r="L653">
        <v>1</v>
      </c>
      <c r="M653" t="s">
        <v>195</v>
      </c>
      <c r="N653">
        <v>24</v>
      </c>
      <c r="O653" t="s">
        <v>11</v>
      </c>
      <c r="P653">
        <f t="shared" si="17"/>
        <v>10.886208</v>
      </c>
      <c r="Q653" t="s">
        <v>3191</v>
      </c>
      <c r="R653" t="s">
        <v>122</v>
      </c>
      <c r="S653" t="s">
        <v>184</v>
      </c>
      <c r="T653" t="s">
        <v>185</v>
      </c>
      <c r="U653" t="s">
        <v>15</v>
      </c>
      <c r="V653" t="s">
        <v>16</v>
      </c>
      <c r="W653" t="s">
        <v>1045</v>
      </c>
      <c r="X653" t="s">
        <v>1</v>
      </c>
      <c r="Y653" t="s">
        <v>208</v>
      </c>
      <c r="Z653" t="s">
        <v>209</v>
      </c>
      <c r="AA653" t="s">
        <v>210</v>
      </c>
      <c r="AB653" t="s">
        <v>211</v>
      </c>
    </row>
    <row r="654" spans="1:28" x14ac:dyDescent="0.2">
      <c r="A654">
        <v>2012</v>
      </c>
      <c r="B654" t="s">
        <v>1043</v>
      </c>
      <c r="C654" t="s">
        <v>1</v>
      </c>
      <c r="D654" t="s">
        <v>2</v>
      </c>
      <c r="E654" t="s">
        <v>3</v>
      </c>
      <c r="F654" t="s">
        <v>4</v>
      </c>
      <c r="G654" t="s">
        <v>5</v>
      </c>
      <c r="H654" t="s">
        <v>1064</v>
      </c>
      <c r="I654" t="s">
        <v>216</v>
      </c>
      <c r="J654" t="s">
        <v>217</v>
      </c>
      <c r="K654" t="s">
        <v>156</v>
      </c>
      <c r="L654">
        <v>1</v>
      </c>
      <c r="M654" t="s">
        <v>195</v>
      </c>
      <c r="N654">
        <v>452</v>
      </c>
      <c r="O654" t="s">
        <v>11</v>
      </c>
      <c r="P654">
        <f t="shared" si="17"/>
        <v>205.023584</v>
      </c>
      <c r="Q654" t="s">
        <v>3191</v>
      </c>
      <c r="R654" t="s">
        <v>122</v>
      </c>
      <c r="S654" t="s">
        <v>184</v>
      </c>
      <c r="T654" t="s">
        <v>185</v>
      </c>
      <c r="U654" t="s">
        <v>15</v>
      </c>
      <c r="V654" t="s">
        <v>16</v>
      </c>
      <c r="W654" t="s">
        <v>1045</v>
      </c>
      <c r="X654" t="s">
        <v>1</v>
      </c>
      <c r="Y654" t="s">
        <v>208</v>
      </c>
      <c r="Z654" t="s">
        <v>209</v>
      </c>
      <c r="AA654" t="s">
        <v>210</v>
      </c>
      <c r="AB654" t="s">
        <v>211</v>
      </c>
    </row>
    <row r="655" spans="1:28" x14ac:dyDescent="0.2">
      <c r="A655">
        <v>2012</v>
      </c>
      <c r="B655" t="s">
        <v>1043</v>
      </c>
      <c r="C655" t="s">
        <v>1</v>
      </c>
      <c r="D655" t="s">
        <v>2</v>
      </c>
      <c r="E655" t="s">
        <v>3</v>
      </c>
      <c r="F655" t="s">
        <v>4</v>
      </c>
      <c r="G655" t="s">
        <v>5</v>
      </c>
      <c r="H655" t="s">
        <v>1065</v>
      </c>
      <c r="I655" t="s">
        <v>407</v>
      </c>
      <c r="J655" t="s">
        <v>408</v>
      </c>
      <c r="K655" t="s">
        <v>156</v>
      </c>
      <c r="L655">
        <v>1</v>
      </c>
      <c r="M655" t="s">
        <v>195</v>
      </c>
      <c r="N655">
        <v>452</v>
      </c>
      <c r="O655" t="s">
        <v>11</v>
      </c>
      <c r="P655">
        <f t="shared" si="17"/>
        <v>205.023584</v>
      </c>
      <c r="Q655" t="s">
        <v>3191</v>
      </c>
      <c r="S655" t="s">
        <v>184</v>
      </c>
      <c r="T655" t="s">
        <v>185</v>
      </c>
      <c r="U655" t="s">
        <v>15</v>
      </c>
      <c r="V655" t="s">
        <v>16</v>
      </c>
      <c r="W655" t="s">
        <v>1045</v>
      </c>
      <c r="X655" t="s">
        <v>1</v>
      </c>
      <c r="Y655" t="s">
        <v>208</v>
      </c>
      <c r="Z655" t="s">
        <v>209</v>
      </c>
      <c r="AA655" t="s">
        <v>210</v>
      </c>
      <c r="AB655" t="s">
        <v>211</v>
      </c>
    </row>
    <row r="656" spans="1:28" x14ac:dyDescent="0.2">
      <c r="A656">
        <v>2012</v>
      </c>
      <c r="B656" t="s">
        <v>1043</v>
      </c>
      <c r="C656" t="s">
        <v>1</v>
      </c>
      <c r="D656" t="s">
        <v>2</v>
      </c>
      <c r="E656" t="s">
        <v>3</v>
      </c>
      <c r="F656" t="s">
        <v>4</v>
      </c>
      <c r="G656" t="s">
        <v>5</v>
      </c>
      <c r="H656" t="s">
        <v>1066</v>
      </c>
      <c r="I656" t="s">
        <v>216</v>
      </c>
      <c r="J656" t="s">
        <v>217</v>
      </c>
      <c r="K656" t="s">
        <v>156</v>
      </c>
      <c r="L656">
        <v>3</v>
      </c>
      <c r="M656" t="s">
        <v>195</v>
      </c>
      <c r="N656">
        <v>1356</v>
      </c>
      <c r="O656" t="s">
        <v>11</v>
      </c>
      <c r="P656">
        <f t="shared" si="17"/>
        <v>615.07075199999997</v>
      </c>
      <c r="Q656" t="s">
        <v>3191</v>
      </c>
      <c r="R656" t="s">
        <v>122</v>
      </c>
      <c r="S656" t="s">
        <v>184</v>
      </c>
      <c r="T656" t="s">
        <v>185</v>
      </c>
      <c r="U656" t="s">
        <v>15</v>
      </c>
      <c r="V656" t="s">
        <v>16</v>
      </c>
      <c r="W656" t="s">
        <v>1045</v>
      </c>
      <c r="X656" t="s">
        <v>1</v>
      </c>
      <c r="Y656" t="s">
        <v>208</v>
      </c>
      <c r="Z656" t="s">
        <v>209</v>
      </c>
      <c r="AA656" t="s">
        <v>210</v>
      </c>
      <c r="AB656" t="s">
        <v>211</v>
      </c>
    </row>
    <row r="657" spans="1:28" x14ac:dyDescent="0.2">
      <c r="A657">
        <v>2012</v>
      </c>
      <c r="B657" t="s">
        <v>1043</v>
      </c>
      <c r="C657" t="s">
        <v>1</v>
      </c>
      <c r="D657" t="s">
        <v>2</v>
      </c>
      <c r="E657" t="s">
        <v>3</v>
      </c>
      <c r="F657" t="s">
        <v>4</v>
      </c>
      <c r="G657" t="s">
        <v>5</v>
      </c>
      <c r="H657" t="s">
        <v>1067</v>
      </c>
      <c r="I657" t="s">
        <v>332</v>
      </c>
      <c r="J657" t="s">
        <v>333</v>
      </c>
      <c r="K657" t="s">
        <v>156</v>
      </c>
      <c r="L657">
        <v>1</v>
      </c>
      <c r="M657" t="s">
        <v>195</v>
      </c>
      <c r="N657">
        <v>452</v>
      </c>
      <c r="O657" t="s">
        <v>11</v>
      </c>
      <c r="P657">
        <f t="shared" si="17"/>
        <v>205.023584</v>
      </c>
      <c r="Q657" t="s">
        <v>3191</v>
      </c>
      <c r="R657" t="s">
        <v>122</v>
      </c>
      <c r="S657" t="s">
        <v>184</v>
      </c>
      <c r="T657" t="s">
        <v>185</v>
      </c>
      <c r="U657" t="s">
        <v>15</v>
      </c>
      <c r="V657" t="s">
        <v>16</v>
      </c>
      <c r="W657" t="s">
        <v>1045</v>
      </c>
      <c r="X657" t="s">
        <v>1</v>
      </c>
      <c r="Y657" t="s">
        <v>208</v>
      </c>
      <c r="Z657" t="s">
        <v>209</v>
      </c>
      <c r="AA657" t="s">
        <v>210</v>
      </c>
      <c r="AB657" t="s">
        <v>211</v>
      </c>
    </row>
    <row r="658" spans="1:28" x14ac:dyDescent="0.2">
      <c r="A658">
        <v>2012</v>
      </c>
      <c r="B658" t="s">
        <v>1043</v>
      </c>
      <c r="C658" t="s">
        <v>1</v>
      </c>
      <c r="D658" t="s">
        <v>2</v>
      </c>
      <c r="E658" t="s">
        <v>3</v>
      </c>
      <c r="F658" t="s">
        <v>4</v>
      </c>
      <c r="G658" t="s">
        <v>5</v>
      </c>
      <c r="H658" t="s">
        <v>1068</v>
      </c>
      <c r="I658" t="s">
        <v>216</v>
      </c>
      <c r="J658" t="s">
        <v>217</v>
      </c>
      <c r="K658" t="s">
        <v>156</v>
      </c>
      <c r="L658">
        <v>4</v>
      </c>
      <c r="M658" t="s">
        <v>195</v>
      </c>
      <c r="N658">
        <v>1808</v>
      </c>
      <c r="O658" t="s">
        <v>11</v>
      </c>
      <c r="P658">
        <f t="shared" si="17"/>
        <v>820.094336</v>
      </c>
      <c r="Q658" t="s">
        <v>3191</v>
      </c>
      <c r="R658" t="s">
        <v>122</v>
      </c>
      <c r="S658" t="s">
        <v>184</v>
      </c>
      <c r="T658" t="s">
        <v>185</v>
      </c>
      <c r="U658" t="s">
        <v>15</v>
      </c>
      <c r="V658" t="s">
        <v>16</v>
      </c>
      <c r="W658" t="s">
        <v>1045</v>
      </c>
      <c r="X658" t="s">
        <v>1</v>
      </c>
      <c r="Y658" t="s">
        <v>208</v>
      </c>
      <c r="Z658" t="s">
        <v>209</v>
      </c>
      <c r="AA658" t="s">
        <v>210</v>
      </c>
      <c r="AB658" t="s">
        <v>211</v>
      </c>
    </row>
    <row r="659" spans="1:28" x14ac:dyDescent="0.2">
      <c r="A659">
        <v>2012</v>
      </c>
      <c r="B659" t="s">
        <v>1043</v>
      </c>
      <c r="C659" t="s">
        <v>1</v>
      </c>
      <c r="D659" t="s">
        <v>2</v>
      </c>
      <c r="E659" t="s">
        <v>3</v>
      </c>
      <c r="F659" t="s">
        <v>4</v>
      </c>
      <c r="G659" t="s">
        <v>5</v>
      </c>
      <c r="H659" t="s">
        <v>1069</v>
      </c>
      <c r="I659" t="s">
        <v>216</v>
      </c>
      <c r="J659" t="s">
        <v>217</v>
      </c>
      <c r="K659" t="s">
        <v>156</v>
      </c>
      <c r="L659">
        <v>1</v>
      </c>
      <c r="M659" t="s">
        <v>195</v>
      </c>
      <c r="N659">
        <v>9</v>
      </c>
      <c r="O659" t="s">
        <v>11</v>
      </c>
      <c r="P659">
        <f t="shared" si="17"/>
        <v>4.0823280000000004</v>
      </c>
      <c r="Q659" t="s">
        <v>3191</v>
      </c>
      <c r="R659" t="s">
        <v>122</v>
      </c>
      <c r="S659" t="s">
        <v>184</v>
      </c>
      <c r="T659" t="s">
        <v>185</v>
      </c>
      <c r="U659" t="s">
        <v>15</v>
      </c>
      <c r="V659" t="s">
        <v>16</v>
      </c>
      <c r="W659" t="s">
        <v>1045</v>
      </c>
      <c r="X659" t="s">
        <v>1</v>
      </c>
      <c r="Y659" t="s">
        <v>208</v>
      </c>
      <c r="Z659" t="s">
        <v>209</v>
      </c>
      <c r="AA659" t="s">
        <v>210</v>
      </c>
      <c r="AB659" t="s">
        <v>211</v>
      </c>
    </row>
    <row r="660" spans="1:28" x14ac:dyDescent="0.2">
      <c r="A660">
        <v>2012</v>
      </c>
      <c r="B660" t="s">
        <v>1043</v>
      </c>
      <c r="C660" t="s">
        <v>1</v>
      </c>
      <c r="D660" t="s">
        <v>2</v>
      </c>
      <c r="E660" t="s">
        <v>3</v>
      </c>
      <c r="F660" t="s">
        <v>4</v>
      </c>
      <c r="G660" t="s">
        <v>5</v>
      </c>
      <c r="H660" t="s">
        <v>1070</v>
      </c>
      <c r="I660" t="s">
        <v>216</v>
      </c>
      <c r="J660" t="s">
        <v>217</v>
      </c>
      <c r="K660" t="s">
        <v>156</v>
      </c>
      <c r="L660">
        <v>1</v>
      </c>
      <c r="M660" t="s">
        <v>195</v>
      </c>
      <c r="N660">
        <v>15</v>
      </c>
      <c r="O660" t="s">
        <v>11</v>
      </c>
      <c r="P660">
        <f t="shared" si="17"/>
        <v>6.8038799999999995</v>
      </c>
      <c r="Q660" t="s">
        <v>3191</v>
      </c>
      <c r="R660" t="s">
        <v>122</v>
      </c>
      <c r="S660" t="s">
        <v>184</v>
      </c>
      <c r="T660" t="s">
        <v>185</v>
      </c>
      <c r="U660" t="s">
        <v>15</v>
      </c>
      <c r="V660" t="s">
        <v>16</v>
      </c>
      <c r="W660" t="s">
        <v>1045</v>
      </c>
      <c r="X660" t="s">
        <v>1</v>
      </c>
      <c r="Y660" t="s">
        <v>208</v>
      </c>
      <c r="Z660" t="s">
        <v>209</v>
      </c>
      <c r="AA660" t="s">
        <v>210</v>
      </c>
      <c r="AB660" t="s">
        <v>211</v>
      </c>
    </row>
    <row r="661" spans="1:28" x14ac:dyDescent="0.2">
      <c r="A661">
        <v>2012</v>
      </c>
      <c r="B661" t="s">
        <v>1043</v>
      </c>
      <c r="C661" t="s">
        <v>1</v>
      </c>
      <c r="D661" t="s">
        <v>2</v>
      </c>
      <c r="E661" t="s">
        <v>3</v>
      </c>
      <c r="F661" t="s">
        <v>4</v>
      </c>
      <c r="G661" t="s">
        <v>5</v>
      </c>
      <c r="H661" t="s">
        <v>1071</v>
      </c>
      <c r="I661" t="s">
        <v>407</v>
      </c>
      <c r="J661" t="s">
        <v>408</v>
      </c>
      <c r="K661" t="s">
        <v>156</v>
      </c>
      <c r="L661">
        <v>1</v>
      </c>
      <c r="M661" t="s">
        <v>195</v>
      </c>
      <c r="N661">
        <v>4</v>
      </c>
      <c r="O661" t="s">
        <v>11</v>
      </c>
      <c r="P661">
        <f t="shared" si="17"/>
        <v>1.814368</v>
      </c>
      <c r="Q661" t="s">
        <v>3191</v>
      </c>
      <c r="R661" t="s">
        <v>122</v>
      </c>
      <c r="S661" t="s">
        <v>184</v>
      </c>
      <c r="T661" t="s">
        <v>185</v>
      </c>
      <c r="U661" t="s">
        <v>15</v>
      </c>
      <c r="V661" t="s">
        <v>16</v>
      </c>
      <c r="W661" t="s">
        <v>1045</v>
      </c>
      <c r="X661" t="s">
        <v>1</v>
      </c>
      <c r="Y661" t="s">
        <v>208</v>
      </c>
      <c r="Z661" t="s">
        <v>209</v>
      </c>
      <c r="AA661" t="s">
        <v>210</v>
      </c>
      <c r="AB661" t="s">
        <v>211</v>
      </c>
    </row>
    <row r="662" spans="1:28" x14ac:dyDescent="0.2">
      <c r="A662">
        <v>2012</v>
      </c>
      <c r="B662" t="s">
        <v>1043</v>
      </c>
      <c r="C662" t="s">
        <v>1</v>
      </c>
      <c r="D662" t="s">
        <v>2</v>
      </c>
      <c r="E662" t="s">
        <v>3</v>
      </c>
      <c r="F662" t="s">
        <v>4</v>
      </c>
      <c r="G662" t="s">
        <v>5</v>
      </c>
      <c r="H662" t="s">
        <v>1072</v>
      </c>
      <c r="I662" t="s">
        <v>329</v>
      </c>
      <c r="J662" t="s">
        <v>330</v>
      </c>
      <c r="K662" t="s">
        <v>156</v>
      </c>
      <c r="L662">
        <v>1</v>
      </c>
      <c r="M662" t="s">
        <v>195</v>
      </c>
      <c r="N662">
        <v>10</v>
      </c>
      <c r="O662" t="s">
        <v>11</v>
      </c>
      <c r="P662">
        <f t="shared" si="17"/>
        <v>4.53592</v>
      </c>
      <c r="Q662" t="s">
        <v>3191</v>
      </c>
      <c r="R662" t="s">
        <v>122</v>
      </c>
      <c r="S662" t="s">
        <v>184</v>
      </c>
      <c r="T662" t="s">
        <v>185</v>
      </c>
      <c r="U662" t="s">
        <v>15</v>
      </c>
      <c r="V662" t="s">
        <v>16</v>
      </c>
      <c r="W662" t="s">
        <v>1045</v>
      </c>
      <c r="X662" t="s">
        <v>1</v>
      </c>
      <c r="Y662" t="s">
        <v>208</v>
      </c>
      <c r="Z662" t="s">
        <v>209</v>
      </c>
      <c r="AA662" t="s">
        <v>210</v>
      </c>
      <c r="AB662" t="s">
        <v>211</v>
      </c>
    </row>
    <row r="663" spans="1:28" x14ac:dyDescent="0.2">
      <c r="A663">
        <v>2012</v>
      </c>
      <c r="B663" t="s">
        <v>1043</v>
      </c>
      <c r="C663" t="s">
        <v>1</v>
      </c>
      <c r="D663" t="s">
        <v>2</v>
      </c>
      <c r="E663" t="s">
        <v>3</v>
      </c>
      <c r="F663" t="s">
        <v>4</v>
      </c>
      <c r="G663" t="s">
        <v>5</v>
      </c>
      <c r="H663" t="s">
        <v>650</v>
      </c>
      <c r="I663" t="s">
        <v>309</v>
      </c>
      <c r="J663" t="s">
        <v>310</v>
      </c>
      <c r="K663" t="s">
        <v>156</v>
      </c>
      <c r="L663">
        <v>1</v>
      </c>
      <c r="M663" t="s">
        <v>195</v>
      </c>
      <c r="N663">
        <v>452</v>
      </c>
      <c r="O663" t="s">
        <v>11</v>
      </c>
      <c r="P663">
        <f t="shared" si="17"/>
        <v>205.023584</v>
      </c>
      <c r="Q663" t="s">
        <v>3191</v>
      </c>
      <c r="S663" t="s">
        <v>184</v>
      </c>
      <c r="T663" t="s">
        <v>185</v>
      </c>
      <c r="U663" t="s">
        <v>15</v>
      </c>
      <c r="V663" t="s">
        <v>16</v>
      </c>
      <c r="W663" t="s">
        <v>1045</v>
      </c>
      <c r="X663" t="s">
        <v>1</v>
      </c>
      <c r="Y663" t="s">
        <v>208</v>
      </c>
      <c r="Z663" t="s">
        <v>209</v>
      </c>
      <c r="AA663" t="s">
        <v>210</v>
      </c>
      <c r="AB663" t="s">
        <v>211</v>
      </c>
    </row>
    <row r="664" spans="1:28" x14ac:dyDescent="0.2">
      <c r="A664">
        <v>2012</v>
      </c>
      <c r="B664" t="s">
        <v>1043</v>
      </c>
      <c r="C664" t="s">
        <v>1</v>
      </c>
      <c r="D664" t="s">
        <v>2</v>
      </c>
      <c r="E664" t="s">
        <v>3</v>
      </c>
      <c r="F664" t="s">
        <v>4</v>
      </c>
      <c r="G664" t="s">
        <v>5</v>
      </c>
      <c r="H664" t="s">
        <v>1073</v>
      </c>
      <c r="I664" t="s">
        <v>686</v>
      </c>
      <c r="J664" t="s">
        <v>687</v>
      </c>
      <c r="K664" t="s">
        <v>156</v>
      </c>
      <c r="L664">
        <v>1</v>
      </c>
      <c r="M664" t="s">
        <v>195</v>
      </c>
      <c r="N664">
        <v>7</v>
      </c>
      <c r="O664" t="s">
        <v>11</v>
      </c>
      <c r="P664">
        <f t="shared" si="17"/>
        <v>3.175144</v>
      </c>
      <c r="Q664" t="s">
        <v>3191</v>
      </c>
      <c r="S664" t="s">
        <v>184</v>
      </c>
      <c r="T664" t="s">
        <v>185</v>
      </c>
      <c r="U664" t="s">
        <v>15</v>
      </c>
      <c r="V664" t="s">
        <v>16</v>
      </c>
      <c r="W664" t="s">
        <v>1045</v>
      </c>
      <c r="X664" t="s">
        <v>1</v>
      </c>
      <c r="Y664" t="s">
        <v>208</v>
      </c>
      <c r="Z664" t="s">
        <v>209</v>
      </c>
      <c r="AA664" t="s">
        <v>210</v>
      </c>
      <c r="AB664" t="s">
        <v>211</v>
      </c>
    </row>
    <row r="665" spans="1:28" x14ac:dyDescent="0.2">
      <c r="A665">
        <v>2012</v>
      </c>
      <c r="B665" t="s">
        <v>1074</v>
      </c>
      <c r="C665" t="s">
        <v>1</v>
      </c>
      <c r="D665" t="s">
        <v>2</v>
      </c>
      <c r="E665" t="s">
        <v>3</v>
      </c>
      <c r="F665" t="s">
        <v>4</v>
      </c>
      <c r="G665" t="s">
        <v>5</v>
      </c>
      <c r="H665" t="s">
        <v>1075</v>
      </c>
      <c r="I665" t="s">
        <v>278</v>
      </c>
      <c r="J665" t="s">
        <v>279</v>
      </c>
      <c r="K665" t="s">
        <v>156</v>
      </c>
      <c r="L665">
        <v>12</v>
      </c>
      <c r="M665" t="s">
        <v>195</v>
      </c>
      <c r="N665">
        <v>5423</v>
      </c>
      <c r="O665" t="s">
        <v>11</v>
      </c>
      <c r="P665">
        <f t="shared" si="17"/>
        <v>2459.829416</v>
      </c>
      <c r="Q665" t="s">
        <v>3191</v>
      </c>
      <c r="S665" t="s">
        <v>184</v>
      </c>
      <c r="T665" t="s">
        <v>185</v>
      </c>
      <c r="U665" t="s">
        <v>15</v>
      </c>
      <c r="V665" t="s">
        <v>16</v>
      </c>
      <c r="W665" t="s">
        <v>1045</v>
      </c>
      <c r="X665" t="s">
        <v>1</v>
      </c>
      <c r="Y665" t="s">
        <v>208</v>
      </c>
      <c r="Z665" t="s">
        <v>209</v>
      </c>
      <c r="AA665" t="s">
        <v>210</v>
      </c>
      <c r="AB665" t="s">
        <v>211</v>
      </c>
    </row>
    <row r="666" spans="1:28" x14ac:dyDescent="0.2">
      <c r="A666">
        <v>2012</v>
      </c>
      <c r="B666" t="s">
        <v>1074</v>
      </c>
      <c r="C666" t="s">
        <v>1</v>
      </c>
      <c r="D666" t="s">
        <v>2</v>
      </c>
      <c r="E666" t="s">
        <v>3</v>
      </c>
      <c r="F666" t="s">
        <v>4</v>
      </c>
      <c r="G666" t="s">
        <v>5</v>
      </c>
      <c r="H666" t="s">
        <v>1076</v>
      </c>
      <c r="I666" t="s">
        <v>468</v>
      </c>
      <c r="J666" t="s">
        <v>469</v>
      </c>
      <c r="K666" t="s">
        <v>156</v>
      </c>
      <c r="L666">
        <v>3</v>
      </c>
      <c r="M666" t="s">
        <v>195</v>
      </c>
      <c r="N666">
        <v>1356</v>
      </c>
      <c r="O666" t="s">
        <v>11</v>
      </c>
      <c r="P666">
        <f t="shared" si="17"/>
        <v>615.07075199999997</v>
      </c>
      <c r="Q666" t="s">
        <v>3191</v>
      </c>
      <c r="S666" t="s">
        <v>184</v>
      </c>
      <c r="T666" t="s">
        <v>185</v>
      </c>
      <c r="U666" t="s">
        <v>15</v>
      </c>
      <c r="V666" t="s">
        <v>16</v>
      </c>
      <c r="W666" t="s">
        <v>1045</v>
      </c>
      <c r="X666" t="s">
        <v>1</v>
      </c>
      <c r="Y666" t="s">
        <v>208</v>
      </c>
      <c r="Z666" t="s">
        <v>209</v>
      </c>
      <c r="AA666" t="s">
        <v>210</v>
      </c>
      <c r="AB666" t="s">
        <v>211</v>
      </c>
    </row>
    <row r="667" spans="1:28" x14ac:dyDescent="0.2">
      <c r="A667">
        <v>2012</v>
      </c>
      <c r="B667" t="s">
        <v>1074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1077</v>
      </c>
      <c r="I667" t="s">
        <v>216</v>
      </c>
      <c r="J667" t="s">
        <v>217</v>
      </c>
      <c r="K667" t="s">
        <v>156</v>
      </c>
      <c r="L667">
        <v>4</v>
      </c>
      <c r="M667" t="s">
        <v>195</v>
      </c>
      <c r="N667">
        <v>1808</v>
      </c>
      <c r="O667" t="s">
        <v>11</v>
      </c>
      <c r="P667">
        <f t="shared" si="17"/>
        <v>820.094336</v>
      </c>
      <c r="Q667" t="s">
        <v>3191</v>
      </c>
      <c r="R667" t="s">
        <v>122</v>
      </c>
      <c r="S667" t="s">
        <v>184</v>
      </c>
      <c r="T667" t="s">
        <v>185</v>
      </c>
      <c r="U667" t="s">
        <v>15</v>
      </c>
      <c r="V667" t="s">
        <v>16</v>
      </c>
      <c r="W667" t="s">
        <v>1045</v>
      </c>
      <c r="X667" t="s">
        <v>1</v>
      </c>
      <c r="Y667" t="s">
        <v>208</v>
      </c>
      <c r="Z667" t="s">
        <v>209</v>
      </c>
      <c r="AA667" t="s">
        <v>210</v>
      </c>
      <c r="AB667" t="s">
        <v>211</v>
      </c>
    </row>
    <row r="668" spans="1:28" x14ac:dyDescent="0.2">
      <c r="A668">
        <v>2012</v>
      </c>
      <c r="B668" t="s">
        <v>1078</v>
      </c>
      <c r="C668" t="s">
        <v>1</v>
      </c>
      <c r="D668" t="s">
        <v>2</v>
      </c>
      <c r="E668" t="s">
        <v>3</v>
      </c>
      <c r="F668" t="s">
        <v>4</v>
      </c>
      <c r="G668" t="s">
        <v>5</v>
      </c>
      <c r="H668" t="s">
        <v>1079</v>
      </c>
      <c r="I668" t="s">
        <v>319</v>
      </c>
      <c r="J668" t="s">
        <v>320</v>
      </c>
      <c r="K668" t="s">
        <v>156</v>
      </c>
      <c r="L668">
        <v>2</v>
      </c>
      <c r="M668" t="s">
        <v>195</v>
      </c>
      <c r="N668">
        <v>9</v>
      </c>
      <c r="O668" t="s">
        <v>11</v>
      </c>
      <c r="P668">
        <f t="shared" si="17"/>
        <v>4.0823280000000004</v>
      </c>
      <c r="Q668" t="s">
        <v>3191</v>
      </c>
      <c r="R668" t="s">
        <v>36</v>
      </c>
      <c r="S668" t="s">
        <v>184</v>
      </c>
      <c r="T668" t="s">
        <v>185</v>
      </c>
      <c r="U668" t="s">
        <v>15</v>
      </c>
      <c r="V668" t="s">
        <v>16</v>
      </c>
      <c r="W668" t="s">
        <v>1045</v>
      </c>
      <c r="X668" t="s">
        <v>1</v>
      </c>
      <c r="Y668" t="s">
        <v>208</v>
      </c>
      <c r="Z668" t="s">
        <v>209</v>
      </c>
      <c r="AA668" t="s">
        <v>210</v>
      </c>
      <c r="AB668" t="s">
        <v>211</v>
      </c>
    </row>
    <row r="669" spans="1:28" x14ac:dyDescent="0.2">
      <c r="A669">
        <v>2012</v>
      </c>
      <c r="B669" t="s">
        <v>1078</v>
      </c>
      <c r="C669" t="s">
        <v>1</v>
      </c>
      <c r="D669" t="s">
        <v>2</v>
      </c>
      <c r="E669" t="s">
        <v>3</v>
      </c>
      <c r="F669" t="s">
        <v>4</v>
      </c>
      <c r="G669" t="s">
        <v>5</v>
      </c>
      <c r="H669" t="s">
        <v>1080</v>
      </c>
      <c r="I669" t="s">
        <v>229</v>
      </c>
      <c r="J669" t="s">
        <v>230</v>
      </c>
      <c r="K669" t="s">
        <v>156</v>
      </c>
      <c r="L669">
        <v>2</v>
      </c>
      <c r="M669" t="s">
        <v>195</v>
      </c>
      <c r="N669">
        <v>441</v>
      </c>
      <c r="O669" t="s">
        <v>11</v>
      </c>
      <c r="P669">
        <f t="shared" si="17"/>
        <v>200.03407200000001</v>
      </c>
      <c r="Q669" t="s">
        <v>3191</v>
      </c>
      <c r="R669" t="s">
        <v>755</v>
      </c>
      <c r="S669" t="s">
        <v>184</v>
      </c>
      <c r="T669" t="s">
        <v>185</v>
      </c>
      <c r="U669" t="s">
        <v>15</v>
      </c>
      <c r="V669" t="s">
        <v>16</v>
      </c>
      <c r="W669" t="s">
        <v>1045</v>
      </c>
      <c r="X669" t="s">
        <v>1</v>
      </c>
      <c r="Y669" t="s">
        <v>208</v>
      </c>
      <c r="Z669" t="s">
        <v>209</v>
      </c>
      <c r="AA669" t="s">
        <v>210</v>
      </c>
      <c r="AB669" t="s">
        <v>211</v>
      </c>
    </row>
    <row r="670" spans="1:28" x14ac:dyDescent="0.2">
      <c r="A670">
        <v>2012</v>
      </c>
      <c r="B670" t="s">
        <v>1078</v>
      </c>
      <c r="C670" t="s">
        <v>1</v>
      </c>
      <c r="D670" t="s">
        <v>2</v>
      </c>
      <c r="E670" t="s">
        <v>3</v>
      </c>
      <c r="F670" t="s">
        <v>4</v>
      </c>
      <c r="G670" t="s">
        <v>5</v>
      </c>
      <c r="H670" t="s">
        <v>1081</v>
      </c>
      <c r="I670" t="s">
        <v>255</v>
      </c>
      <c r="J670" t="s">
        <v>256</v>
      </c>
      <c r="K670" t="s">
        <v>156</v>
      </c>
      <c r="L670">
        <v>2</v>
      </c>
      <c r="M670" t="s">
        <v>195</v>
      </c>
      <c r="N670">
        <v>106</v>
      </c>
      <c r="O670" t="s">
        <v>11</v>
      </c>
      <c r="P670">
        <f t="shared" si="17"/>
        <v>48.080751999999997</v>
      </c>
      <c r="Q670" t="s">
        <v>3191</v>
      </c>
      <c r="R670" t="s">
        <v>755</v>
      </c>
      <c r="S670" t="s">
        <v>184</v>
      </c>
      <c r="T670" t="s">
        <v>185</v>
      </c>
      <c r="U670" t="s">
        <v>15</v>
      </c>
      <c r="V670" t="s">
        <v>16</v>
      </c>
      <c r="W670" t="s">
        <v>1045</v>
      </c>
      <c r="X670" t="s">
        <v>1</v>
      </c>
      <c r="Y670" t="s">
        <v>208</v>
      </c>
      <c r="Z670" t="s">
        <v>209</v>
      </c>
      <c r="AA670" t="s">
        <v>210</v>
      </c>
      <c r="AB670" t="s">
        <v>211</v>
      </c>
    </row>
    <row r="671" spans="1:28" x14ac:dyDescent="0.2">
      <c r="A671">
        <v>2012</v>
      </c>
      <c r="B671" t="s">
        <v>1078</v>
      </c>
      <c r="C671" t="s">
        <v>1</v>
      </c>
      <c r="D671" t="s">
        <v>2</v>
      </c>
      <c r="E671" t="s">
        <v>3</v>
      </c>
      <c r="F671" t="s">
        <v>4</v>
      </c>
      <c r="G671" t="s">
        <v>5</v>
      </c>
      <c r="H671" t="s">
        <v>1082</v>
      </c>
      <c r="I671" t="s">
        <v>229</v>
      </c>
      <c r="J671" t="s">
        <v>230</v>
      </c>
      <c r="K671" t="s">
        <v>156</v>
      </c>
      <c r="L671">
        <v>4</v>
      </c>
      <c r="M671" t="s">
        <v>195</v>
      </c>
      <c r="N671">
        <v>53</v>
      </c>
      <c r="O671" t="s">
        <v>11</v>
      </c>
      <c r="P671">
        <f t="shared" si="17"/>
        <v>24.040375999999998</v>
      </c>
      <c r="Q671" t="s">
        <v>3191</v>
      </c>
      <c r="R671" t="s">
        <v>755</v>
      </c>
      <c r="S671" t="s">
        <v>184</v>
      </c>
      <c r="T671" t="s">
        <v>185</v>
      </c>
      <c r="U671" t="s">
        <v>15</v>
      </c>
      <c r="V671" t="s">
        <v>16</v>
      </c>
      <c r="W671" t="s">
        <v>1045</v>
      </c>
      <c r="X671" t="s">
        <v>1</v>
      </c>
      <c r="Y671" t="s">
        <v>208</v>
      </c>
      <c r="Z671" t="s">
        <v>209</v>
      </c>
      <c r="AA671" t="s">
        <v>210</v>
      </c>
      <c r="AB671" t="s">
        <v>211</v>
      </c>
    </row>
    <row r="672" spans="1:28" x14ac:dyDescent="0.2">
      <c r="A672">
        <v>2012</v>
      </c>
      <c r="B672" t="s">
        <v>1078</v>
      </c>
      <c r="C672" t="s">
        <v>1</v>
      </c>
      <c r="D672" t="s">
        <v>2</v>
      </c>
      <c r="E672" t="s">
        <v>3</v>
      </c>
      <c r="F672" t="s">
        <v>4</v>
      </c>
      <c r="G672" t="s">
        <v>5</v>
      </c>
      <c r="H672" t="s">
        <v>1083</v>
      </c>
      <c r="I672" t="s">
        <v>232</v>
      </c>
      <c r="J672" t="s">
        <v>233</v>
      </c>
      <c r="K672" t="s">
        <v>156</v>
      </c>
      <c r="L672">
        <v>1</v>
      </c>
      <c r="M672" t="s">
        <v>195</v>
      </c>
      <c r="N672">
        <v>223</v>
      </c>
      <c r="O672" t="s">
        <v>11</v>
      </c>
      <c r="P672">
        <f t="shared" si="17"/>
        <v>101.151016</v>
      </c>
      <c r="Q672" t="s">
        <v>3191</v>
      </c>
      <c r="R672" t="s">
        <v>36</v>
      </c>
      <c r="S672" t="s">
        <v>184</v>
      </c>
      <c r="T672" t="s">
        <v>185</v>
      </c>
      <c r="U672" t="s">
        <v>15</v>
      </c>
      <c r="V672" t="s">
        <v>16</v>
      </c>
      <c r="W672" t="s">
        <v>1045</v>
      </c>
      <c r="X672" t="s">
        <v>1</v>
      </c>
      <c r="Y672" t="s">
        <v>208</v>
      </c>
      <c r="Z672" t="s">
        <v>209</v>
      </c>
      <c r="AA672" t="s">
        <v>210</v>
      </c>
      <c r="AB672" t="s">
        <v>211</v>
      </c>
    </row>
    <row r="673" spans="1:28" x14ac:dyDescent="0.2">
      <c r="A673">
        <v>2012</v>
      </c>
      <c r="B673" t="s">
        <v>1078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1084</v>
      </c>
      <c r="I673" t="s">
        <v>240</v>
      </c>
      <c r="J673" t="s">
        <v>241</v>
      </c>
      <c r="K673" t="s">
        <v>156</v>
      </c>
      <c r="L673">
        <v>1</v>
      </c>
      <c r="M673" t="s">
        <v>195</v>
      </c>
      <c r="N673">
        <v>2</v>
      </c>
      <c r="O673" t="s">
        <v>11</v>
      </c>
      <c r="P673">
        <f t="shared" si="17"/>
        <v>0.90718399999999999</v>
      </c>
      <c r="Q673" t="s">
        <v>3191</v>
      </c>
      <c r="R673" t="s">
        <v>36</v>
      </c>
      <c r="S673" t="s">
        <v>184</v>
      </c>
      <c r="T673" t="s">
        <v>185</v>
      </c>
      <c r="U673" t="s">
        <v>15</v>
      </c>
      <c r="V673" t="s">
        <v>16</v>
      </c>
      <c r="W673" t="s">
        <v>1045</v>
      </c>
      <c r="X673" t="s">
        <v>1</v>
      </c>
      <c r="Y673" t="s">
        <v>208</v>
      </c>
      <c r="Z673" t="s">
        <v>209</v>
      </c>
      <c r="AA673" t="s">
        <v>210</v>
      </c>
      <c r="AB673" t="s">
        <v>211</v>
      </c>
    </row>
    <row r="674" spans="1:28" x14ac:dyDescent="0.2">
      <c r="A674">
        <v>2012</v>
      </c>
      <c r="B674" t="s">
        <v>1078</v>
      </c>
      <c r="C674" t="s">
        <v>1</v>
      </c>
      <c r="D674" t="s">
        <v>2</v>
      </c>
      <c r="E674" t="s">
        <v>3</v>
      </c>
      <c r="F674" t="s">
        <v>4</v>
      </c>
      <c r="G674" t="s">
        <v>5</v>
      </c>
      <c r="H674" t="s">
        <v>1085</v>
      </c>
      <c r="I674" t="s">
        <v>240</v>
      </c>
      <c r="J674" t="s">
        <v>241</v>
      </c>
      <c r="K674" t="s">
        <v>156</v>
      </c>
      <c r="L674">
        <v>1</v>
      </c>
      <c r="M674" t="s">
        <v>195</v>
      </c>
      <c r="N674">
        <v>13</v>
      </c>
      <c r="O674" t="s">
        <v>11</v>
      </c>
      <c r="P674">
        <f t="shared" si="17"/>
        <v>5.8966960000000004</v>
      </c>
      <c r="Q674" t="s">
        <v>3191</v>
      </c>
      <c r="R674" t="s">
        <v>36</v>
      </c>
      <c r="S674" t="s">
        <v>184</v>
      </c>
      <c r="T674" t="s">
        <v>185</v>
      </c>
      <c r="U674" t="s">
        <v>15</v>
      </c>
      <c r="V674" t="s">
        <v>16</v>
      </c>
      <c r="W674" t="s">
        <v>1045</v>
      </c>
      <c r="X674" t="s">
        <v>1</v>
      </c>
      <c r="Y674" t="s">
        <v>208</v>
      </c>
      <c r="Z674" t="s">
        <v>209</v>
      </c>
      <c r="AA674" t="s">
        <v>210</v>
      </c>
      <c r="AB674" t="s">
        <v>211</v>
      </c>
    </row>
    <row r="675" spans="1:28" x14ac:dyDescent="0.2">
      <c r="A675">
        <v>2012</v>
      </c>
      <c r="B675" t="s">
        <v>1078</v>
      </c>
      <c r="C675" t="s">
        <v>1</v>
      </c>
      <c r="D675" t="s">
        <v>2</v>
      </c>
      <c r="E675" t="s">
        <v>3</v>
      </c>
      <c r="F675" t="s">
        <v>4</v>
      </c>
      <c r="G675" t="s">
        <v>5</v>
      </c>
      <c r="H675" t="s">
        <v>1086</v>
      </c>
      <c r="I675" t="s">
        <v>281</v>
      </c>
      <c r="J675" t="s">
        <v>282</v>
      </c>
      <c r="K675" t="s">
        <v>9</v>
      </c>
      <c r="L675">
        <v>1</v>
      </c>
      <c r="M675" t="s">
        <v>195</v>
      </c>
      <c r="N675">
        <v>4</v>
      </c>
      <c r="O675" t="s">
        <v>11</v>
      </c>
      <c r="P675">
        <f t="shared" si="17"/>
        <v>1.814368</v>
      </c>
      <c r="Q675" t="s">
        <v>3191</v>
      </c>
      <c r="R675" t="s">
        <v>122</v>
      </c>
      <c r="S675" t="s">
        <v>184</v>
      </c>
      <c r="T675" t="s">
        <v>185</v>
      </c>
      <c r="U675" t="s">
        <v>15</v>
      </c>
      <c r="V675" t="s">
        <v>16</v>
      </c>
      <c r="W675" t="s">
        <v>1045</v>
      </c>
      <c r="X675" t="s">
        <v>1</v>
      </c>
      <c r="Y675" t="s">
        <v>208</v>
      </c>
      <c r="Z675" t="s">
        <v>209</v>
      </c>
      <c r="AA675" t="s">
        <v>210</v>
      </c>
      <c r="AB675" t="s">
        <v>211</v>
      </c>
    </row>
    <row r="676" spans="1:28" x14ac:dyDescent="0.2">
      <c r="A676">
        <v>2012</v>
      </c>
      <c r="B676" t="s">
        <v>1078</v>
      </c>
      <c r="C676" t="s">
        <v>1</v>
      </c>
      <c r="D676" t="s">
        <v>2</v>
      </c>
      <c r="E676" t="s">
        <v>3</v>
      </c>
      <c r="F676" t="s">
        <v>4</v>
      </c>
      <c r="G676" t="s">
        <v>5</v>
      </c>
      <c r="H676" t="s">
        <v>1087</v>
      </c>
      <c r="I676" t="s">
        <v>1088</v>
      </c>
      <c r="J676" t="s">
        <v>1089</v>
      </c>
      <c r="K676" t="s">
        <v>156</v>
      </c>
      <c r="L676">
        <v>3</v>
      </c>
      <c r="M676" t="s">
        <v>195</v>
      </c>
      <c r="N676">
        <v>7590</v>
      </c>
      <c r="O676" t="s">
        <v>11</v>
      </c>
      <c r="P676">
        <f t="shared" si="17"/>
        <v>3442.7632800000001</v>
      </c>
      <c r="Q676" t="s">
        <v>3191</v>
      </c>
      <c r="R676" t="s">
        <v>36</v>
      </c>
      <c r="S676" t="s">
        <v>184</v>
      </c>
      <c r="T676" t="s">
        <v>185</v>
      </c>
      <c r="U676" t="s">
        <v>15</v>
      </c>
      <c r="V676" t="s">
        <v>16</v>
      </c>
      <c r="W676" t="s">
        <v>1045</v>
      </c>
      <c r="X676" t="s">
        <v>1</v>
      </c>
      <c r="Y676" t="s">
        <v>208</v>
      </c>
      <c r="Z676" t="s">
        <v>209</v>
      </c>
      <c r="AA676" t="s">
        <v>210</v>
      </c>
      <c r="AB676" t="s">
        <v>211</v>
      </c>
    </row>
    <row r="677" spans="1:28" x14ac:dyDescent="0.2">
      <c r="A677">
        <v>2012</v>
      </c>
      <c r="B677" t="s">
        <v>1078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1090</v>
      </c>
      <c r="I677" t="s">
        <v>557</v>
      </c>
      <c r="J677" t="s">
        <v>558</v>
      </c>
      <c r="K677" t="s">
        <v>9</v>
      </c>
      <c r="L677">
        <v>2</v>
      </c>
      <c r="M677" t="s">
        <v>195</v>
      </c>
      <c r="N677">
        <v>250</v>
      </c>
      <c r="O677" t="s">
        <v>11</v>
      </c>
      <c r="P677">
        <f t="shared" si="17"/>
        <v>113.398</v>
      </c>
      <c r="Q677" t="s">
        <v>3191</v>
      </c>
      <c r="R677" t="s">
        <v>122</v>
      </c>
      <c r="S677" t="s">
        <v>184</v>
      </c>
      <c r="T677" t="s">
        <v>185</v>
      </c>
      <c r="U677" t="s">
        <v>15</v>
      </c>
      <c r="V677" t="s">
        <v>16</v>
      </c>
      <c r="W677" t="s">
        <v>1045</v>
      </c>
      <c r="X677" t="s">
        <v>1</v>
      </c>
      <c r="Y677" t="s">
        <v>208</v>
      </c>
      <c r="Z677" t="s">
        <v>209</v>
      </c>
      <c r="AA677" t="s">
        <v>210</v>
      </c>
      <c r="AB677" t="s">
        <v>211</v>
      </c>
    </row>
    <row r="678" spans="1:28" x14ac:dyDescent="0.2">
      <c r="A678">
        <v>2012</v>
      </c>
      <c r="B678" t="s">
        <v>1078</v>
      </c>
      <c r="C678" t="s">
        <v>1</v>
      </c>
      <c r="D678" t="s">
        <v>2</v>
      </c>
      <c r="E678" t="s">
        <v>3</v>
      </c>
      <c r="F678" t="s">
        <v>4</v>
      </c>
      <c r="G678" t="s">
        <v>5</v>
      </c>
      <c r="H678" t="s">
        <v>1091</v>
      </c>
      <c r="I678" t="s">
        <v>216</v>
      </c>
      <c r="J678" t="s">
        <v>217</v>
      </c>
      <c r="K678" t="s">
        <v>156</v>
      </c>
      <c r="L678">
        <v>12</v>
      </c>
      <c r="M678" t="s">
        <v>195</v>
      </c>
      <c r="N678">
        <v>2275</v>
      </c>
      <c r="O678" t="s">
        <v>11</v>
      </c>
      <c r="P678">
        <f t="shared" si="17"/>
        <v>1031.9218000000001</v>
      </c>
      <c r="Q678" t="s">
        <v>3191</v>
      </c>
      <c r="R678" t="s">
        <v>122</v>
      </c>
      <c r="S678" t="s">
        <v>184</v>
      </c>
      <c r="T678" t="s">
        <v>185</v>
      </c>
      <c r="U678" t="s">
        <v>15</v>
      </c>
      <c r="V678" t="s">
        <v>16</v>
      </c>
      <c r="W678" t="s">
        <v>1045</v>
      </c>
      <c r="X678" t="s">
        <v>1</v>
      </c>
      <c r="Y678" t="s">
        <v>208</v>
      </c>
      <c r="Z678" t="s">
        <v>209</v>
      </c>
      <c r="AA678" t="s">
        <v>210</v>
      </c>
      <c r="AB678" t="s">
        <v>211</v>
      </c>
    </row>
    <row r="679" spans="1:28" x14ac:dyDescent="0.2">
      <c r="A679">
        <v>2012</v>
      </c>
      <c r="B679" t="s">
        <v>1092</v>
      </c>
      <c r="C679" t="s">
        <v>1</v>
      </c>
      <c r="D679" t="s">
        <v>28</v>
      </c>
      <c r="E679" t="s">
        <v>29</v>
      </c>
      <c r="F679" t="s">
        <v>30</v>
      </c>
      <c r="G679" t="s">
        <v>31</v>
      </c>
      <c r="H679" t="s">
        <v>494</v>
      </c>
      <c r="I679" t="s">
        <v>801</v>
      </c>
      <c r="J679" t="s">
        <v>802</v>
      </c>
      <c r="L679">
        <v>1</v>
      </c>
      <c r="M679" t="s">
        <v>195</v>
      </c>
      <c r="N679">
        <v>5</v>
      </c>
      <c r="O679" t="s">
        <v>35</v>
      </c>
      <c r="P679">
        <f t="shared" ref="P679:P742" si="18">N679</f>
        <v>5</v>
      </c>
      <c r="Q679" t="s">
        <v>3191</v>
      </c>
      <c r="R679" t="s">
        <v>36</v>
      </c>
      <c r="S679" t="s">
        <v>184</v>
      </c>
      <c r="T679" t="s">
        <v>185</v>
      </c>
      <c r="U679" t="s">
        <v>39</v>
      </c>
      <c r="V679" t="s">
        <v>40</v>
      </c>
      <c r="W679" t="s">
        <v>1045</v>
      </c>
      <c r="X679" t="s">
        <v>1</v>
      </c>
      <c r="Y679" t="s">
        <v>208</v>
      </c>
      <c r="Z679" t="s">
        <v>209</v>
      </c>
      <c r="AA679" t="s">
        <v>210</v>
      </c>
      <c r="AB679" t="s">
        <v>211</v>
      </c>
    </row>
    <row r="680" spans="1:28" x14ac:dyDescent="0.2">
      <c r="A680">
        <v>2012</v>
      </c>
      <c r="B680" t="s">
        <v>1092</v>
      </c>
      <c r="C680" t="s">
        <v>1</v>
      </c>
      <c r="D680" t="s">
        <v>28</v>
      </c>
      <c r="E680" t="s">
        <v>29</v>
      </c>
      <c r="F680" t="s">
        <v>30</v>
      </c>
      <c r="G680" t="s">
        <v>31</v>
      </c>
      <c r="H680" t="s">
        <v>1093</v>
      </c>
      <c r="I680" t="s">
        <v>1094</v>
      </c>
      <c r="J680" t="s">
        <v>1095</v>
      </c>
      <c r="K680" t="s">
        <v>156</v>
      </c>
      <c r="L680">
        <v>1</v>
      </c>
      <c r="M680" t="s">
        <v>195</v>
      </c>
      <c r="N680">
        <v>22</v>
      </c>
      <c r="O680" t="s">
        <v>35</v>
      </c>
      <c r="P680">
        <f t="shared" si="18"/>
        <v>22</v>
      </c>
      <c r="Q680" t="s">
        <v>3191</v>
      </c>
      <c r="R680" t="s">
        <v>36</v>
      </c>
      <c r="S680" t="s">
        <v>184</v>
      </c>
      <c r="T680" t="s">
        <v>185</v>
      </c>
      <c r="U680" t="s">
        <v>39</v>
      </c>
      <c r="V680" t="s">
        <v>40</v>
      </c>
      <c r="W680" t="s">
        <v>1045</v>
      </c>
      <c r="X680" t="s">
        <v>1</v>
      </c>
      <c r="Y680" t="s">
        <v>208</v>
      </c>
      <c r="Z680" t="s">
        <v>209</v>
      </c>
      <c r="AA680" t="s">
        <v>210</v>
      </c>
      <c r="AB680" t="s">
        <v>211</v>
      </c>
    </row>
    <row r="681" spans="1:28" x14ac:dyDescent="0.2">
      <c r="A681">
        <v>2012</v>
      </c>
      <c r="B681" t="s">
        <v>1092</v>
      </c>
      <c r="C681" t="s">
        <v>1</v>
      </c>
      <c r="D681" t="s">
        <v>28</v>
      </c>
      <c r="E681" t="s">
        <v>29</v>
      </c>
      <c r="F681" t="s">
        <v>30</v>
      </c>
      <c r="G681" t="s">
        <v>31</v>
      </c>
      <c r="H681" t="s">
        <v>1096</v>
      </c>
      <c r="I681" t="s">
        <v>1094</v>
      </c>
      <c r="J681" t="s">
        <v>1095</v>
      </c>
      <c r="K681" t="s">
        <v>156</v>
      </c>
      <c r="L681">
        <v>1</v>
      </c>
      <c r="M681" t="s">
        <v>195</v>
      </c>
      <c r="N681">
        <v>224</v>
      </c>
      <c r="O681" t="s">
        <v>35</v>
      </c>
      <c r="P681">
        <f t="shared" si="18"/>
        <v>224</v>
      </c>
      <c r="Q681" t="s">
        <v>3191</v>
      </c>
      <c r="R681" t="s">
        <v>36</v>
      </c>
      <c r="S681" t="s">
        <v>184</v>
      </c>
      <c r="T681" t="s">
        <v>185</v>
      </c>
      <c r="U681" t="s">
        <v>39</v>
      </c>
      <c r="V681" t="s">
        <v>40</v>
      </c>
      <c r="W681" t="s">
        <v>1045</v>
      </c>
      <c r="X681" t="s">
        <v>1</v>
      </c>
      <c r="Y681" t="s">
        <v>208</v>
      </c>
      <c r="Z681" t="s">
        <v>209</v>
      </c>
      <c r="AA681" t="s">
        <v>210</v>
      </c>
      <c r="AB681" t="s">
        <v>211</v>
      </c>
    </row>
    <row r="682" spans="1:28" x14ac:dyDescent="0.2">
      <c r="A682">
        <v>2012</v>
      </c>
      <c r="B682" t="s">
        <v>1092</v>
      </c>
      <c r="C682" t="s">
        <v>1</v>
      </c>
      <c r="D682" t="s">
        <v>28</v>
      </c>
      <c r="E682" t="s">
        <v>29</v>
      </c>
      <c r="F682" t="s">
        <v>30</v>
      </c>
      <c r="G682" t="s">
        <v>31</v>
      </c>
      <c r="H682" t="s">
        <v>1093</v>
      </c>
      <c r="I682" t="s">
        <v>1094</v>
      </c>
      <c r="J682" t="s">
        <v>1095</v>
      </c>
      <c r="K682" t="s">
        <v>156</v>
      </c>
      <c r="L682">
        <v>1</v>
      </c>
      <c r="M682" t="s">
        <v>195</v>
      </c>
      <c r="N682">
        <v>170</v>
      </c>
      <c r="O682" t="s">
        <v>35</v>
      </c>
      <c r="P682">
        <f t="shared" si="18"/>
        <v>170</v>
      </c>
      <c r="Q682" t="s">
        <v>3191</v>
      </c>
      <c r="R682" t="s">
        <v>36</v>
      </c>
      <c r="S682" t="s">
        <v>184</v>
      </c>
      <c r="T682" t="s">
        <v>185</v>
      </c>
      <c r="U682" t="s">
        <v>39</v>
      </c>
      <c r="V682" t="s">
        <v>40</v>
      </c>
      <c r="W682" t="s">
        <v>1045</v>
      </c>
      <c r="X682" t="s">
        <v>1</v>
      </c>
      <c r="Y682" t="s">
        <v>208</v>
      </c>
      <c r="Z682" t="s">
        <v>209</v>
      </c>
      <c r="AA682" t="s">
        <v>210</v>
      </c>
      <c r="AB682" t="s">
        <v>211</v>
      </c>
    </row>
    <row r="683" spans="1:28" x14ac:dyDescent="0.2">
      <c r="A683">
        <v>2012</v>
      </c>
      <c r="B683" t="s">
        <v>1092</v>
      </c>
      <c r="C683" t="s">
        <v>1</v>
      </c>
      <c r="D683" t="s">
        <v>28</v>
      </c>
      <c r="E683" t="s">
        <v>29</v>
      </c>
      <c r="F683" t="s">
        <v>30</v>
      </c>
      <c r="G683" t="s">
        <v>31</v>
      </c>
      <c r="H683" t="s">
        <v>1097</v>
      </c>
      <c r="I683" t="s">
        <v>1098</v>
      </c>
      <c r="J683" t="s">
        <v>1099</v>
      </c>
      <c r="K683" t="s">
        <v>9</v>
      </c>
      <c r="L683">
        <v>1</v>
      </c>
      <c r="M683" t="s">
        <v>195</v>
      </c>
      <c r="N683">
        <v>5</v>
      </c>
      <c r="O683" t="s">
        <v>35</v>
      </c>
      <c r="P683">
        <f t="shared" si="18"/>
        <v>5</v>
      </c>
      <c r="Q683" t="s">
        <v>3191</v>
      </c>
      <c r="R683" t="s">
        <v>36</v>
      </c>
      <c r="S683" t="s">
        <v>184</v>
      </c>
      <c r="T683" t="s">
        <v>185</v>
      </c>
      <c r="U683" t="s">
        <v>39</v>
      </c>
      <c r="V683" t="s">
        <v>40</v>
      </c>
      <c r="W683" t="s">
        <v>1045</v>
      </c>
      <c r="X683" t="s">
        <v>1</v>
      </c>
      <c r="Y683" t="s">
        <v>208</v>
      </c>
      <c r="Z683" t="s">
        <v>209</v>
      </c>
      <c r="AA683" t="s">
        <v>210</v>
      </c>
      <c r="AB683" t="s">
        <v>211</v>
      </c>
    </row>
    <row r="684" spans="1:28" x14ac:dyDescent="0.2">
      <c r="A684">
        <v>2012</v>
      </c>
      <c r="B684" t="s">
        <v>1092</v>
      </c>
      <c r="C684" t="s">
        <v>1</v>
      </c>
      <c r="D684" t="s">
        <v>28</v>
      </c>
      <c r="E684" t="s">
        <v>29</v>
      </c>
      <c r="F684" t="s">
        <v>30</v>
      </c>
      <c r="G684" t="s">
        <v>31</v>
      </c>
      <c r="H684" t="s">
        <v>1100</v>
      </c>
      <c r="I684" t="s">
        <v>500</v>
      </c>
      <c r="J684" t="s">
        <v>501</v>
      </c>
      <c r="K684" t="s">
        <v>156</v>
      </c>
      <c r="L684">
        <v>3</v>
      </c>
      <c r="M684" t="s">
        <v>195</v>
      </c>
      <c r="N684">
        <v>675</v>
      </c>
      <c r="O684" t="s">
        <v>35</v>
      </c>
      <c r="P684">
        <f t="shared" si="18"/>
        <v>675</v>
      </c>
      <c r="Q684" t="s">
        <v>3191</v>
      </c>
      <c r="R684" t="s">
        <v>36</v>
      </c>
      <c r="S684" t="s">
        <v>184</v>
      </c>
      <c r="T684" t="s">
        <v>185</v>
      </c>
      <c r="U684" t="s">
        <v>39</v>
      </c>
      <c r="V684" t="s">
        <v>40</v>
      </c>
      <c r="W684" t="s">
        <v>1045</v>
      </c>
      <c r="X684" t="s">
        <v>1</v>
      </c>
      <c r="Y684" t="s">
        <v>208</v>
      </c>
      <c r="Z684" t="s">
        <v>209</v>
      </c>
      <c r="AA684" t="s">
        <v>210</v>
      </c>
      <c r="AB684" t="s">
        <v>211</v>
      </c>
    </row>
    <row r="685" spans="1:28" x14ac:dyDescent="0.2">
      <c r="A685">
        <v>2012</v>
      </c>
      <c r="B685" t="s">
        <v>1092</v>
      </c>
      <c r="C685" t="s">
        <v>1</v>
      </c>
      <c r="D685" t="s">
        <v>28</v>
      </c>
      <c r="E685" t="s">
        <v>29</v>
      </c>
      <c r="F685" t="s">
        <v>30</v>
      </c>
      <c r="G685" t="s">
        <v>31</v>
      </c>
      <c r="H685" t="s">
        <v>1101</v>
      </c>
      <c r="I685" t="s">
        <v>319</v>
      </c>
      <c r="J685" t="s">
        <v>320</v>
      </c>
      <c r="K685" t="s">
        <v>156</v>
      </c>
      <c r="L685">
        <v>7</v>
      </c>
      <c r="M685" t="s">
        <v>195</v>
      </c>
      <c r="N685">
        <v>1310</v>
      </c>
      <c r="O685" t="s">
        <v>35</v>
      </c>
      <c r="P685">
        <f t="shared" si="18"/>
        <v>1310</v>
      </c>
      <c r="Q685" t="s">
        <v>3191</v>
      </c>
      <c r="R685" t="s">
        <v>36</v>
      </c>
      <c r="S685" t="s">
        <v>184</v>
      </c>
      <c r="T685" t="s">
        <v>185</v>
      </c>
      <c r="U685" t="s">
        <v>39</v>
      </c>
      <c r="V685" t="s">
        <v>40</v>
      </c>
      <c r="W685" t="s">
        <v>1045</v>
      </c>
      <c r="X685" t="s">
        <v>1</v>
      </c>
      <c r="Y685" t="s">
        <v>208</v>
      </c>
      <c r="Z685" t="s">
        <v>209</v>
      </c>
      <c r="AA685" t="s">
        <v>210</v>
      </c>
      <c r="AB685" t="s">
        <v>211</v>
      </c>
    </row>
    <row r="686" spans="1:28" x14ac:dyDescent="0.2">
      <c r="A686">
        <v>2012</v>
      </c>
      <c r="B686" t="s">
        <v>1092</v>
      </c>
      <c r="C686" t="s">
        <v>1</v>
      </c>
      <c r="D686" t="s">
        <v>28</v>
      </c>
      <c r="E686" t="s">
        <v>29</v>
      </c>
      <c r="F686" t="s">
        <v>30</v>
      </c>
      <c r="G686" t="s">
        <v>31</v>
      </c>
      <c r="H686" t="s">
        <v>1102</v>
      </c>
      <c r="I686" t="s">
        <v>500</v>
      </c>
      <c r="J686" t="s">
        <v>501</v>
      </c>
      <c r="K686" t="s">
        <v>156</v>
      </c>
      <c r="L686">
        <v>4</v>
      </c>
      <c r="M686" t="s">
        <v>195</v>
      </c>
      <c r="N686">
        <v>380</v>
      </c>
      <c r="O686" t="s">
        <v>35</v>
      </c>
      <c r="P686">
        <f t="shared" si="18"/>
        <v>380</v>
      </c>
      <c r="Q686" t="s">
        <v>3191</v>
      </c>
      <c r="R686" t="s">
        <v>36</v>
      </c>
      <c r="S686" t="s">
        <v>184</v>
      </c>
      <c r="T686" t="s">
        <v>185</v>
      </c>
      <c r="U686" t="s">
        <v>39</v>
      </c>
      <c r="V686" t="s">
        <v>40</v>
      </c>
      <c r="W686" t="s">
        <v>1045</v>
      </c>
      <c r="X686" t="s">
        <v>1</v>
      </c>
      <c r="Y686" t="s">
        <v>208</v>
      </c>
      <c r="Z686" t="s">
        <v>209</v>
      </c>
      <c r="AA686" t="s">
        <v>210</v>
      </c>
      <c r="AB686" t="s">
        <v>211</v>
      </c>
    </row>
    <row r="687" spans="1:28" x14ac:dyDescent="0.2">
      <c r="A687">
        <v>2012</v>
      </c>
      <c r="B687" t="s">
        <v>1092</v>
      </c>
      <c r="C687" t="s">
        <v>1</v>
      </c>
      <c r="D687" t="s">
        <v>28</v>
      </c>
      <c r="E687" t="s">
        <v>29</v>
      </c>
      <c r="F687" t="s">
        <v>30</v>
      </c>
      <c r="G687" t="s">
        <v>31</v>
      </c>
      <c r="H687" t="s">
        <v>1103</v>
      </c>
      <c r="I687" t="s">
        <v>319</v>
      </c>
      <c r="J687" t="s">
        <v>320</v>
      </c>
      <c r="K687" t="s">
        <v>156</v>
      </c>
      <c r="L687">
        <v>1</v>
      </c>
      <c r="M687" t="s">
        <v>195</v>
      </c>
      <c r="N687">
        <v>5</v>
      </c>
      <c r="O687" t="s">
        <v>35</v>
      </c>
      <c r="P687">
        <f t="shared" si="18"/>
        <v>5</v>
      </c>
      <c r="Q687" t="s">
        <v>3191</v>
      </c>
      <c r="R687" t="s">
        <v>36</v>
      </c>
      <c r="S687" t="s">
        <v>184</v>
      </c>
      <c r="T687" t="s">
        <v>185</v>
      </c>
      <c r="U687" t="s">
        <v>39</v>
      </c>
      <c r="V687" t="s">
        <v>40</v>
      </c>
      <c r="W687" t="s">
        <v>1045</v>
      </c>
      <c r="X687" t="s">
        <v>1</v>
      </c>
      <c r="Y687" t="s">
        <v>208</v>
      </c>
      <c r="Z687" t="s">
        <v>209</v>
      </c>
      <c r="AA687" t="s">
        <v>210</v>
      </c>
      <c r="AB687" t="s">
        <v>211</v>
      </c>
    </row>
    <row r="688" spans="1:28" x14ac:dyDescent="0.2">
      <c r="A688">
        <v>2012</v>
      </c>
      <c r="B688" t="s">
        <v>1092</v>
      </c>
      <c r="C688" t="s">
        <v>1</v>
      </c>
      <c r="D688" t="s">
        <v>28</v>
      </c>
      <c r="E688" t="s">
        <v>29</v>
      </c>
      <c r="F688" t="s">
        <v>30</v>
      </c>
      <c r="G688" t="s">
        <v>31</v>
      </c>
      <c r="H688" t="s">
        <v>1104</v>
      </c>
      <c r="I688" t="s">
        <v>500</v>
      </c>
      <c r="J688" t="s">
        <v>501</v>
      </c>
      <c r="K688" t="s">
        <v>156</v>
      </c>
      <c r="L688">
        <v>5</v>
      </c>
      <c r="M688" t="s">
        <v>195</v>
      </c>
      <c r="N688">
        <v>1109</v>
      </c>
      <c r="O688" t="s">
        <v>35</v>
      </c>
      <c r="P688">
        <f t="shared" si="18"/>
        <v>1109</v>
      </c>
      <c r="Q688" t="s">
        <v>3191</v>
      </c>
      <c r="R688" t="s">
        <v>1105</v>
      </c>
      <c r="S688" t="s">
        <v>184</v>
      </c>
      <c r="T688" t="s">
        <v>185</v>
      </c>
      <c r="U688" t="s">
        <v>39</v>
      </c>
      <c r="V688" t="s">
        <v>40</v>
      </c>
      <c r="W688" t="s">
        <v>1045</v>
      </c>
      <c r="X688" t="s">
        <v>1</v>
      </c>
      <c r="Y688" t="s">
        <v>208</v>
      </c>
      <c r="Z688" t="s">
        <v>209</v>
      </c>
      <c r="AA688" t="s">
        <v>210</v>
      </c>
      <c r="AB688" t="s">
        <v>211</v>
      </c>
    </row>
    <row r="689" spans="1:28" x14ac:dyDescent="0.2">
      <c r="A689">
        <v>2012</v>
      </c>
      <c r="B689" t="s">
        <v>1092</v>
      </c>
      <c r="C689" t="s">
        <v>1</v>
      </c>
      <c r="D689" t="s">
        <v>28</v>
      </c>
      <c r="E689" t="s">
        <v>29</v>
      </c>
      <c r="F689" t="s">
        <v>30</v>
      </c>
      <c r="G689" t="s">
        <v>31</v>
      </c>
      <c r="H689" t="s">
        <v>1102</v>
      </c>
      <c r="I689" t="s">
        <v>500</v>
      </c>
      <c r="J689" t="s">
        <v>501</v>
      </c>
      <c r="K689" t="s">
        <v>156</v>
      </c>
      <c r="L689">
        <v>1</v>
      </c>
      <c r="M689" t="s">
        <v>219</v>
      </c>
      <c r="N689">
        <v>240</v>
      </c>
      <c r="O689" t="s">
        <v>35</v>
      </c>
      <c r="P689">
        <f t="shared" si="18"/>
        <v>240</v>
      </c>
      <c r="Q689" t="s">
        <v>3191</v>
      </c>
      <c r="R689" t="s">
        <v>36</v>
      </c>
      <c r="S689" t="s">
        <v>184</v>
      </c>
      <c r="T689" t="s">
        <v>185</v>
      </c>
      <c r="U689" t="s">
        <v>39</v>
      </c>
      <c r="V689" t="s">
        <v>40</v>
      </c>
      <c r="W689" t="s">
        <v>1045</v>
      </c>
      <c r="X689" t="s">
        <v>1</v>
      </c>
      <c r="Y689" t="s">
        <v>208</v>
      </c>
      <c r="Z689" t="s">
        <v>209</v>
      </c>
      <c r="AA689" t="s">
        <v>210</v>
      </c>
      <c r="AB689" t="s">
        <v>211</v>
      </c>
    </row>
    <row r="690" spans="1:28" x14ac:dyDescent="0.2">
      <c r="A690">
        <v>2012</v>
      </c>
      <c r="B690" t="s">
        <v>1092</v>
      </c>
      <c r="C690" t="s">
        <v>1</v>
      </c>
      <c r="D690" t="s">
        <v>28</v>
      </c>
      <c r="E690" t="s">
        <v>29</v>
      </c>
      <c r="F690" t="s">
        <v>30</v>
      </c>
      <c r="G690" t="s">
        <v>31</v>
      </c>
      <c r="H690" t="s">
        <v>515</v>
      </c>
      <c r="I690" t="s">
        <v>255</v>
      </c>
      <c r="J690" t="s">
        <v>256</v>
      </c>
      <c r="K690" t="s">
        <v>156</v>
      </c>
      <c r="L690">
        <v>1</v>
      </c>
      <c r="M690" t="s">
        <v>195</v>
      </c>
      <c r="N690">
        <v>50</v>
      </c>
      <c r="O690" t="s">
        <v>35</v>
      </c>
      <c r="P690">
        <f t="shared" si="18"/>
        <v>50</v>
      </c>
      <c r="Q690" t="s">
        <v>3191</v>
      </c>
      <c r="R690" t="s">
        <v>36</v>
      </c>
      <c r="S690" t="s">
        <v>184</v>
      </c>
      <c r="T690" t="s">
        <v>185</v>
      </c>
      <c r="U690" t="s">
        <v>39</v>
      </c>
      <c r="V690" t="s">
        <v>40</v>
      </c>
      <c r="W690" t="s">
        <v>1045</v>
      </c>
      <c r="X690" t="s">
        <v>1</v>
      </c>
      <c r="Y690" t="s">
        <v>208</v>
      </c>
      <c r="Z690" t="s">
        <v>209</v>
      </c>
      <c r="AA690" t="s">
        <v>210</v>
      </c>
      <c r="AB690" t="s">
        <v>211</v>
      </c>
    </row>
    <row r="691" spans="1:28" x14ac:dyDescent="0.2">
      <c r="A691">
        <v>2012</v>
      </c>
      <c r="B691" t="s">
        <v>1092</v>
      </c>
      <c r="C691" t="s">
        <v>1</v>
      </c>
      <c r="D691" t="s">
        <v>28</v>
      </c>
      <c r="E691" t="s">
        <v>29</v>
      </c>
      <c r="F691" t="s">
        <v>30</v>
      </c>
      <c r="G691" t="s">
        <v>31</v>
      </c>
      <c r="H691" t="s">
        <v>285</v>
      </c>
      <c r="I691" t="s">
        <v>229</v>
      </c>
      <c r="J691" t="s">
        <v>230</v>
      </c>
      <c r="K691" t="s">
        <v>156</v>
      </c>
      <c r="L691">
        <v>1</v>
      </c>
      <c r="M691" t="s">
        <v>195</v>
      </c>
      <c r="N691">
        <v>55</v>
      </c>
      <c r="O691" t="s">
        <v>35</v>
      </c>
      <c r="P691">
        <f t="shared" si="18"/>
        <v>55</v>
      </c>
      <c r="Q691" t="s">
        <v>3191</v>
      </c>
      <c r="R691" t="s">
        <v>36</v>
      </c>
      <c r="S691" t="s">
        <v>184</v>
      </c>
      <c r="T691" t="s">
        <v>185</v>
      </c>
      <c r="U691" t="s">
        <v>39</v>
      </c>
      <c r="V691" t="s">
        <v>40</v>
      </c>
      <c r="W691" t="s">
        <v>1045</v>
      </c>
      <c r="X691" t="s">
        <v>1</v>
      </c>
      <c r="Y691" t="s">
        <v>208</v>
      </c>
      <c r="Z691" t="s">
        <v>209</v>
      </c>
      <c r="AA691" t="s">
        <v>210</v>
      </c>
      <c r="AB691" t="s">
        <v>211</v>
      </c>
    </row>
    <row r="692" spans="1:28" x14ac:dyDescent="0.2">
      <c r="A692">
        <v>2012</v>
      </c>
      <c r="B692" t="s">
        <v>1092</v>
      </c>
      <c r="C692" t="s">
        <v>1</v>
      </c>
      <c r="D692" t="s">
        <v>28</v>
      </c>
      <c r="E692" t="s">
        <v>29</v>
      </c>
      <c r="F692" t="s">
        <v>30</v>
      </c>
      <c r="G692" t="s">
        <v>31</v>
      </c>
      <c r="H692" t="s">
        <v>285</v>
      </c>
      <c r="I692" t="s">
        <v>229</v>
      </c>
      <c r="J692" t="s">
        <v>230</v>
      </c>
      <c r="K692" t="s">
        <v>156</v>
      </c>
      <c r="L692">
        <v>3</v>
      </c>
      <c r="M692" t="s">
        <v>195</v>
      </c>
      <c r="N692">
        <v>150</v>
      </c>
      <c r="O692" t="s">
        <v>35</v>
      </c>
      <c r="P692">
        <f t="shared" si="18"/>
        <v>150</v>
      </c>
      <c r="Q692" t="s">
        <v>3191</v>
      </c>
      <c r="R692" t="s">
        <v>36</v>
      </c>
      <c r="S692" t="s">
        <v>184</v>
      </c>
      <c r="T692" t="s">
        <v>185</v>
      </c>
      <c r="U692" t="s">
        <v>39</v>
      </c>
      <c r="V692" t="s">
        <v>40</v>
      </c>
      <c r="W692" t="s">
        <v>1045</v>
      </c>
      <c r="X692" t="s">
        <v>1</v>
      </c>
      <c r="Y692" t="s">
        <v>208</v>
      </c>
      <c r="Z692" t="s">
        <v>209</v>
      </c>
      <c r="AA692" t="s">
        <v>210</v>
      </c>
      <c r="AB692" t="s">
        <v>211</v>
      </c>
    </row>
    <row r="693" spans="1:28" x14ac:dyDescent="0.2">
      <c r="A693">
        <v>2012</v>
      </c>
      <c r="B693" t="s">
        <v>1092</v>
      </c>
      <c r="C693" t="s">
        <v>1</v>
      </c>
      <c r="D693" t="s">
        <v>28</v>
      </c>
      <c r="E693" t="s">
        <v>29</v>
      </c>
      <c r="F693" t="s">
        <v>30</v>
      </c>
      <c r="G693" t="s">
        <v>31</v>
      </c>
      <c r="H693" t="s">
        <v>1106</v>
      </c>
      <c r="I693" t="s">
        <v>229</v>
      </c>
      <c r="J693" t="s">
        <v>230</v>
      </c>
      <c r="K693" t="s">
        <v>156</v>
      </c>
      <c r="L693">
        <v>1</v>
      </c>
      <c r="M693" t="s">
        <v>195</v>
      </c>
      <c r="N693">
        <v>50</v>
      </c>
      <c r="O693" t="s">
        <v>35</v>
      </c>
      <c r="P693">
        <f t="shared" si="18"/>
        <v>50</v>
      </c>
      <c r="Q693" t="s">
        <v>3191</v>
      </c>
      <c r="R693" t="s">
        <v>36</v>
      </c>
      <c r="S693" t="s">
        <v>184</v>
      </c>
      <c r="T693" t="s">
        <v>185</v>
      </c>
      <c r="U693" t="s">
        <v>39</v>
      </c>
      <c r="V693" t="s">
        <v>40</v>
      </c>
      <c r="W693" t="s">
        <v>1045</v>
      </c>
      <c r="X693" t="s">
        <v>1</v>
      </c>
      <c r="Y693" t="s">
        <v>208</v>
      </c>
      <c r="Z693" t="s">
        <v>209</v>
      </c>
      <c r="AA693" t="s">
        <v>210</v>
      </c>
      <c r="AB693" t="s">
        <v>211</v>
      </c>
    </row>
    <row r="694" spans="1:28" x14ac:dyDescent="0.2">
      <c r="A694">
        <v>2012</v>
      </c>
      <c r="B694" t="s">
        <v>1092</v>
      </c>
      <c r="C694" t="s">
        <v>1</v>
      </c>
      <c r="D694" t="s">
        <v>28</v>
      </c>
      <c r="E694" t="s">
        <v>29</v>
      </c>
      <c r="F694" t="s">
        <v>30</v>
      </c>
      <c r="G694" t="s">
        <v>31</v>
      </c>
      <c r="H694" t="s">
        <v>1107</v>
      </c>
      <c r="I694" t="s">
        <v>255</v>
      </c>
      <c r="J694" t="s">
        <v>256</v>
      </c>
      <c r="K694" t="s">
        <v>156</v>
      </c>
      <c r="L694">
        <v>1</v>
      </c>
      <c r="M694" t="s">
        <v>195</v>
      </c>
      <c r="N694">
        <v>50</v>
      </c>
      <c r="O694" t="s">
        <v>35</v>
      </c>
      <c r="P694">
        <f t="shared" si="18"/>
        <v>50</v>
      </c>
      <c r="Q694" t="s">
        <v>3191</v>
      </c>
      <c r="R694" t="s">
        <v>163</v>
      </c>
      <c r="S694" t="s">
        <v>184</v>
      </c>
      <c r="T694" t="s">
        <v>185</v>
      </c>
      <c r="U694" t="s">
        <v>39</v>
      </c>
      <c r="V694" t="s">
        <v>40</v>
      </c>
      <c r="W694" t="s">
        <v>1045</v>
      </c>
      <c r="X694" t="s">
        <v>1</v>
      </c>
      <c r="Y694" t="s">
        <v>208</v>
      </c>
      <c r="Z694" t="s">
        <v>209</v>
      </c>
      <c r="AA694" t="s">
        <v>210</v>
      </c>
      <c r="AB694" t="s">
        <v>211</v>
      </c>
    </row>
    <row r="695" spans="1:28" x14ac:dyDescent="0.2">
      <c r="A695">
        <v>2012</v>
      </c>
      <c r="B695" t="s">
        <v>1092</v>
      </c>
      <c r="C695" t="s">
        <v>1</v>
      </c>
      <c r="D695" t="s">
        <v>28</v>
      </c>
      <c r="E695" t="s">
        <v>29</v>
      </c>
      <c r="F695" t="s">
        <v>30</v>
      </c>
      <c r="G695" t="s">
        <v>31</v>
      </c>
      <c r="H695" t="s">
        <v>514</v>
      </c>
      <c r="I695" t="s">
        <v>255</v>
      </c>
      <c r="J695" t="s">
        <v>256</v>
      </c>
      <c r="K695" t="s">
        <v>156</v>
      </c>
      <c r="L695">
        <v>1</v>
      </c>
      <c r="M695" t="s">
        <v>195</v>
      </c>
      <c r="N695">
        <v>50</v>
      </c>
      <c r="O695" t="s">
        <v>35</v>
      </c>
      <c r="P695">
        <f t="shared" si="18"/>
        <v>50</v>
      </c>
      <c r="Q695" t="s">
        <v>3191</v>
      </c>
      <c r="R695" t="s">
        <v>163</v>
      </c>
      <c r="S695" t="s">
        <v>184</v>
      </c>
      <c r="T695" t="s">
        <v>185</v>
      </c>
      <c r="U695" t="s">
        <v>39</v>
      </c>
      <c r="V695" t="s">
        <v>40</v>
      </c>
      <c r="W695" t="s">
        <v>1045</v>
      </c>
      <c r="X695" t="s">
        <v>1</v>
      </c>
      <c r="Y695" t="s">
        <v>208</v>
      </c>
      <c r="Z695" t="s">
        <v>209</v>
      </c>
      <c r="AA695" t="s">
        <v>210</v>
      </c>
      <c r="AB695" t="s">
        <v>211</v>
      </c>
    </row>
    <row r="696" spans="1:28" x14ac:dyDescent="0.2">
      <c r="A696">
        <v>2012</v>
      </c>
      <c r="B696" t="s">
        <v>1092</v>
      </c>
      <c r="C696" t="s">
        <v>1</v>
      </c>
      <c r="D696" t="s">
        <v>28</v>
      </c>
      <c r="E696" t="s">
        <v>29</v>
      </c>
      <c r="F696" t="s">
        <v>30</v>
      </c>
      <c r="G696" t="s">
        <v>31</v>
      </c>
      <c r="H696" t="s">
        <v>1108</v>
      </c>
      <c r="I696" t="s">
        <v>229</v>
      </c>
      <c r="J696" t="s">
        <v>230</v>
      </c>
      <c r="K696" t="s">
        <v>156</v>
      </c>
      <c r="L696">
        <v>1</v>
      </c>
      <c r="M696" t="s">
        <v>195</v>
      </c>
      <c r="N696">
        <v>200</v>
      </c>
      <c r="O696" t="s">
        <v>35</v>
      </c>
      <c r="P696">
        <f t="shared" si="18"/>
        <v>200</v>
      </c>
      <c r="Q696" t="s">
        <v>3191</v>
      </c>
      <c r="R696" t="s">
        <v>36</v>
      </c>
      <c r="S696" t="s">
        <v>184</v>
      </c>
      <c r="T696" t="s">
        <v>185</v>
      </c>
      <c r="U696" t="s">
        <v>39</v>
      </c>
      <c r="V696" t="s">
        <v>40</v>
      </c>
      <c r="W696" t="s">
        <v>1045</v>
      </c>
      <c r="X696" t="s">
        <v>1</v>
      </c>
      <c r="Y696" t="s">
        <v>208</v>
      </c>
      <c r="Z696" t="s">
        <v>209</v>
      </c>
      <c r="AA696" t="s">
        <v>210</v>
      </c>
      <c r="AB696" t="s">
        <v>211</v>
      </c>
    </row>
    <row r="697" spans="1:28" x14ac:dyDescent="0.2">
      <c r="A697">
        <v>2012</v>
      </c>
      <c r="B697" t="s">
        <v>1092</v>
      </c>
      <c r="C697" t="s">
        <v>1</v>
      </c>
      <c r="D697" t="s">
        <v>28</v>
      </c>
      <c r="E697" t="s">
        <v>29</v>
      </c>
      <c r="F697" t="s">
        <v>30</v>
      </c>
      <c r="G697" t="s">
        <v>31</v>
      </c>
      <c r="H697" t="s">
        <v>1109</v>
      </c>
      <c r="I697" t="s">
        <v>1110</v>
      </c>
      <c r="J697" t="s">
        <v>1111</v>
      </c>
      <c r="K697" t="s">
        <v>194</v>
      </c>
      <c r="L697">
        <v>2</v>
      </c>
      <c r="M697" t="s">
        <v>195</v>
      </c>
      <c r="N697">
        <v>40</v>
      </c>
      <c r="O697" t="s">
        <v>35</v>
      </c>
      <c r="P697">
        <f t="shared" si="18"/>
        <v>40</v>
      </c>
      <c r="Q697" t="s">
        <v>3191</v>
      </c>
      <c r="R697" t="s">
        <v>36</v>
      </c>
      <c r="S697" t="s">
        <v>184</v>
      </c>
      <c r="T697" t="s">
        <v>185</v>
      </c>
      <c r="U697" t="s">
        <v>39</v>
      </c>
      <c r="V697" t="s">
        <v>40</v>
      </c>
      <c r="W697" t="s">
        <v>1045</v>
      </c>
      <c r="X697" t="s">
        <v>1</v>
      </c>
      <c r="Y697" t="s">
        <v>208</v>
      </c>
      <c r="Z697" t="s">
        <v>209</v>
      </c>
      <c r="AA697" t="s">
        <v>210</v>
      </c>
      <c r="AB697" t="s">
        <v>211</v>
      </c>
    </row>
    <row r="698" spans="1:28" x14ac:dyDescent="0.2">
      <c r="A698">
        <v>2012</v>
      </c>
      <c r="B698" t="s">
        <v>1092</v>
      </c>
      <c r="C698" t="s">
        <v>1</v>
      </c>
      <c r="D698" t="s">
        <v>28</v>
      </c>
      <c r="E698" t="s">
        <v>29</v>
      </c>
      <c r="F698" t="s">
        <v>30</v>
      </c>
      <c r="G698" t="s">
        <v>31</v>
      </c>
      <c r="H698" t="s">
        <v>1112</v>
      </c>
      <c r="I698" t="s">
        <v>237</v>
      </c>
      <c r="J698" t="s">
        <v>238</v>
      </c>
      <c r="K698" t="s">
        <v>156</v>
      </c>
      <c r="L698">
        <v>4</v>
      </c>
      <c r="M698" t="s">
        <v>195</v>
      </c>
      <c r="N698">
        <v>478</v>
      </c>
      <c r="O698" t="s">
        <v>35</v>
      </c>
      <c r="P698">
        <f t="shared" si="18"/>
        <v>478</v>
      </c>
      <c r="Q698" t="s">
        <v>3191</v>
      </c>
      <c r="R698" t="s">
        <v>36</v>
      </c>
      <c r="S698" t="s">
        <v>184</v>
      </c>
      <c r="T698" t="s">
        <v>185</v>
      </c>
      <c r="U698" t="s">
        <v>39</v>
      </c>
      <c r="V698" t="s">
        <v>40</v>
      </c>
      <c r="W698" t="s">
        <v>1045</v>
      </c>
      <c r="X698" t="s">
        <v>1</v>
      </c>
      <c r="Y698" t="s">
        <v>208</v>
      </c>
      <c r="Z698" t="s">
        <v>209</v>
      </c>
      <c r="AA698" t="s">
        <v>210</v>
      </c>
      <c r="AB698" t="s">
        <v>211</v>
      </c>
    </row>
    <row r="699" spans="1:28" x14ac:dyDescent="0.2">
      <c r="A699">
        <v>2012</v>
      </c>
      <c r="B699" t="s">
        <v>1092</v>
      </c>
      <c r="C699" t="s">
        <v>1</v>
      </c>
      <c r="D699" t="s">
        <v>28</v>
      </c>
      <c r="E699" t="s">
        <v>29</v>
      </c>
      <c r="F699" t="s">
        <v>30</v>
      </c>
      <c r="G699" t="s">
        <v>31</v>
      </c>
      <c r="H699" t="s">
        <v>1113</v>
      </c>
      <c r="I699" t="s">
        <v>180</v>
      </c>
      <c r="J699" t="s">
        <v>181</v>
      </c>
      <c r="K699" t="s">
        <v>156</v>
      </c>
      <c r="L699">
        <v>6</v>
      </c>
      <c r="M699" t="s">
        <v>195</v>
      </c>
      <c r="N699">
        <v>1116</v>
      </c>
      <c r="O699" t="s">
        <v>35</v>
      </c>
      <c r="P699">
        <f t="shared" si="18"/>
        <v>1116</v>
      </c>
      <c r="Q699" t="s">
        <v>3191</v>
      </c>
      <c r="R699" t="s">
        <v>1114</v>
      </c>
      <c r="S699" t="s">
        <v>184</v>
      </c>
      <c r="T699" t="s">
        <v>185</v>
      </c>
      <c r="U699" t="s">
        <v>39</v>
      </c>
      <c r="V699" t="s">
        <v>40</v>
      </c>
      <c r="W699" t="s">
        <v>1045</v>
      </c>
      <c r="X699" t="s">
        <v>1</v>
      </c>
      <c r="Y699" t="s">
        <v>208</v>
      </c>
      <c r="Z699" t="s">
        <v>209</v>
      </c>
      <c r="AA699" t="s">
        <v>210</v>
      </c>
      <c r="AB699" t="s">
        <v>211</v>
      </c>
    </row>
    <row r="700" spans="1:28" x14ac:dyDescent="0.2">
      <c r="A700">
        <v>2012</v>
      </c>
      <c r="B700" t="s">
        <v>1092</v>
      </c>
      <c r="C700" t="s">
        <v>1</v>
      </c>
      <c r="D700" t="s">
        <v>28</v>
      </c>
      <c r="E700" t="s">
        <v>29</v>
      </c>
      <c r="F700" t="s">
        <v>30</v>
      </c>
      <c r="G700" t="s">
        <v>31</v>
      </c>
      <c r="H700" t="s">
        <v>1115</v>
      </c>
      <c r="I700" t="s">
        <v>191</v>
      </c>
      <c r="J700" t="s">
        <v>192</v>
      </c>
      <c r="K700" t="s">
        <v>156</v>
      </c>
      <c r="L700">
        <v>5</v>
      </c>
      <c r="M700" t="s">
        <v>195</v>
      </c>
      <c r="N700">
        <v>250</v>
      </c>
      <c r="O700" t="s">
        <v>35</v>
      </c>
      <c r="P700">
        <f t="shared" si="18"/>
        <v>250</v>
      </c>
      <c r="Q700" t="s">
        <v>3191</v>
      </c>
      <c r="R700" t="s">
        <v>1116</v>
      </c>
      <c r="S700" t="s">
        <v>184</v>
      </c>
      <c r="T700" t="s">
        <v>185</v>
      </c>
      <c r="U700" t="s">
        <v>39</v>
      </c>
      <c r="V700" t="s">
        <v>40</v>
      </c>
      <c r="W700" t="s">
        <v>1045</v>
      </c>
      <c r="X700" t="s">
        <v>1</v>
      </c>
      <c r="Y700" t="s">
        <v>208</v>
      </c>
      <c r="Z700" t="s">
        <v>209</v>
      </c>
      <c r="AA700" t="s">
        <v>210</v>
      </c>
      <c r="AB700" t="s">
        <v>211</v>
      </c>
    </row>
    <row r="701" spans="1:28" x14ac:dyDescent="0.2">
      <c r="A701">
        <v>2012</v>
      </c>
      <c r="B701" t="s">
        <v>1092</v>
      </c>
      <c r="C701" t="s">
        <v>1</v>
      </c>
      <c r="D701" t="s">
        <v>28</v>
      </c>
      <c r="E701" t="s">
        <v>29</v>
      </c>
      <c r="F701" t="s">
        <v>30</v>
      </c>
      <c r="G701" t="s">
        <v>31</v>
      </c>
      <c r="H701" t="s">
        <v>1117</v>
      </c>
      <c r="I701" t="s">
        <v>1088</v>
      </c>
      <c r="J701" t="s">
        <v>1089</v>
      </c>
      <c r="K701" t="s">
        <v>156</v>
      </c>
      <c r="L701">
        <v>4</v>
      </c>
      <c r="M701" t="s">
        <v>195</v>
      </c>
      <c r="N701">
        <v>189</v>
      </c>
      <c r="O701" t="s">
        <v>35</v>
      </c>
      <c r="P701">
        <f t="shared" si="18"/>
        <v>189</v>
      </c>
      <c r="Q701" t="s">
        <v>3191</v>
      </c>
      <c r="R701" t="s">
        <v>1010</v>
      </c>
      <c r="S701" t="s">
        <v>184</v>
      </c>
      <c r="T701" t="s">
        <v>185</v>
      </c>
      <c r="U701" t="s">
        <v>39</v>
      </c>
      <c r="V701" t="s">
        <v>40</v>
      </c>
      <c r="W701" t="s">
        <v>1045</v>
      </c>
      <c r="X701" t="s">
        <v>1</v>
      </c>
      <c r="Y701" t="s">
        <v>208</v>
      </c>
      <c r="Z701" t="s">
        <v>209</v>
      </c>
      <c r="AA701" t="s">
        <v>210</v>
      </c>
      <c r="AB701" t="s">
        <v>211</v>
      </c>
    </row>
    <row r="702" spans="1:28" x14ac:dyDescent="0.2">
      <c r="A702">
        <v>2012</v>
      </c>
      <c r="B702" t="s">
        <v>1092</v>
      </c>
      <c r="C702" t="s">
        <v>1</v>
      </c>
      <c r="D702" t="s">
        <v>28</v>
      </c>
      <c r="E702" t="s">
        <v>29</v>
      </c>
      <c r="F702" t="s">
        <v>30</v>
      </c>
      <c r="G702" t="s">
        <v>31</v>
      </c>
      <c r="H702" t="s">
        <v>1118</v>
      </c>
      <c r="I702" t="s">
        <v>180</v>
      </c>
      <c r="J702" t="s">
        <v>181</v>
      </c>
      <c r="K702" t="s">
        <v>156</v>
      </c>
      <c r="L702">
        <v>7</v>
      </c>
      <c r="M702" t="s">
        <v>182</v>
      </c>
      <c r="N702">
        <v>21008</v>
      </c>
      <c r="O702" t="s">
        <v>35</v>
      </c>
      <c r="P702">
        <f t="shared" si="18"/>
        <v>21008</v>
      </c>
      <c r="Q702" t="s">
        <v>3191</v>
      </c>
      <c r="R702" t="s">
        <v>1119</v>
      </c>
      <c r="S702" t="s">
        <v>184</v>
      </c>
      <c r="T702" t="s">
        <v>185</v>
      </c>
      <c r="U702" t="s">
        <v>39</v>
      </c>
      <c r="V702" t="s">
        <v>40</v>
      </c>
      <c r="W702" t="s">
        <v>1045</v>
      </c>
      <c r="X702" t="s">
        <v>1</v>
      </c>
      <c r="Y702" t="s">
        <v>208</v>
      </c>
      <c r="Z702" t="s">
        <v>209</v>
      </c>
      <c r="AA702" t="s">
        <v>210</v>
      </c>
      <c r="AB702" t="s">
        <v>211</v>
      </c>
    </row>
    <row r="703" spans="1:28" x14ac:dyDescent="0.2">
      <c r="A703">
        <v>2012</v>
      </c>
      <c r="B703" t="s">
        <v>1092</v>
      </c>
      <c r="C703" t="s">
        <v>1</v>
      </c>
      <c r="D703" t="s">
        <v>28</v>
      </c>
      <c r="E703" t="s">
        <v>29</v>
      </c>
      <c r="F703" t="s">
        <v>30</v>
      </c>
      <c r="G703" t="s">
        <v>31</v>
      </c>
      <c r="H703" t="s">
        <v>1120</v>
      </c>
      <c r="I703" t="s">
        <v>216</v>
      </c>
      <c r="J703" t="s">
        <v>217</v>
      </c>
      <c r="K703" t="s">
        <v>156</v>
      </c>
      <c r="L703">
        <v>2</v>
      </c>
      <c r="M703" t="s">
        <v>195</v>
      </c>
      <c r="N703">
        <v>100</v>
      </c>
      <c r="O703" t="s">
        <v>35</v>
      </c>
      <c r="P703">
        <f t="shared" si="18"/>
        <v>100</v>
      </c>
      <c r="Q703" t="s">
        <v>3191</v>
      </c>
      <c r="R703" t="s">
        <v>122</v>
      </c>
      <c r="S703" t="s">
        <v>184</v>
      </c>
      <c r="T703" t="s">
        <v>185</v>
      </c>
      <c r="U703" t="s">
        <v>39</v>
      </c>
      <c r="V703" t="s">
        <v>40</v>
      </c>
      <c r="W703" t="s">
        <v>1045</v>
      </c>
      <c r="X703" t="s">
        <v>1</v>
      </c>
      <c r="Y703" t="s">
        <v>208</v>
      </c>
      <c r="Z703" t="s">
        <v>209</v>
      </c>
      <c r="AA703" t="s">
        <v>210</v>
      </c>
      <c r="AB703" t="s">
        <v>211</v>
      </c>
    </row>
    <row r="704" spans="1:28" x14ac:dyDescent="0.2">
      <c r="A704">
        <v>2012</v>
      </c>
      <c r="B704" t="s">
        <v>1092</v>
      </c>
      <c r="C704" t="s">
        <v>1</v>
      </c>
      <c r="D704" t="s">
        <v>28</v>
      </c>
      <c r="E704" t="s">
        <v>29</v>
      </c>
      <c r="F704" t="s">
        <v>30</v>
      </c>
      <c r="G704" t="s">
        <v>31</v>
      </c>
      <c r="H704" t="s">
        <v>1121</v>
      </c>
      <c r="I704" t="s">
        <v>407</v>
      </c>
      <c r="J704" t="s">
        <v>408</v>
      </c>
      <c r="K704" t="s">
        <v>156</v>
      </c>
      <c r="L704">
        <v>1</v>
      </c>
      <c r="M704" t="s">
        <v>195</v>
      </c>
      <c r="N704">
        <v>50</v>
      </c>
      <c r="O704" t="s">
        <v>35</v>
      </c>
      <c r="P704">
        <f t="shared" si="18"/>
        <v>50</v>
      </c>
      <c r="Q704" t="s">
        <v>3191</v>
      </c>
      <c r="R704" t="s">
        <v>122</v>
      </c>
      <c r="S704" t="s">
        <v>184</v>
      </c>
      <c r="T704" t="s">
        <v>185</v>
      </c>
      <c r="U704" t="s">
        <v>39</v>
      </c>
      <c r="V704" t="s">
        <v>40</v>
      </c>
      <c r="W704" t="s">
        <v>1045</v>
      </c>
      <c r="X704" t="s">
        <v>1</v>
      </c>
      <c r="Y704" t="s">
        <v>208</v>
      </c>
      <c r="Z704" t="s">
        <v>209</v>
      </c>
      <c r="AA704" t="s">
        <v>210</v>
      </c>
      <c r="AB704" t="s">
        <v>211</v>
      </c>
    </row>
    <row r="705" spans="1:28" x14ac:dyDescent="0.2">
      <c r="A705">
        <v>2012</v>
      </c>
      <c r="B705" t="s">
        <v>1092</v>
      </c>
      <c r="C705" t="s">
        <v>1</v>
      </c>
      <c r="D705" t="s">
        <v>28</v>
      </c>
      <c r="E705" t="s">
        <v>29</v>
      </c>
      <c r="F705" t="s">
        <v>30</v>
      </c>
      <c r="G705" t="s">
        <v>31</v>
      </c>
      <c r="H705" t="s">
        <v>1122</v>
      </c>
      <c r="I705" t="s">
        <v>548</v>
      </c>
      <c r="J705" t="s">
        <v>549</v>
      </c>
      <c r="K705" t="s">
        <v>156</v>
      </c>
      <c r="L705">
        <v>1</v>
      </c>
      <c r="M705" t="s">
        <v>195</v>
      </c>
      <c r="N705">
        <v>50</v>
      </c>
      <c r="O705" t="s">
        <v>35</v>
      </c>
      <c r="P705">
        <f t="shared" si="18"/>
        <v>50</v>
      </c>
      <c r="Q705" t="s">
        <v>3191</v>
      </c>
      <c r="R705" t="s">
        <v>122</v>
      </c>
      <c r="S705" t="s">
        <v>184</v>
      </c>
      <c r="T705" t="s">
        <v>185</v>
      </c>
      <c r="U705" t="s">
        <v>39</v>
      </c>
      <c r="V705" t="s">
        <v>40</v>
      </c>
      <c r="W705" t="s">
        <v>1045</v>
      </c>
      <c r="X705" t="s">
        <v>1</v>
      </c>
      <c r="Y705" t="s">
        <v>208</v>
      </c>
      <c r="Z705" t="s">
        <v>209</v>
      </c>
      <c r="AA705" t="s">
        <v>210</v>
      </c>
      <c r="AB705" t="s">
        <v>211</v>
      </c>
    </row>
    <row r="706" spans="1:28" x14ac:dyDescent="0.2">
      <c r="A706">
        <v>2012</v>
      </c>
      <c r="B706" t="s">
        <v>1092</v>
      </c>
      <c r="C706" t="s">
        <v>1</v>
      </c>
      <c r="D706" t="s">
        <v>28</v>
      </c>
      <c r="E706" t="s">
        <v>29</v>
      </c>
      <c r="F706" t="s">
        <v>30</v>
      </c>
      <c r="G706" t="s">
        <v>31</v>
      </c>
      <c r="H706" t="s">
        <v>1123</v>
      </c>
      <c r="I706" t="s">
        <v>557</v>
      </c>
      <c r="J706" t="s">
        <v>558</v>
      </c>
      <c r="K706" t="s">
        <v>156</v>
      </c>
      <c r="L706">
        <v>1</v>
      </c>
      <c r="M706" t="s">
        <v>195</v>
      </c>
      <c r="N706">
        <v>50</v>
      </c>
      <c r="O706" t="s">
        <v>35</v>
      </c>
      <c r="P706">
        <f t="shared" si="18"/>
        <v>50</v>
      </c>
      <c r="Q706" t="s">
        <v>3191</v>
      </c>
      <c r="R706" t="s">
        <v>163</v>
      </c>
      <c r="S706" t="s">
        <v>184</v>
      </c>
      <c r="T706" t="s">
        <v>185</v>
      </c>
      <c r="U706" t="s">
        <v>39</v>
      </c>
      <c r="V706" t="s">
        <v>40</v>
      </c>
      <c r="W706" t="s">
        <v>1045</v>
      </c>
      <c r="X706" t="s">
        <v>1</v>
      </c>
      <c r="Y706" t="s">
        <v>208</v>
      </c>
      <c r="Z706" t="s">
        <v>209</v>
      </c>
      <c r="AA706" t="s">
        <v>210</v>
      </c>
      <c r="AB706" t="s">
        <v>211</v>
      </c>
    </row>
    <row r="707" spans="1:28" x14ac:dyDescent="0.2">
      <c r="A707">
        <v>2012</v>
      </c>
      <c r="B707" t="s">
        <v>1092</v>
      </c>
      <c r="C707" t="s">
        <v>1</v>
      </c>
      <c r="D707" t="s">
        <v>28</v>
      </c>
      <c r="E707" t="s">
        <v>29</v>
      </c>
      <c r="F707" t="s">
        <v>30</v>
      </c>
      <c r="G707" t="s">
        <v>31</v>
      </c>
      <c r="H707" t="s">
        <v>1124</v>
      </c>
      <c r="I707" t="s">
        <v>197</v>
      </c>
      <c r="J707" t="s">
        <v>198</v>
      </c>
      <c r="K707" t="s">
        <v>194</v>
      </c>
      <c r="L707">
        <v>1</v>
      </c>
      <c r="M707" t="s">
        <v>182</v>
      </c>
      <c r="N707">
        <v>5</v>
      </c>
      <c r="O707" t="s">
        <v>35</v>
      </c>
      <c r="P707">
        <f t="shared" si="18"/>
        <v>5</v>
      </c>
      <c r="Q707" t="s">
        <v>3191</v>
      </c>
      <c r="R707" t="s">
        <v>351</v>
      </c>
      <c r="S707" t="s">
        <v>352</v>
      </c>
      <c r="T707" t="s">
        <v>353</v>
      </c>
      <c r="U707" t="s">
        <v>39</v>
      </c>
      <c r="V707" t="s">
        <v>40</v>
      </c>
      <c r="W707" t="s">
        <v>1045</v>
      </c>
      <c r="X707" t="s">
        <v>1</v>
      </c>
      <c r="Y707" t="s">
        <v>208</v>
      </c>
      <c r="Z707" t="s">
        <v>209</v>
      </c>
      <c r="AA707" t="s">
        <v>210</v>
      </c>
      <c r="AB707" t="s">
        <v>211</v>
      </c>
    </row>
    <row r="708" spans="1:28" x14ac:dyDescent="0.2">
      <c r="A708">
        <v>2012</v>
      </c>
      <c r="B708" t="s">
        <v>1092</v>
      </c>
      <c r="C708" t="s">
        <v>1</v>
      </c>
      <c r="D708" t="s">
        <v>28</v>
      </c>
      <c r="E708" t="s">
        <v>29</v>
      </c>
      <c r="F708" t="s">
        <v>30</v>
      </c>
      <c r="G708" t="s">
        <v>31</v>
      </c>
      <c r="H708" t="s">
        <v>1125</v>
      </c>
      <c r="I708" t="s">
        <v>197</v>
      </c>
      <c r="J708" t="s">
        <v>198</v>
      </c>
      <c r="K708" t="s">
        <v>194</v>
      </c>
      <c r="L708">
        <v>4</v>
      </c>
      <c r="M708" t="s">
        <v>182</v>
      </c>
      <c r="N708">
        <v>1000</v>
      </c>
      <c r="O708" t="s">
        <v>35</v>
      </c>
      <c r="P708">
        <f t="shared" si="18"/>
        <v>1000</v>
      </c>
      <c r="Q708" t="s">
        <v>3191</v>
      </c>
      <c r="R708" t="s">
        <v>1116</v>
      </c>
      <c r="S708" t="s">
        <v>184</v>
      </c>
      <c r="T708" t="s">
        <v>185</v>
      </c>
      <c r="U708" t="s">
        <v>39</v>
      </c>
      <c r="V708" t="s">
        <v>40</v>
      </c>
      <c r="W708" t="s">
        <v>1045</v>
      </c>
      <c r="X708" t="s">
        <v>1</v>
      </c>
      <c r="Y708" t="s">
        <v>208</v>
      </c>
      <c r="Z708" t="s">
        <v>209</v>
      </c>
      <c r="AA708" t="s">
        <v>210</v>
      </c>
      <c r="AB708" t="s">
        <v>211</v>
      </c>
    </row>
    <row r="709" spans="1:28" x14ac:dyDescent="0.2">
      <c r="A709">
        <v>2012</v>
      </c>
      <c r="B709" t="s">
        <v>1092</v>
      </c>
      <c r="C709" t="s">
        <v>1</v>
      </c>
      <c r="D709" t="s">
        <v>28</v>
      </c>
      <c r="E709" t="s">
        <v>29</v>
      </c>
      <c r="F709" t="s">
        <v>30</v>
      </c>
      <c r="G709" t="s">
        <v>31</v>
      </c>
      <c r="H709" t="s">
        <v>1126</v>
      </c>
      <c r="I709" t="s">
        <v>197</v>
      </c>
      <c r="J709" t="s">
        <v>198</v>
      </c>
      <c r="K709" t="s">
        <v>194</v>
      </c>
      <c r="L709">
        <v>1</v>
      </c>
      <c r="M709" t="s">
        <v>182</v>
      </c>
      <c r="N709">
        <v>6</v>
      </c>
      <c r="O709" t="s">
        <v>35</v>
      </c>
      <c r="P709">
        <f t="shared" si="18"/>
        <v>6</v>
      </c>
      <c r="Q709" t="s">
        <v>3191</v>
      </c>
      <c r="R709" t="s">
        <v>351</v>
      </c>
      <c r="S709" t="s">
        <v>352</v>
      </c>
      <c r="T709" t="s">
        <v>353</v>
      </c>
      <c r="U709" t="s">
        <v>39</v>
      </c>
      <c r="V709" t="s">
        <v>40</v>
      </c>
      <c r="W709" t="s">
        <v>1045</v>
      </c>
      <c r="X709" t="s">
        <v>1</v>
      </c>
      <c r="Y709" t="s">
        <v>208</v>
      </c>
      <c r="Z709" t="s">
        <v>209</v>
      </c>
      <c r="AA709" t="s">
        <v>210</v>
      </c>
      <c r="AB709" t="s">
        <v>211</v>
      </c>
    </row>
    <row r="710" spans="1:28" x14ac:dyDescent="0.2">
      <c r="A710">
        <v>2012</v>
      </c>
      <c r="B710" t="s">
        <v>1092</v>
      </c>
      <c r="C710" t="s">
        <v>1</v>
      </c>
      <c r="D710" t="s">
        <v>28</v>
      </c>
      <c r="E710" t="s">
        <v>29</v>
      </c>
      <c r="F710" t="s">
        <v>30</v>
      </c>
      <c r="G710" t="s">
        <v>31</v>
      </c>
      <c r="H710" t="s">
        <v>1127</v>
      </c>
      <c r="I710" t="s">
        <v>197</v>
      </c>
      <c r="J710" t="s">
        <v>198</v>
      </c>
      <c r="K710" t="s">
        <v>194</v>
      </c>
      <c r="L710">
        <v>1</v>
      </c>
      <c r="M710" t="s">
        <v>182</v>
      </c>
      <c r="N710">
        <v>8</v>
      </c>
      <c r="O710" t="s">
        <v>35</v>
      </c>
      <c r="P710">
        <f t="shared" si="18"/>
        <v>8</v>
      </c>
      <c r="Q710" t="s">
        <v>3191</v>
      </c>
      <c r="R710" t="s">
        <v>351</v>
      </c>
      <c r="S710" t="s">
        <v>352</v>
      </c>
      <c r="T710" t="s">
        <v>353</v>
      </c>
      <c r="U710" t="s">
        <v>39</v>
      </c>
      <c r="V710" t="s">
        <v>40</v>
      </c>
      <c r="W710" t="s">
        <v>1045</v>
      </c>
      <c r="X710" t="s">
        <v>1</v>
      </c>
      <c r="Y710" t="s">
        <v>208</v>
      </c>
      <c r="Z710" t="s">
        <v>209</v>
      </c>
      <c r="AA710" t="s">
        <v>210</v>
      </c>
      <c r="AB710" t="s">
        <v>211</v>
      </c>
    </row>
    <row r="711" spans="1:28" x14ac:dyDescent="0.2">
      <c r="A711">
        <v>2012</v>
      </c>
      <c r="B711" t="s">
        <v>1092</v>
      </c>
      <c r="C711" t="s">
        <v>1</v>
      </c>
      <c r="D711" t="s">
        <v>28</v>
      </c>
      <c r="E711" t="s">
        <v>29</v>
      </c>
      <c r="F711" t="s">
        <v>30</v>
      </c>
      <c r="G711" t="s">
        <v>31</v>
      </c>
      <c r="H711" t="s">
        <v>1128</v>
      </c>
      <c r="I711" t="s">
        <v>295</v>
      </c>
      <c r="L711">
        <v>1</v>
      </c>
      <c r="M711" t="s">
        <v>195</v>
      </c>
      <c r="N711">
        <v>120</v>
      </c>
      <c r="O711" t="s">
        <v>35</v>
      </c>
      <c r="P711">
        <f t="shared" si="18"/>
        <v>120</v>
      </c>
      <c r="Q711" t="s">
        <v>3191</v>
      </c>
      <c r="S711" t="s">
        <v>184</v>
      </c>
      <c r="T711" t="s">
        <v>185</v>
      </c>
      <c r="U711" t="s">
        <v>39</v>
      </c>
      <c r="V711" t="s">
        <v>40</v>
      </c>
      <c r="W711" t="s">
        <v>1045</v>
      </c>
      <c r="X711" t="s">
        <v>1</v>
      </c>
      <c r="Y711" t="s">
        <v>208</v>
      </c>
      <c r="Z711" t="s">
        <v>209</v>
      </c>
      <c r="AA711" t="s">
        <v>210</v>
      </c>
      <c r="AB711" t="s">
        <v>211</v>
      </c>
    </row>
    <row r="712" spans="1:28" x14ac:dyDescent="0.2">
      <c r="A712">
        <v>2012</v>
      </c>
      <c r="B712" t="s">
        <v>1092</v>
      </c>
      <c r="C712" t="s">
        <v>1</v>
      </c>
      <c r="D712" t="s">
        <v>28</v>
      </c>
      <c r="E712" t="s">
        <v>29</v>
      </c>
      <c r="F712" t="s">
        <v>30</v>
      </c>
      <c r="G712" t="s">
        <v>31</v>
      </c>
      <c r="H712" t="s">
        <v>1129</v>
      </c>
      <c r="I712" t="s">
        <v>312</v>
      </c>
      <c r="L712">
        <v>1</v>
      </c>
      <c r="M712" t="s">
        <v>195</v>
      </c>
      <c r="N712">
        <v>211</v>
      </c>
      <c r="O712" t="s">
        <v>35</v>
      </c>
      <c r="P712">
        <f t="shared" si="18"/>
        <v>211</v>
      </c>
      <c r="Q712" t="s">
        <v>3191</v>
      </c>
      <c r="S712" t="s">
        <v>184</v>
      </c>
      <c r="T712" t="s">
        <v>185</v>
      </c>
      <c r="U712" t="s">
        <v>39</v>
      </c>
      <c r="V712" t="s">
        <v>40</v>
      </c>
      <c r="W712" t="s">
        <v>1045</v>
      </c>
      <c r="X712" t="s">
        <v>1</v>
      </c>
      <c r="Y712" t="s">
        <v>208</v>
      </c>
      <c r="Z712" t="s">
        <v>209</v>
      </c>
      <c r="AA712" t="s">
        <v>210</v>
      </c>
      <c r="AB712" t="s">
        <v>211</v>
      </c>
    </row>
    <row r="713" spans="1:28" x14ac:dyDescent="0.2">
      <c r="A713">
        <v>2012</v>
      </c>
      <c r="B713" t="s">
        <v>1092</v>
      </c>
      <c r="C713" t="s">
        <v>1</v>
      </c>
      <c r="D713" t="s">
        <v>28</v>
      </c>
      <c r="E713" t="s">
        <v>29</v>
      </c>
      <c r="F713" t="s">
        <v>30</v>
      </c>
      <c r="G713" t="s">
        <v>31</v>
      </c>
      <c r="H713" t="s">
        <v>1130</v>
      </c>
      <c r="I713" t="s">
        <v>312</v>
      </c>
      <c r="L713">
        <v>2</v>
      </c>
      <c r="M713" t="s">
        <v>195</v>
      </c>
      <c r="N713">
        <v>45</v>
      </c>
      <c r="O713" t="s">
        <v>35</v>
      </c>
      <c r="P713">
        <f t="shared" si="18"/>
        <v>45</v>
      </c>
      <c r="Q713" t="s">
        <v>3191</v>
      </c>
      <c r="S713" t="s">
        <v>184</v>
      </c>
      <c r="T713" t="s">
        <v>185</v>
      </c>
      <c r="U713" t="s">
        <v>39</v>
      </c>
      <c r="V713" t="s">
        <v>40</v>
      </c>
      <c r="W713" t="s">
        <v>1045</v>
      </c>
      <c r="X713" t="s">
        <v>1</v>
      </c>
      <c r="Y713" t="s">
        <v>208</v>
      </c>
      <c r="Z713" t="s">
        <v>209</v>
      </c>
      <c r="AA713" t="s">
        <v>210</v>
      </c>
      <c r="AB713" t="s">
        <v>211</v>
      </c>
    </row>
    <row r="714" spans="1:28" x14ac:dyDescent="0.2">
      <c r="A714">
        <v>2012</v>
      </c>
      <c r="B714" t="s">
        <v>1092</v>
      </c>
      <c r="C714" t="s">
        <v>1</v>
      </c>
      <c r="D714" t="s">
        <v>28</v>
      </c>
      <c r="E714" t="s">
        <v>29</v>
      </c>
      <c r="F714" t="s">
        <v>30</v>
      </c>
      <c r="G714" t="s">
        <v>31</v>
      </c>
      <c r="H714" t="s">
        <v>1131</v>
      </c>
      <c r="I714" t="s">
        <v>295</v>
      </c>
      <c r="L714">
        <v>2</v>
      </c>
      <c r="M714" t="s">
        <v>195</v>
      </c>
      <c r="N714">
        <v>200</v>
      </c>
      <c r="O714" t="s">
        <v>35</v>
      </c>
      <c r="P714">
        <f t="shared" si="18"/>
        <v>200</v>
      </c>
      <c r="Q714" t="s">
        <v>3191</v>
      </c>
      <c r="S714" t="s">
        <v>184</v>
      </c>
      <c r="T714" t="s">
        <v>185</v>
      </c>
      <c r="U714" t="s">
        <v>39</v>
      </c>
      <c r="V714" t="s">
        <v>40</v>
      </c>
      <c r="W714" t="s">
        <v>1045</v>
      </c>
      <c r="X714" t="s">
        <v>1</v>
      </c>
      <c r="Y714" t="s">
        <v>208</v>
      </c>
      <c r="Z714" t="s">
        <v>209</v>
      </c>
      <c r="AA714" t="s">
        <v>210</v>
      </c>
      <c r="AB714" t="s">
        <v>211</v>
      </c>
    </row>
    <row r="715" spans="1:28" x14ac:dyDescent="0.2">
      <c r="A715">
        <v>2012</v>
      </c>
      <c r="B715" t="s">
        <v>1092</v>
      </c>
      <c r="C715" t="s">
        <v>1</v>
      </c>
      <c r="D715" t="s">
        <v>28</v>
      </c>
      <c r="E715" t="s">
        <v>29</v>
      </c>
      <c r="F715" t="s">
        <v>30</v>
      </c>
      <c r="G715" t="s">
        <v>31</v>
      </c>
      <c r="H715" t="s">
        <v>1132</v>
      </c>
      <c r="I715" t="s">
        <v>1133</v>
      </c>
      <c r="L715">
        <v>3</v>
      </c>
      <c r="M715" t="s">
        <v>354</v>
      </c>
      <c r="N715">
        <v>300</v>
      </c>
      <c r="O715" t="s">
        <v>35</v>
      </c>
      <c r="P715">
        <f t="shared" si="18"/>
        <v>300</v>
      </c>
      <c r="Q715" t="s">
        <v>3191</v>
      </c>
      <c r="R715" t="s">
        <v>351</v>
      </c>
      <c r="S715" t="s">
        <v>352</v>
      </c>
      <c r="T715" t="s">
        <v>353</v>
      </c>
      <c r="U715" t="s">
        <v>39</v>
      </c>
      <c r="V715" t="s">
        <v>40</v>
      </c>
      <c r="W715" t="s">
        <v>1045</v>
      </c>
      <c r="X715" t="s">
        <v>1</v>
      </c>
      <c r="Y715" t="s">
        <v>208</v>
      </c>
      <c r="Z715" t="s">
        <v>209</v>
      </c>
      <c r="AA715" t="s">
        <v>210</v>
      </c>
      <c r="AB715" t="s">
        <v>211</v>
      </c>
    </row>
    <row r="716" spans="1:28" x14ac:dyDescent="0.2">
      <c r="A716">
        <v>2012</v>
      </c>
      <c r="B716" t="s">
        <v>1092</v>
      </c>
      <c r="C716" t="s">
        <v>1</v>
      </c>
      <c r="D716" t="s">
        <v>28</v>
      </c>
      <c r="E716" t="s">
        <v>29</v>
      </c>
      <c r="F716" t="s">
        <v>30</v>
      </c>
      <c r="G716" t="s">
        <v>31</v>
      </c>
      <c r="H716" t="s">
        <v>1134</v>
      </c>
      <c r="I716" t="s">
        <v>312</v>
      </c>
      <c r="L716">
        <v>1</v>
      </c>
      <c r="M716" t="s">
        <v>182</v>
      </c>
      <c r="N716">
        <v>3</v>
      </c>
      <c r="O716" t="s">
        <v>35</v>
      </c>
      <c r="P716">
        <f t="shared" si="18"/>
        <v>3</v>
      </c>
      <c r="Q716" t="s">
        <v>3191</v>
      </c>
      <c r="S716" t="s">
        <v>352</v>
      </c>
      <c r="T716" t="s">
        <v>353</v>
      </c>
      <c r="U716" t="s">
        <v>39</v>
      </c>
      <c r="V716" t="s">
        <v>40</v>
      </c>
      <c r="W716" t="s">
        <v>1045</v>
      </c>
      <c r="X716" t="s">
        <v>1</v>
      </c>
      <c r="Y716" t="s">
        <v>208</v>
      </c>
      <c r="Z716" t="s">
        <v>209</v>
      </c>
      <c r="AA716" t="s">
        <v>210</v>
      </c>
      <c r="AB716" t="s">
        <v>211</v>
      </c>
    </row>
    <row r="717" spans="1:28" x14ac:dyDescent="0.2">
      <c r="A717">
        <v>2012</v>
      </c>
      <c r="B717" t="s">
        <v>1135</v>
      </c>
      <c r="C717" t="s">
        <v>1</v>
      </c>
      <c r="D717" t="s">
        <v>28</v>
      </c>
      <c r="E717" t="s">
        <v>29</v>
      </c>
      <c r="F717" t="s">
        <v>30</v>
      </c>
      <c r="G717" t="s">
        <v>31</v>
      </c>
      <c r="H717" t="s">
        <v>247</v>
      </c>
      <c r="I717" t="s">
        <v>226</v>
      </c>
      <c r="J717" t="s">
        <v>227</v>
      </c>
      <c r="L717">
        <v>11</v>
      </c>
      <c r="M717" t="s">
        <v>195</v>
      </c>
      <c r="N717">
        <v>680</v>
      </c>
      <c r="O717" t="s">
        <v>35</v>
      </c>
      <c r="P717">
        <f t="shared" si="18"/>
        <v>680</v>
      </c>
      <c r="Q717" t="s">
        <v>3191</v>
      </c>
      <c r="R717" t="s">
        <v>36</v>
      </c>
      <c r="S717" t="s">
        <v>184</v>
      </c>
      <c r="T717" t="s">
        <v>185</v>
      </c>
      <c r="U717" t="s">
        <v>39</v>
      </c>
      <c r="V717" t="s">
        <v>40</v>
      </c>
      <c r="W717" t="s">
        <v>1045</v>
      </c>
      <c r="X717" t="s">
        <v>1</v>
      </c>
      <c r="Y717" t="s">
        <v>208</v>
      </c>
      <c r="Z717" t="s">
        <v>209</v>
      </c>
      <c r="AA717" t="s">
        <v>210</v>
      </c>
      <c r="AB717" t="s">
        <v>211</v>
      </c>
    </row>
    <row r="718" spans="1:28" x14ac:dyDescent="0.2">
      <c r="A718">
        <v>2012</v>
      </c>
      <c r="B718" t="s">
        <v>1135</v>
      </c>
      <c r="C718" t="s">
        <v>1</v>
      </c>
      <c r="D718" t="s">
        <v>28</v>
      </c>
      <c r="E718" t="s">
        <v>29</v>
      </c>
      <c r="F718" t="s">
        <v>30</v>
      </c>
      <c r="G718" t="s">
        <v>31</v>
      </c>
      <c r="H718" t="s">
        <v>1136</v>
      </c>
      <c r="I718" t="s">
        <v>226</v>
      </c>
      <c r="J718" t="s">
        <v>227</v>
      </c>
      <c r="L718">
        <v>1</v>
      </c>
      <c r="M718" t="s">
        <v>195</v>
      </c>
      <c r="N718">
        <v>25</v>
      </c>
      <c r="O718" t="s">
        <v>35</v>
      </c>
      <c r="P718">
        <f t="shared" si="18"/>
        <v>25</v>
      </c>
      <c r="Q718" t="s">
        <v>3191</v>
      </c>
      <c r="R718" t="s">
        <v>36</v>
      </c>
      <c r="S718" t="s">
        <v>184</v>
      </c>
      <c r="T718" t="s">
        <v>185</v>
      </c>
      <c r="U718" t="s">
        <v>39</v>
      </c>
      <c r="V718" t="s">
        <v>40</v>
      </c>
      <c r="W718" t="s">
        <v>1045</v>
      </c>
      <c r="X718" t="s">
        <v>1</v>
      </c>
      <c r="Y718" t="s">
        <v>208</v>
      </c>
      <c r="Z718" t="s">
        <v>209</v>
      </c>
      <c r="AA718" t="s">
        <v>210</v>
      </c>
      <c r="AB718" t="s">
        <v>211</v>
      </c>
    </row>
    <row r="719" spans="1:28" x14ac:dyDescent="0.2">
      <c r="A719">
        <v>2012</v>
      </c>
      <c r="B719" t="s">
        <v>1135</v>
      </c>
      <c r="C719" t="s">
        <v>1</v>
      </c>
      <c r="D719" t="s">
        <v>28</v>
      </c>
      <c r="E719" t="s">
        <v>29</v>
      </c>
      <c r="F719" t="s">
        <v>30</v>
      </c>
      <c r="G719" t="s">
        <v>31</v>
      </c>
      <c r="H719" t="s">
        <v>1137</v>
      </c>
      <c r="I719" t="s">
        <v>226</v>
      </c>
      <c r="J719" t="s">
        <v>227</v>
      </c>
      <c r="L719">
        <v>1</v>
      </c>
      <c r="M719" t="s">
        <v>195</v>
      </c>
      <c r="N719">
        <v>6</v>
      </c>
      <c r="O719" t="s">
        <v>35</v>
      </c>
      <c r="P719">
        <f t="shared" si="18"/>
        <v>6</v>
      </c>
      <c r="Q719" t="s">
        <v>3191</v>
      </c>
      <c r="R719" t="s">
        <v>36</v>
      </c>
      <c r="S719" t="s">
        <v>184</v>
      </c>
      <c r="T719" t="s">
        <v>185</v>
      </c>
      <c r="U719" t="s">
        <v>39</v>
      </c>
      <c r="V719" t="s">
        <v>40</v>
      </c>
      <c r="W719" t="s">
        <v>1045</v>
      </c>
      <c r="X719" t="s">
        <v>1</v>
      </c>
      <c r="Y719" t="s">
        <v>208</v>
      </c>
      <c r="Z719" t="s">
        <v>209</v>
      </c>
      <c r="AA719" t="s">
        <v>210</v>
      </c>
      <c r="AB719" t="s">
        <v>211</v>
      </c>
    </row>
    <row r="720" spans="1:28" x14ac:dyDescent="0.2">
      <c r="A720">
        <v>2012</v>
      </c>
      <c r="B720" t="s">
        <v>1135</v>
      </c>
      <c r="C720" t="s">
        <v>1</v>
      </c>
      <c r="D720" t="s">
        <v>28</v>
      </c>
      <c r="E720" t="s">
        <v>29</v>
      </c>
      <c r="F720" t="s">
        <v>30</v>
      </c>
      <c r="G720" t="s">
        <v>31</v>
      </c>
      <c r="H720" t="s">
        <v>1138</v>
      </c>
      <c r="I720" t="s">
        <v>500</v>
      </c>
      <c r="J720" t="s">
        <v>501</v>
      </c>
      <c r="K720" t="s">
        <v>156</v>
      </c>
      <c r="L720">
        <v>2</v>
      </c>
      <c r="M720" t="s">
        <v>195</v>
      </c>
      <c r="N720">
        <v>40</v>
      </c>
      <c r="O720" t="s">
        <v>35</v>
      </c>
      <c r="P720">
        <f t="shared" si="18"/>
        <v>40</v>
      </c>
      <c r="Q720" t="s">
        <v>3191</v>
      </c>
      <c r="R720" t="s">
        <v>36</v>
      </c>
      <c r="S720" t="s">
        <v>184</v>
      </c>
      <c r="T720" t="s">
        <v>185</v>
      </c>
      <c r="U720" t="s">
        <v>39</v>
      </c>
      <c r="V720" t="s">
        <v>40</v>
      </c>
      <c r="W720" t="s">
        <v>1045</v>
      </c>
      <c r="X720" t="s">
        <v>1</v>
      </c>
      <c r="Y720" t="s">
        <v>208</v>
      </c>
      <c r="Z720" t="s">
        <v>209</v>
      </c>
      <c r="AA720" t="s">
        <v>210</v>
      </c>
      <c r="AB720" t="s">
        <v>211</v>
      </c>
    </row>
    <row r="721" spans="1:28" x14ac:dyDescent="0.2">
      <c r="A721">
        <v>2012</v>
      </c>
      <c r="B721" t="s">
        <v>1135</v>
      </c>
      <c r="C721" t="s">
        <v>1</v>
      </c>
      <c r="D721" t="s">
        <v>28</v>
      </c>
      <c r="E721" t="s">
        <v>29</v>
      </c>
      <c r="F721" t="s">
        <v>30</v>
      </c>
      <c r="G721" t="s">
        <v>31</v>
      </c>
      <c r="H721" t="s">
        <v>285</v>
      </c>
      <c r="I721" t="s">
        <v>229</v>
      </c>
      <c r="J721" t="s">
        <v>230</v>
      </c>
      <c r="K721" t="s">
        <v>156</v>
      </c>
      <c r="L721">
        <v>1</v>
      </c>
      <c r="M721" t="s">
        <v>195</v>
      </c>
      <c r="N721">
        <v>50</v>
      </c>
      <c r="O721" t="s">
        <v>35</v>
      </c>
      <c r="P721">
        <f t="shared" si="18"/>
        <v>50</v>
      </c>
      <c r="Q721" t="s">
        <v>3191</v>
      </c>
      <c r="R721" t="s">
        <v>36</v>
      </c>
      <c r="S721" t="s">
        <v>184</v>
      </c>
      <c r="T721" t="s">
        <v>185</v>
      </c>
      <c r="U721" t="s">
        <v>39</v>
      </c>
      <c r="V721" t="s">
        <v>40</v>
      </c>
      <c r="W721" t="s">
        <v>1045</v>
      </c>
      <c r="X721" t="s">
        <v>1</v>
      </c>
      <c r="Y721" t="s">
        <v>208</v>
      </c>
      <c r="Z721" t="s">
        <v>209</v>
      </c>
      <c r="AA721" t="s">
        <v>210</v>
      </c>
      <c r="AB721" t="s">
        <v>211</v>
      </c>
    </row>
    <row r="722" spans="1:28" x14ac:dyDescent="0.2">
      <c r="A722">
        <v>2012</v>
      </c>
      <c r="B722" t="s">
        <v>1135</v>
      </c>
      <c r="C722" t="s">
        <v>1</v>
      </c>
      <c r="D722" t="s">
        <v>28</v>
      </c>
      <c r="E722" t="s">
        <v>29</v>
      </c>
      <c r="F722" t="s">
        <v>30</v>
      </c>
      <c r="G722" t="s">
        <v>31</v>
      </c>
      <c r="H722" t="s">
        <v>515</v>
      </c>
      <c r="I722" t="s">
        <v>255</v>
      </c>
      <c r="J722" t="s">
        <v>256</v>
      </c>
      <c r="K722" t="s">
        <v>156</v>
      </c>
      <c r="L722">
        <v>1</v>
      </c>
      <c r="M722" t="s">
        <v>195</v>
      </c>
      <c r="N722">
        <v>50</v>
      </c>
      <c r="O722" t="s">
        <v>35</v>
      </c>
      <c r="P722">
        <f t="shared" si="18"/>
        <v>50</v>
      </c>
      <c r="Q722" t="s">
        <v>3191</v>
      </c>
      <c r="R722" t="s">
        <v>36</v>
      </c>
      <c r="S722" t="s">
        <v>184</v>
      </c>
      <c r="T722" t="s">
        <v>185</v>
      </c>
      <c r="U722" t="s">
        <v>39</v>
      </c>
      <c r="V722" t="s">
        <v>40</v>
      </c>
      <c r="W722" t="s">
        <v>1045</v>
      </c>
      <c r="X722" t="s">
        <v>1</v>
      </c>
      <c r="Y722" t="s">
        <v>208</v>
      </c>
      <c r="Z722" t="s">
        <v>209</v>
      </c>
      <c r="AA722" t="s">
        <v>210</v>
      </c>
      <c r="AB722" t="s">
        <v>211</v>
      </c>
    </row>
    <row r="723" spans="1:28" x14ac:dyDescent="0.2">
      <c r="A723">
        <v>2012</v>
      </c>
      <c r="B723" t="s">
        <v>1135</v>
      </c>
      <c r="C723" t="s">
        <v>1</v>
      </c>
      <c r="D723" t="s">
        <v>28</v>
      </c>
      <c r="E723" t="s">
        <v>29</v>
      </c>
      <c r="F723" t="s">
        <v>30</v>
      </c>
      <c r="G723" t="s">
        <v>31</v>
      </c>
      <c r="H723" t="s">
        <v>1139</v>
      </c>
      <c r="I723" t="s">
        <v>180</v>
      </c>
      <c r="J723" t="s">
        <v>181</v>
      </c>
      <c r="K723" t="s">
        <v>156</v>
      </c>
      <c r="L723">
        <v>9</v>
      </c>
      <c r="M723" t="s">
        <v>195</v>
      </c>
      <c r="N723">
        <v>1544</v>
      </c>
      <c r="O723" t="s">
        <v>35</v>
      </c>
      <c r="P723">
        <f t="shared" si="18"/>
        <v>1544</v>
      </c>
      <c r="Q723" t="s">
        <v>3191</v>
      </c>
      <c r="R723" t="s">
        <v>1114</v>
      </c>
      <c r="S723" t="s">
        <v>184</v>
      </c>
      <c r="T723" t="s">
        <v>185</v>
      </c>
      <c r="U723" t="s">
        <v>39</v>
      </c>
      <c r="V723" t="s">
        <v>40</v>
      </c>
      <c r="W723" t="s">
        <v>1045</v>
      </c>
      <c r="X723" t="s">
        <v>1</v>
      </c>
      <c r="Y723" t="s">
        <v>208</v>
      </c>
      <c r="Z723" t="s">
        <v>209</v>
      </c>
      <c r="AA723" t="s">
        <v>210</v>
      </c>
      <c r="AB723" t="s">
        <v>211</v>
      </c>
    </row>
    <row r="724" spans="1:28" x14ac:dyDescent="0.2">
      <c r="A724">
        <v>2012</v>
      </c>
      <c r="B724" t="s">
        <v>1135</v>
      </c>
      <c r="C724" t="s">
        <v>1</v>
      </c>
      <c r="D724" t="s">
        <v>28</v>
      </c>
      <c r="E724" t="s">
        <v>29</v>
      </c>
      <c r="F724" t="s">
        <v>30</v>
      </c>
      <c r="G724" t="s">
        <v>31</v>
      </c>
      <c r="H724" t="s">
        <v>1140</v>
      </c>
      <c r="I724" t="s">
        <v>717</v>
      </c>
      <c r="J724" t="s">
        <v>718</v>
      </c>
      <c r="K724" t="s">
        <v>156</v>
      </c>
      <c r="L724">
        <v>1</v>
      </c>
      <c r="M724" t="s">
        <v>195</v>
      </c>
      <c r="N724">
        <v>50</v>
      </c>
      <c r="O724" t="s">
        <v>35</v>
      </c>
      <c r="P724">
        <f t="shared" si="18"/>
        <v>50</v>
      </c>
      <c r="Q724" t="s">
        <v>3191</v>
      </c>
      <c r="R724" t="s">
        <v>36</v>
      </c>
      <c r="S724" t="s">
        <v>184</v>
      </c>
      <c r="T724" t="s">
        <v>185</v>
      </c>
      <c r="U724" t="s">
        <v>39</v>
      </c>
      <c r="V724" t="s">
        <v>40</v>
      </c>
      <c r="W724" t="s">
        <v>1045</v>
      </c>
      <c r="X724" t="s">
        <v>1</v>
      </c>
      <c r="Y724" t="s">
        <v>208</v>
      </c>
      <c r="Z724" t="s">
        <v>209</v>
      </c>
      <c r="AA724" t="s">
        <v>210</v>
      </c>
      <c r="AB724" t="s">
        <v>211</v>
      </c>
    </row>
    <row r="725" spans="1:28" x14ac:dyDescent="0.2">
      <c r="A725">
        <v>2012</v>
      </c>
      <c r="B725" t="s">
        <v>1135</v>
      </c>
      <c r="C725" t="s">
        <v>1</v>
      </c>
      <c r="D725" t="s">
        <v>28</v>
      </c>
      <c r="E725" t="s">
        <v>29</v>
      </c>
      <c r="F725" t="s">
        <v>30</v>
      </c>
      <c r="G725" t="s">
        <v>31</v>
      </c>
      <c r="H725" t="s">
        <v>1141</v>
      </c>
      <c r="I725" t="s">
        <v>180</v>
      </c>
      <c r="J725" t="s">
        <v>181</v>
      </c>
      <c r="K725" t="s">
        <v>156</v>
      </c>
      <c r="L725">
        <v>1</v>
      </c>
      <c r="M725" t="s">
        <v>195</v>
      </c>
      <c r="N725">
        <v>200</v>
      </c>
      <c r="O725" t="s">
        <v>35</v>
      </c>
      <c r="P725">
        <f t="shared" si="18"/>
        <v>200</v>
      </c>
      <c r="Q725" t="s">
        <v>3191</v>
      </c>
      <c r="S725" t="s">
        <v>184</v>
      </c>
      <c r="T725" t="s">
        <v>185</v>
      </c>
      <c r="U725" t="s">
        <v>39</v>
      </c>
      <c r="V725" t="s">
        <v>40</v>
      </c>
      <c r="W725" t="s">
        <v>1045</v>
      </c>
      <c r="X725" t="s">
        <v>1</v>
      </c>
      <c r="Y725" t="s">
        <v>208</v>
      </c>
      <c r="Z725" t="s">
        <v>209</v>
      </c>
      <c r="AA725" t="s">
        <v>210</v>
      </c>
      <c r="AB725" t="s">
        <v>211</v>
      </c>
    </row>
    <row r="726" spans="1:28" x14ac:dyDescent="0.2">
      <c r="A726">
        <v>2012</v>
      </c>
      <c r="B726" t="s">
        <v>1135</v>
      </c>
      <c r="C726" t="s">
        <v>1</v>
      </c>
      <c r="D726" t="s">
        <v>28</v>
      </c>
      <c r="E726" t="s">
        <v>29</v>
      </c>
      <c r="F726" t="s">
        <v>30</v>
      </c>
      <c r="G726" t="s">
        <v>31</v>
      </c>
      <c r="H726" t="s">
        <v>1141</v>
      </c>
      <c r="I726" t="s">
        <v>180</v>
      </c>
      <c r="J726" t="s">
        <v>181</v>
      </c>
      <c r="K726" t="s">
        <v>156</v>
      </c>
      <c r="L726">
        <v>9</v>
      </c>
      <c r="M726" t="s">
        <v>182</v>
      </c>
      <c r="N726">
        <v>3600</v>
      </c>
      <c r="O726" t="s">
        <v>35</v>
      </c>
      <c r="P726">
        <f t="shared" si="18"/>
        <v>3600</v>
      </c>
      <c r="Q726" t="s">
        <v>3191</v>
      </c>
      <c r="S726" t="s">
        <v>184</v>
      </c>
      <c r="T726" t="s">
        <v>185</v>
      </c>
      <c r="U726" t="s">
        <v>39</v>
      </c>
      <c r="V726" t="s">
        <v>40</v>
      </c>
      <c r="W726" t="s">
        <v>1045</v>
      </c>
      <c r="X726" t="s">
        <v>1</v>
      </c>
      <c r="Y726" t="s">
        <v>208</v>
      </c>
      <c r="Z726" t="s">
        <v>209</v>
      </c>
      <c r="AA726" t="s">
        <v>210</v>
      </c>
      <c r="AB726" t="s">
        <v>211</v>
      </c>
    </row>
    <row r="727" spans="1:28" x14ac:dyDescent="0.2">
      <c r="A727">
        <v>2012</v>
      </c>
      <c r="B727" t="s">
        <v>1135</v>
      </c>
      <c r="C727" t="s">
        <v>1</v>
      </c>
      <c r="D727" t="s">
        <v>28</v>
      </c>
      <c r="E727" t="s">
        <v>29</v>
      </c>
      <c r="F727" t="s">
        <v>30</v>
      </c>
      <c r="G727" t="s">
        <v>31</v>
      </c>
      <c r="H727" t="s">
        <v>650</v>
      </c>
      <c r="I727" t="s">
        <v>309</v>
      </c>
      <c r="J727" t="s">
        <v>310</v>
      </c>
      <c r="K727" t="s">
        <v>156</v>
      </c>
      <c r="L727">
        <v>3</v>
      </c>
      <c r="M727" t="s">
        <v>195</v>
      </c>
      <c r="N727">
        <v>600</v>
      </c>
      <c r="O727" t="s">
        <v>35</v>
      </c>
      <c r="P727">
        <f t="shared" si="18"/>
        <v>600</v>
      </c>
      <c r="Q727" t="s">
        <v>3191</v>
      </c>
      <c r="R727" t="s">
        <v>36</v>
      </c>
      <c r="S727" t="s">
        <v>184</v>
      </c>
      <c r="T727" t="s">
        <v>185</v>
      </c>
      <c r="U727" t="s">
        <v>39</v>
      </c>
      <c r="V727" t="s">
        <v>40</v>
      </c>
      <c r="W727" t="s">
        <v>1045</v>
      </c>
      <c r="X727" t="s">
        <v>1</v>
      </c>
      <c r="Y727" t="s">
        <v>208</v>
      </c>
      <c r="Z727" t="s">
        <v>209</v>
      </c>
      <c r="AA727" t="s">
        <v>210</v>
      </c>
      <c r="AB727" t="s">
        <v>211</v>
      </c>
    </row>
    <row r="728" spans="1:28" x14ac:dyDescent="0.2">
      <c r="A728">
        <v>2012</v>
      </c>
      <c r="B728" t="s">
        <v>1135</v>
      </c>
      <c r="C728" t="s">
        <v>1</v>
      </c>
      <c r="D728" t="s">
        <v>28</v>
      </c>
      <c r="E728" t="s">
        <v>29</v>
      </c>
      <c r="F728" t="s">
        <v>30</v>
      </c>
      <c r="G728" t="s">
        <v>31</v>
      </c>
      <c r="H728" t="s">
        <v>650</v>
      </c>
      <c r="I728" t="s">
        <v>309</v>
      </c>
      <c r="J728" t="s">
        <v>310</v>
      </c>
      <c r="K728" t="s">
        <v>156</v>
      </c>
      <c r="L728">
        <v>1</v>
      </c>
      <c r="M728" t="s">
        <v>195</v>
      </c>
      <c r="N728">
        <v>150</v>
      </c>
      <c r="O728" t="s">
        <v>35</v>
      </c>
      <c r="P728">
        <f t="shared" si="18"/>
        <v>150</v>
      </c>
      <c r="Q728" t="s">
        <v>3191</v>
      </c>
      <c r="R728" t="s">
        <v>36</v>
      </c>
      <c r="S728" t="s">
        <v>184</v>
      </c>
      <c r="T728" t="s">
        <v>185</v>
      </c>
      <c r="U728" t="s">
        <v>39</v>
      </c>
      <c r="V728" t="s">
        <v>40</v>
      </c>
      <c r="W728" t="s">
        <v>1045</v>
      </c>
      <c r="X728" t="s">
        <v>1</v>
      </c>
      <c r="Y728" t="s">
        <v>208</v>
      </c>
      <c r="Z728" t="s">
        <v>209</v>
      </c>
      <c r="AA728" t="s">
        <v>210</v>
      </c>
      <c r="AB728" t="s">
        <v>211</v>
      </c>
    </row>
    <row r="729" spans="1:28" x14ac:dyDescent="0.2">
      <c r="A729">
        <v>2012</v>
      </c>
      <c r="B729" t="s">
        <v>1135</v>
      </c>
      <c r="C729" t="s">
        <v>1</v>
      </c>
      <c r="D729" t="s">
        <v>28</v>
      </c>
      <c r="E729" t="s">
        <v>29</v>
      </c>
      <c r="F729" t="s">
        <v>30</v>
      </c>
      <c r="G729" t="s">
        <v>31</v>
      </c>
      <c r="H729" t="s">
        <v>1142</v>
      </c>
      <c r="I729" t="s">
        <v>197</v>
      </c>
      <c r="J729" t="s">
        <v>198</v>
      </c>
      <c r="K729" t="s">
        <v>194</v>
      </c>
      <c r="L729">
        <v>19</v>
      </c>
      <c r="M729" t="s">
        <v>195</v>
      </c>
      <c r="N729">
        <v>2895</v>
      </c>
      <c r="O729" t="s">
        <v>35</v>
      </c>
      <c r="P729">
        <f t="shared" si="18"/>
        <v>2895</v>
      </c>
      <c r="Q729" t="s">
        <v>3191</v>
      </c>
      <c r="R729" t="s">
        <v>1143</v>
      </c>
      <c r="S729" t="s">
        <v>184</v>
      </c>
      <c r="T729" t="s">
        <v>185</v>
      </c>
      <c r="U729" t="s">
        <v>39</v>
      </c>
      <c r="V729" t="s">
        <v>40</v>
      </c>
      <c r="W729" t="s">
        <v>1045</v>
      </c>
      <c r="X729" t="s">
        <v>1</v>
      </c>
      <c r="Y729" t="s">
        <v>208</v>
      </c>
      <c r="Z729" t="s">
        <v>209</v>
      </c>
      <c r="AA729" t="s">
        <v>210</v>
      </c>
      <c r="AB729" t="s">
        <v>211</v>
      </c>
    </row>
    <row r="730" spans="1:28" x14ac:dyDescent="0.2">
      <c r="A730">
        <v>2012</v>
      </c>
      <c r="B730" t="s">
        <v>1135</v>
      </c>
      <c r="C730" t="s">
        <v>1</v>
      </c>
      <c r="D730" t="s">
        <v>28</v>
      </c>
      <c r="E730" t="s">
        <v>29</v>
      </c>
      <c r="F730" t="s">
        <v>30</v>
      </c>
      <c r="G730" t="s">
        <v>31</v>
      </c>
      <c r="H730" t="s">
        <v>1144</v>
      </c>
      <c r="I730" t="s">
        <v>197</v>
      </c>
      <c r="J730" t="s">
        <v>198</v>
      </c>
      <c r="K730" t="s">
        <v>194</v>
      </c>
      <c r="L730">
        <v>1</v>
      </c>
      <c r="M730" t="s">
        <v>195</v>
      </c>
      <c r="N730">
        <v>311</v>
      </c>
      <c r="O730" t="s">
        <v>35</v>
      </c>
      <c r="P730">
        <f t="shared" si="18"/>
        <v>311</v>
      </c>
      <c r="Q730" t="s">
        <v>3191</v>
      </c>
      <c r="R730" t="s">
        <v>1145</v>
      </c>
      <c r="S730" t="s">
        <v>184</v>
      </c>
      <c r="T730" t="s">
        <v>185</v>
      </c>
      <c r="U730" t="s">
        <v>39</v>
      </c>
      <c r="V730" t="s">
        <v>40</v>
      </c>
      <c r="W730" t="s">
        <v>1045</v>
      </c>
      <c r="X730" t="s">
        <v>1</v>
      </c>
      <c r="Y730" t="s">
        <v>208</v>
      </c>
      <c r="Z730" t="s">
        <v>209</v>
      </c>
      <c r="AA730" t="s">
        <v>210</v>
      </c>
      <c r="AB730" t="s">
        <v>211</v>
      </c>
    </row>
    <row r="731" spans="1:28" x14ac:dyDescent="0.2">
      <c r="A731">
        <v>2012</v>
      </c>
      <c r="B731" t="s">
        <v>1135</v>
      </c>
      <c r="C731" t="s">
        <v>1</v>
      </c>
      <c r="D731" t="s">
        <v>28</v>
      </c>
      <c r="E731" t="s">
        <v>29</v>
      </c>
      <c r="F731" t="s">
        <v>30</v>
      </c>
      <c r="G731" t="s">
        <v>31</v>
      </c>
      <c r="H731" t="s">
        <v>1146</v>
      </c>
      <c r="I731" t="s">
        <v>197</v>
      </c>
      <c r="J731" t="s">
        <v>198</v>
      </c>
      <c r="K731" t="s">
        <v>194</v>
      </c>
      <c r="L731">
        <v>3</v>
      </c>
      <c r="M731" t="s">
        <v>182</v>
      </c>
      <c r="N731">
        <v>750</v>
      </c>
      <c r="O731" t="s">
        <v>35</v>
      </c>
      <c r="P731">
        <f t="shared" si="18"/>
        <v>750</v>
      </c>
      <c r="Q731" t="s">
        <v>3191</v>
      </c>
      <c r="S731" t="s">
        <v>184</v>
      </c>
      <c r="T731" t="s">
        <v>185</v>
      </c>
      <c r="U731" t="s">
        <v>39</v>
      </c>
      <c r="V731" t="s">
        <v>40</v>
      </c>
      <c r="W731" t="s">
        <v>1045</v>
      </c>
      <c r="X731" t="s">
        <v>1</v>
      </c>
      <c r="Y731" t="s">
        <v>208</v>
      </c>
      <c r="Z731" t="s">
        <v>209</v>
      </c>
      <c r="AA731" t="s">
        <v>210</v>
      </c>
      <c r="AB731" t="s">
        <v>211</v>
      </c>
    </row>
    <row r="732" spans="1:28" x14ac:dyDescent="0.2">
      <c r="A732">
        <v>2012</v>
      </c>
      <c r="B732" t="s">
        <v>1135</v>
      </c>
      <c r="C732" t="s">
        <v>1</v>
      </c>
      <c r="D732" t="s">
        <v>28</v>
      </c>
      <c r="E732" t="s">
        <v>29</v>
      </c>
      <c r="F732" t="s">
        <v>30</v>
      </c>
      <c r="G732" t="s">
        <v>31</v>
      </c>
      <c r="H732" t="s">
        <v>1147</v>
      </c>
      <c r="I732" t="s">
        <v>197</v>
      </c>
      <c r="J732" t="s">
        <v>198</v>
      </c>
      <c r="K732" t="s">
        <v>194</v>
      </c>
      <c r="L732">
        <v>9</v>
      </c>
      <c r="M732" t="s">
        <v>354</v>
      </c>
      <c r="N732">
        <v>900</v>
      </c>
      <c r="O732" t="s">
        <v>35</v>
      </c>
      <c r="P732">
        <f t="shared" si="18"/>
        <v>900</v>
      </c>
      <c r="Q732" t="s">
        <v>3191</v>
      </c>
      <c r="R732" t="s">
        <v>351</v>
      </c>
      <c r="S732" t="s">
        <v>352</v>
      </c>
      <c r="T732" t="s">
        <v>353</v>
      </c>
      <c r="U732" t="s">
        <v>39</v>
      </c>
      <c r="V732" t="s">
        <v>40</v>
      </c>
      <c r="W732" t="s">
        <v>1045</v>
      </c>
      <c r="X732" t="s">
        <v>1</v>
      </c>
      <c r="Y732" t="s">
        <v>208</v>
      </c>
      <c r="Z732" t="s">
        <v>209</v>
      </c>
      <c r="AA732" t="s">
        <v>210</v>
      </c>
      <c r="AB732" t="s">
        <v>211</v>
      </c>
    </row>
    <row r="733" spans="1:28" x14ac:dyDescent="0.2">
      <c r="A733">
        <v>2012</v>
      </c>
      <c r="B733" t="s">
        <v>1135</v>
      </c>
      <c r="C733" t="s">
        <v>1</v>
      </c>
      <c r="D733" t="s">
        <v>28</v>
      </c>
      <c r="E733" t="s">
        <v>29</v>
      </c>
      <c r="F733" t="s">
        <v>30</v>
      </c>
      <c r="G733" t="s">
        <v>31</v>
      </c>
      <c r="H733" t="s">
        <v>1148</v>
      </c>
      <c r="I733" t="s">
        <v>197</v>
      </c>
      <c r="J733" t="s">
        <v>198</v>
      </c>
      <c r="K733" t="s">
        <v>194</v>
      </c>
      <c r="L733">
        <v>2</v>
      </c>
      <c r="M733" t="s">
        <v>195</v>
      </c>
      <c r="N733">
        <v>4</v>
      </c>
      <c r="O733" t="s">
        <v>35</v>
      </c>
      <c r="P733">
        <f t="shared" si="18"/>
        <v>4</v>
      </c>
      <c r="Q733" t="s">
        <v>3191</v>
      </c>
      <c r="R733" t="s">
        <v>351</v>
      </c>
      <c r="S733" t="s">
        <v>13</v>
      </c>
      <c r="T733" t="s">
        <v>14</v>
      </c>
      <c r="U733" t="s">
        <v>39</v>
      </c>
      <c r="V733" t="s">
        <v>40</v>
      </c>
      <c r="W733" t="s">
        <v>1045</v>
      </c>
      <c r="X733" t="s">
        <v>1</v>
      </c>
      <c r="Y733" t="s">
        <v>208</v>
      </c>
      <c r="Z733" t="s">
        <v>209</v>
      </c>
      <c r="AA733" t="s">
        <v>210</v>
      </c>
      <c r="AB733" t="s">
        <v>211</v>
      </c>
    </row>
    <row r="734" spans="1:28" x14ac:dyDescent="0.2">
      <c r="A734">
        <v>2012</v>
      </c>
      <c r="B734" t="s">
        <v>1135</v>
      </c>
      <c r="C734" t="s">
        <v>1</v>
      </c>
      <c r="D734" t="s">
        <v>28</v>
      </c>
      <c r="E734" t="s">
        <v>29</v>
      </c>
      <c r="F734" t="s">
        <v>30</v>
      </c>
      <c r="G734" t="s">
        <v>31</v>
      </c>
      <c r="H734" t="s">
        <v>1148</v>
      </c>
      <c r="I734" t="s">
        <v>197</v>
      </c>
      <c r="J734" t="s">
        <v>198</v>
      </c>
      <c r="K734" t="s">
        <v>194</v>
      </c>
      <c r="L734">
        <v>1</v>
      </c>
      <c r="M734" t="s">
        <v>182</v>
      </c>
      <c r="N734">
        <v>10</v>
      </c>
      <c r="O734" t="s">
        <v>35</v>
      </c>
      <c r="P734">
        <f t="shared" si="18"/>
        <v>10</v>
      </c>
      <c r="Q734" t="s">
        <v>3191</v>
      </c>
      <c r="R734" t="s">
        <v>351</v>
      </c>
      <c r="S734" t="s">
        <v>13</v>
      </c>
      <c r="T734" t="s">
        <v>14</v>
      </c>
      <c r="U734" t="s">
        <v>39</v>
      </c>
      <c r="V734" t="s">
        <v>40</v>
      </c>
      <c r="W734" t="s">
        <v>1045</v>
      </c>
      <c r="X734" t="s">
        <v>1</v>
      </c>
      <c r="Y734" t="s">
        <v>208</v>
      </c>
      <c r="Z734" t="s">
        <v>209</v>
      </c>
      <c r="AA734" t="s">
        <v>210</v>
      </c>
      <c r="AB734" t="s">
        <v>211</v>
      </c>
    </row>
    <row r="735" spans="1:28" x14ac:dyDescent="0.2">
      <c r="A735">
        <v>2012</v>
      </c>
      <c r="B735" t="s">
        <v>1135</v>
      </c>
      <c r="C735" t="s">
        <v>1</v>
      </c>
      <c r="D735" t="s">
        <v>28</v>
      </c>
      <c r="E735" t="s">
        <v>29</v>
      </c>
      <c r="F735" t="s">
        <v>30</v>
      </c>
      <c r="G735" t="s">
        <v>31</v>
      </c>
      <c r="H735" t="s">
        <v>202</v>
      </c>
      <c r="I735" t="s">
        <v>312</v>
      </c>
      <c r="L735">
        <v>21</v>
      </c>
      <c r="M735" t="s">
        <v>195</v>
      </c>
      <c r="N735">
        <v>1286</v>
      </c>
      <c r="O735" t="s">
        <v>35</v>
      </c>
      <c r="P735">
        <f t="shared" si="18"/>
        <v>1286</v>
      </c>
      <c r="Q735" t="s">
        <v>3191</v>
      </c>
      <c r="S735" t="s">
        <v>184</v>
      </c>
      <c r="T735" t="s">
        <v>185</v>
      </c>
      <c r="U735" t="s">
        <v>39</v>
      </c>
      <c r="V735" t="s">
        <v>40</v>
      </c>
      <c r="W735" t="s">
        <v>1045</v>
      </c>
      <c r="X735" t="s">
        <v>1</v>
      </c>
      <c r="Y735" t="s">
        <v>208</v>
      </c>
      <c r="Z735" t="s">
        <v>209</v>
      </c>
      <c r="AA735" t="s">
        <v>210</v>
      </c>
      <c r="AB735" t="s">
        <v>211</v>
      </c>
    </row>
    <row r="736" spans="1:28" x14ac:dyDescent="0.2">
      <c r="A736">
        <v>2012</v>
      </c>
      <c r="B736" t="s">
        <v>1135</v>
      </c>
      <c r="C736" t="s">
        <v>1</v>
      </c>
      <c r="D736" t="s">
        <v>28</v>
      </c>
      <c r="E736" t="s">
        <v>29</v>
      </c>
      <c r="F736" t="s">
        <v>30</v>
      </c>
      <c r="G736" t="s">
        <v>31</v>
      </c>
      <c r="H736" t="s">
        <v>1149</v>
      </c>
      <c r="I736" t="s">
        <v>1150</v>
      </c>
      <c r="J736" t="s">
        <v>1151</v>
      </c>
      <c r="L736">
        <v>2</v>
      </c>
      <c r="M736" t="s">
        <v>446</v>
      </c>
      <c r="N736">
        <v>2400</v>
      </c>
      <c r="O736" t="s">
        <v>35</v>
      </c>
      <c r="P736">
        <f t="shared" si="18"/>
        <v>2400</v>
      </c>
      <c r="Q736" t="s">
        <v>3191</v>
      </c>
      <c r="S736" t="s">
        <v>184</v>
      </c>
      <c r="T736" t="s">
        <v>185</v>
      </c>
      <c r="U736" t="s">
        <v>39</v>
      </c>
      <c r="V736" t="s">
        <v>40</v>
      </c>
      <c r="W736" t="s">
        <v>1045</v>
      </c>
      <c r="X736" t="s">
        <v>1</v>
      </c>
      <c r="Y736" t="s">
        <v>208</v>
      </c>
      <c r="Z736" t="s">
        <v>209</v>
      </c>
      <c r="AA736" t="s">
        <v>210</v>
      </c>
      <c r="AB736" t="s">
        <v>211</v>
      </c>
    </row>
    <row r="737" spans="1:28" x14ac:dyDescent="0.2">
      <c r="A737">
        <v>2012</v>
      </c>
      <c r="B737" t="s">
        <v>1152</v>
      </c>
      <c r="C737" t="s">
        <v>1</v>
      </c>
      <c r="D737" t="s">
        <v>28</v>
      </c>
      <c r="E737" t="s">
        <v>29</v>
      </c>
      <c r="F737" t="s">
        <v>30</v>
      </c>
      <c r="G737" t="s">
        <v>31</v>
      </c>
      <c r="H737" t="s">
        <v>1153</v>
      </c>
      <c r="I737" t="s">
        <v>264</v>
      </c>
      <c r="J737" t="s">
        <v>265</v>
      </c>
      <c r="K737" t="s">
        <v>9</v>
      </c>
      <c r="L737">
        <v>2</v>
      </c>
      <c r="M737" t="s">
        <v>195</v>
      </c>
      <c r="N737">
        <v>100</v>
      </c>
      <c r="O737" t="s">
        <v>35</v>
      </c>
      <c r="P737">
        <f t="shared" si="18"/>
        <v>100</v>
      </c>
      <c r="Q737" t="s">
        <v>3191</v>
      </c>
      <c r="R737" t="s">
        <v>163</v>
      </c>
      <c r="S737" t="s">
        <v>184</v>
      </c>
      <c r="T737" t="s">
        <v>185</v>
      </c>
      <c r="U737" t="s">
        <v>39</v>
      </c>
      <c r="V737" t="s">
        <v>40</v>
      </c>
      <c r="W737" t="s">
        <v>1045</v>
      </c>
      <c r="X737" t="s">
        <v>1</v>
      </c>
      <c r="Y737" t="s">
        <v>208</v>
      </c>
      <c r="Z737" t="s">
        <v>209</v>
      </c>
      <c r="AA737" t="s">
        <v>210</v>
      </c>
      <c r="AB737" t="s">
        <v>211</v>
      </c>
    </row>
    <row r="738" spans="1:28" x14ac:dyDescent="0.2">
      <c r="A738">
        <v>2012</v>
      </c>
      <c r="B738" t="s">
        <v>1152</v>
      </c>
      <c r="C738" t="s">
        <v>1</v>
      </c>
      <c r="D738" t="s">
        <v>28</v>
      </c>
      <c r="E738" t="s">
        <v>29</v>
      </c>
      <c r="F738" t="s">
        <v>30</v>
      </c>
      <c r="G738" t="s">
        <v>31</v>
      </c>
      <c r="H738" t="s">
        <v>1154</v>
      </c>
      <c r="I738" t="s">
        <v>264</v>
      </c>
      <c r="J738" t="s">
        <v>265</v>
      </c>
      <c r="K738" t="s">
        <v>9</v>
      </c>
      <c r="L738">
        <v>1</v>
      </c>
      <c r="M738" t="s">
        <v>195</v>
      </c>
      <c r="N738">
        <v>5</v>
      </c>
      <c r="O738" t="s">
        <v>35</v>
      </c>
      <c r="P738">
        <f t="shared" si="18"/>
        <v>5</v>
      </c>
      <c r="Q738" t="s">
        <v>3191</v>
      </c>
      <c r="R738" t="s">
        <v>163</v>
      </c>
      <c r="S738" t="s">
        <v>184</v>
      </c>
      <c r="T738" t="s">
        <v>185</v>
      </c>
      <c r="U738" t="s">
        <v>39</v>
      </c>
      <c r="V738" t="s">
        <v>40</v>
      </c>
      <c r="W738" t="s">
        <v>1045</v>
      </c>
      <c r="X738" t="s">
        <v>1</v>
      </c>
      <c r="Y738" t="s">
        <v>208</v>
      </c>
      <c r="Z738" t="s">
        <v>209</v>
      </c>
      <c r="AA738" t="s">
        <v>210</v>
      </c>
      <c r="AB738" t="s">
        <v>211</v>
      </c>
    </row>
    <row r="739" spans="1:28" x14ac:dyDescent="0.2">
      <c r="A739">
        <v>2012</v>
      </c>
      <c r="B739" t="s">
        <v>1152</v>
      </c>
      <c r="C739" t="s">
        <v>1</v>
      </c>
      <c r="D739" t="s">
        <v>28</v>
      </c>
      <c r="E739" t="s">
        <v>29</v>
      </c>
      <c r="F739" t="s">
        <v>30</v>
      </c>
      <c r="G739" t="s">
        <v>31</v>
      </c>
      <c r="H739" t="s">
        <v>1155</v>
      </c>
      <c r="I739" t="s">
        <v>366</v>
      </c>
      <c r="J739" t="s">
        <v>367</v>
      </c>
      <c r="K739" t="s">
        <v>156</v>
      </c>
      <c r="L739">
        <v>1</v>
      </c>
      <c r="M739" t="s">
        <v>195</v>
      </c>
      <c r="N739">
        <v>100</v>
      </c>
      <c r="O739" t="s">
        <v>35</v>
      </c>
      <c r="P739">
        <f t="shared" si="18"/>
        <v>100</v>
      </c>
      <c r="Q739" t="s">
        <v>3191</v>
      </c>
      <c r="R739" t="s">
        <v>1156</v>
      </c>
      <c r="S739" t="s">
        <v>184</v>
      </c>
      <c r="T739" t="s">
        <v>185</v>
      </c>
      <c r="U739" t="s">
        <v>39</v>
      </c>
      <c r="V739" t="s">
        <v>40</v>
      </c>
      <c r="W739" t="s">
        <v>1045</v>
      </c>
      <c r="X739" t="s">
        <v>1</v>
      </c>
      <c r="Y739" t="s">
        <v>208</v>
      </c>
      <c r="Z739" t="s">
        <v>209</v>
      </c>
      <c r="AA739" t="s">
        <v>210</v>
      </c>
      <c r="AB739" t="s">
        <v>211</v>
      </c>
    </row>
    <row r="740" spans="1:28" x14ac:dyDescent="0.2">
      <c r="A740">
        <v>2012</v>
      </c>
      <c r="B740" t="s">
        <v>1152</v>
      </c>
      <c r="C740" t="s">
        <v>1</v>
      </c>
      <c r="D740" t="s">
        <v>28</v>
      </c>
      <c r="E740" t="s">
        <v>29</v>
      </c>
      <c r="F740" t="s">
        <v>30</v>
      </c>
      <c r="G740" t="s">
        <v>31</v>
      </c>
      <c r="H740" t="s">
        <v>1157</v>
      </c>
      <c r="I740" t="s">
        <v>500</v>
      </c>
      <c r="J740" t="s">
        <v>501</v>
      </c>
      <c r="K740" t="s">
        <v>156</v>
      </c>
      <c r="L740">
        <v>3</v>
      </c>
      <c r="M740" t="s">
        <v>195</v>
      </c>
      <c r="N740">
        <v>450</v>
      </c>
      <c r="O740" t="s">
        <v>35</v>
      </c>
      <c r="P740">
        <f t="shared" si="18"/>
        <v>450</v>
      </c>
      <c r="Q740" t="s">
        <v>3191</v>
      </c>
      <c r="R740" t="s">
        <v>36</v>
      </c>
      <c r="S740" t="s">
        <v>184</v>
      </c>
      <c r="T740" t="s">
        <v>185</v>
      </c>
      <c r="U740" t="s">
        <v>39</v>
      </c>
      <c r="V740" t="s">
        <v>40</v>
      </c>
      <c r="W740" t="s">
        <v>1045</v>
      </c>
      <c r="X740" t="s">
        <v>1</v>
      </c>
      <c r="Y740" t="s">
        <v>208</v>
      </c>
      <c r="Z740" t="s">
        <v>209</v>
      </c>
      <c r="AA740" t="s">
        <v>210</v>
      </c>
      <c r="AB740" t="s">
        <v>211</v>
      </c>
    </row>
    <row r="741" spans="1:28" x14ac:dyDescent="0.2">
      <c r="A741">
        <v>2012</v>
      </c>
      <c r="B741" t="s">
        <v>1152</v>
      </c>
      <c r="C741" t="s">
        <v>1</v>
      </c>
      <c r="D741" t="s">
        <v>28</v>
      </c>
      <c r="E741" t="s">
        <v>29</v>
      </c>
      <c r="F741" t="s">
        <v>30</v>
      </c>
      <c r="G741" t="s">
        <v>31</v>
      </c>
      <c r="H741" t="s">
        <v>1158</v>
      </c>
      <c r="I741" t="s">
        <v>500</v>
      </c>
      <c r="J741" t="s">
        <v>501</v>
      </c>
      <c r="K741" t="s">
        <v>156</v>
      </c>
      <c r="L741">
        <v>3</v>
      </c>
      <c r="M741" t="s">
        <v>195</v>
      </c>
      <c r="N741">
        <v>264</v>
      </c>
      <c r="O741" t="s">
        <v>35</v>
      </c>
      <c r="P741">
        <f t="shared" si="18"/>
        <v>264</v>
      </c>
      <c r="Q741" t="s">
        <v>3191</v>
      </c>
      <c r="R741" t="s">
        <v>36</v>
      </c>
      <c r="S741" t="s">
        <v>184</v>
      </c>
      <c r="T741" t="s">
        <v>185</v>
      </c>
      <c r="U741" t="s">
        <v>39</v>
      </c>
      <c r="V741" t="s">
        <v>40</v>
      </c>
      <c r="W741" t="s">
        <v>1045</v>
      </c>
      <c r="X741" t="s">
        <v>1</v>
      </c>
      <c r="Y741" t="s">
        <v>208</v>
      </c>
      <c r="Z741" t="s">
        <v>209</v>
      </c>
      <c r="AA741" t="s">
        <v>210</v>
      </c>
      <c r="AB741" t="s">
        <v>211</v>
      </c>
    </row>
    <row r="742" spans="1:28" x14ac:dyDescent="0.2">
      <c r="A742">
        <v>2012</v>
      </c>
      <c r="B742" t="s">
        <v>1152</v>
      </c>
      <c r="C742" t="s">
        <v>1</v>
      </c>
      <c r="D742" t="s">
        <v>28</v>
      </c>
      <c r="E742" t="s">
        <v>29</v>
      </c>
      <c r="F742" t="s">
        <v>30</v>
      </c>
      <c r="G742" t="s">
        <v>31</v>
      </c>
      <c r="H742" t="s">
        <v>1159</v>
      </c>
      <c r="I742" t="s">
        <v>500</v>
      </c>
      <c r="J742" t="s">
        <v>501</v>
      </c>
      <c r="K742" t="s">
        <v>156</v>
      </c>
      <c r="L742">
        <v>2</v>
      </c>
      <c r="M742" t="s">
        <v>195</v>
      </c>
      <c r="N742">
        <v>150</v>
      </c>
      <c r="O742" t="s">
        <v>35</v>
      </c>
      <c r="P742">
        <f t="shared" si="18"/>
        <v>150</v>
      </c>
      <c r="Q742" t="s">
        <v>3191</v>
      </c>
      <c r="R742" t="s">
        <v>36</v>
      </c>
      <c r="S742" t="s">
        <v>184</v>
      </c>
      <c r="T742" t="s">
        <v>185</v>
      </c>
      <c r="U742" t="s">
        <v>39</v>
      </c>
      <c r="V742" t="s">
        <v>40</v>
      </c>
      <c r="W742" t="s">
        <v>1045</v>
      </c>
      <c r="X742" t="s">
        <v>1</v>
      </c>
      <c r="Y742" t="s">
        <v>208</v>
      </c>
      <c r="Z742" t="s">
        <v>209</v>
      </c>
      <c r="AA742" t="s">
        <v>210</v>
      </c>
      <c r="AB742" t="s">
        <v>211</v>
      </c>
    </row>
    <row r="743" spans="1:28" x14ac:dyDescent="0.2">
      <c r="A743">
        <v>2012</v>
      </c>
      <c r="B743" t="s">
        <v>1152</v>
      </c>
      <c r="C743" t="s">
        <v>1</v>
      </c>
      <c r="D743" t="s">
        <v>28</v>
      </c>
      <c r="E743" t="s">
        <v>29</v>
      </c>
      <c r="F743" t="s">
        <v>30</v>
      </c>
      <c r="G743" t="s">
        <v>31</v>
      </c>
      <c r="H743" t="s">
        <v>1160</v>
      </c>
      <c r="I743" t="s">
        <v>500</v>
      </c>
      <c r="J743" t="s">
        <v>501</v>
      </c>
      <c r="K743" t="s">
        <v>156</v>
      </c>
      <c r="L743">
        <v>1</v>
      </c>
      <c r="M743" t="s">
        <v>195</v>
      </c>
      <c r="N743">
        <v>312</v>
      </c>
      <c r="O743" t="s">
        <v>35</v>
      </c>
      <c r="P743">
        <f t="shared" ref="P743:P806" si="19">N743</f>
        <v>312</v>
      </c>
      <c r="Q743" t="s">
        <v>3191</v>
      </c>
      <c r="R743" t="s">
        <v>36</v>
      </c>
      <c r="S743" t="s">
        <v>184</v>
      </c>
      <c r="T743" t="s">
        <v>185</v>
      </c>
      <c r="U743" t="s">
        <v>39</v>
      </c>
      <c r="V743" t="s">
        <v>40</v>
      </c>
      <c r="W743" t="s">
        <v>1045</v>
      </c>
      <c r="X743" t="s">
        <v>1</v>
      </c>
      <c r="Y743" t="s">
        <v>208</v>
      </c>
      <c r="Z743" t="s">
        <v>209</v>
      </c>
      <c r="AA743" t="s">
        <v>210</v>
      </c>
      <c r="AB743" t="s">
        <v>211</v>
      </c>
    </row>
    <row r="744" spans="1:28" x14ac:dyDescent="0.2">
      <c r="A744">
        <v>2012</v>
      </c>
      <c r="B744" t="s">
        <v>1152</v>
      </c>
      <c r="C744" t="s">
        <v>1</v>
      </c>
      <c r="D744" t="s">
        <v>28</v>
      </c>
      <c r="E744" t="s">
        <v>29</v>
      </c>
      <c r="F744" t="s">
        <v>30</v>
      </c>
      <c r="G744" t="s">
        <v>31</v>
      </c>
      <c r="H744" t="s">
        <v>1160</v>
      </c>
      <c r="I744" t="s">
        <v>500</v>
      </c>
      <c r="J744" t="s">
        <v>501</v>
      </c>
      <c r="K744" t="s">
        <v>156</v>
      </c>
      <c r="L744">
        <v>5</v>
      </c>
      <c r="M744" t="s">
        <v>182</v>
      </c>
      <c r="N744">
        <v>1500</v>
      </c>
      <c r="O744" t="s">
        <v>35</v>
      </c>
      <c r="P744">
        <f t="shared" si="19"/>
        <v>1500</v>
      </c>
      <c r="Q744" t="s">
        <v>3191</v>
      </c>
      <c r="R744" t="s">
        <v>36</v>
      </c>
      <c r="S744" t="s">
        <v>184</v>
      </c>
      <c r="T744" t="s">
        <v>185</v>
      </c>
      <c r="U744" t="s">
        <v>39</v>
      </c>
      <c r="V744" t="s">
        <v>40</v>
      </c>
      <c r="W744" t="s">
        <v>1045</v>
      </c>
      <c r="X744" t="s">
        <v>1</v>
      </c>
      <c r="Y744" t="s">
        <v>208</v>
      </c>
      <c r="Z744" t="s">
        <v>209</v>
      </c>
      <c r="AA744" t="s">
        <v>210</v>
      </c>
      <c r="AB744" t="s">
        <v>211</v>
      </c>
    </row>
    <row r="745" spans="1:28" x14ac:dyDescent="0.2">
      <c r="A745">
        <v>2012</v>
      </c>
      <c r="B745" t="s">
        <v>1152</v>
      </c>
      <c r="C745" t="s">
        <v>1</v>
      </c>
      <c r="D745" t="s">
        <v>28</v>
      </c>
      <c r="E745" t="s">
        <v>29</v>
      </c>
      <c r="F745" t="s">
        <v>30</v>
      </c>
      <c r="G745" t="s">
        <v>31</v>
      </c>
      <c r="H745" t="s">
        <v>1161</v>
      </c>
      <c r="I745" t="s">
        <v>319</v>
      </c>
      <c r="J745" t="s">
        <v>320</v>
      </c>
      <c r="K745" t="s">
        <v>194</v>
      </c>
      <c r="L745">
        <v>8</v>
      </c>
      <c r="M745" t="s">
        <v>195</v>
      </c>
      <c r="N745">
        <v>320</v>
      </c>
      <c r="O745" t="s">
        <v>35</v>
      </c>
      <c r="P745">
        <f t="shared" si="19"/>
        <v>320</v>
      </c>
      <c r="Q745" t="s">
        <v>3191</v>
      </c>
      <c r="R745" t="s">
        <v>36</v>
      </c>
      <c r="S745" t="s">
        <v>184</v>
      </c>
      <c r="T745" t="s">
        <v>185</v>
      </c>
      <c r="U745" t="s">
        <v>39</v>
      </c>
      <c r="V745" t="s">
        <v>40</v>
      </c>
      <c r="W745" t="s">
        <v>1045</v>
      </c>
      <c r="X745" t="s">
        <v>1</v>
      </c>
      <c r="Y745" t="s">
        <v>208</v>
      </c>
      <c r="Z745" t="s">
        <v>209</v>
      </c>
      <c r="AA745" t="s">
        <v>210</v>
      </c>
      <c r="AB745" t="s">
        <v>211</v>
      </c>
    </row>
    <row r="746" spans="1:28" x14ac:dyDescent="0.2">
      <c r="A746">
        <v>2012</v>
      </c>
      <c r="B746" t="s">
        <v>1152</v>
      </c>
      <c r="C746" t="s">
        <v>1</v>
      </c>
      <c r="D746" t="s">
        <v>28</v>
      </c>
      <c r="E746" t="s">
        <v>29</v>
      </c>
      <c r="F746" t="s">
        <v>30</v>
      </c>
      <c r="G746" t="s">
        <v>31</v>
      </c>
      <c r="H746" t="s">
        <v>1162</v>
      </c>
      <c r="I746" t="s">
        <v>229</v>
      </c>
      <c r="J746" t="s">
        <v>230</v>
      </c>
      <c r="K746" t="s">
        <v>156</v>
      </c>
      <c r="L746">
        <v>2</v>
      </c>
      <c r="M746" t="s">
        <v>195</v>
      </c>
      <c r="N746">
        <v>200</v>
      </c>
      <c r="O746" t="s">
        <v>35</v>
      </c>
      <c r="P746">
        <f t="shared" si="19"/>
        <v>200</v>
      </c>
      <c r="Q746" t="s">
        <v>3191</v>
      </c>
      <c r="R746" t="s">
        <v>36</v>
      </c>
      <c r="S746" t="s">
        <v>184</v>
      </c>
      <c r="T746" t="s">
        <v>185</v>
      </c>
      <c r="U746" t="s">
        <v>39</v>
      </c>
      <c r="V746" t="s">
        <v>40</v>
      </c>
      <c r="W746" t="s">
        <v>1045</v>
      </c>
      <c r="X746" t="s">
        <v>1</v>
      </c>
      <c r="Y746" t="s">
        <v>208</v>
      </c>
      <c r="Z746" t="s">
        <v>209</v>
      </c>
      <c r="AA746" t="s">
        <v>210</v>
      </c>
      <c r="AB746" t="s">
        <v>211</v>
      </c>
    </row>
    <row r="747" spans="1:28" x14ac:dyDescent="0.2">
      <c r="A747">
        <v>2012</v>
      </c>
      <c r="B747" t="s">
        <v>1152</v>
      </c>
      <c r="C747" t="s">
        <v>1</v>
      </c>
      <c r="D747" t="s">
        <v>28</v>
      </c>
      <c r="E747" t="s">
        <v>29</v>
      </c>
      <c r="F747" t="s">
        <v>30</v>
      </c>
      <c r="G747" t="s">
        <v>31</v>
      </c>
      <c r="H747" t="s">
        <v>514</v>
      </c>
      <c r="I747" t="s">
        <v>255</v>
      </c>
      <c r="J747" t="s">
        <v>256</v>
      </c>
      <c r="K747" t="s">
        <v>156</v>
      </c>
      <c r="L747">
        <v>2</v>
      </c>
      <c r="M747" t="s">
        <v>195</v>
      </c>
      <c r="N747">
        <v>400</v>
      </c>
      <c r="O747" t="s">
        <v>35</v>
      </c>
      <c r="P747">
        <f t="shared" si="19"/>
        <v>400</v>
      </c>
      <c r="Q747" t="s">
        <v>3191</v>
      </c>
      <c r="R747" t="s">
        <v>36</v>
      </c>
      <c r="S747" t="s">
        <v>184</v>
      </c>
      <c r="T747" t="s">
        <v>185</v>
      </c>
      <c r="U747" t="s">
        <v>39</v>
      </c>
      <c r="V747" t="s">
        <v>40</v>
      </c>
      <c r="W747" t="s">
        <v>1045</v>
      </c>
      <c r="X747" t="s">
        <v>1</v>
      </c>
      <c r="Y747" t="s">
        <v>208</v>
      </c>
      <c r="Z747" t="s">
        <v>209</v>
      </c>
      <c r="AA747" t="s">
        <v>210</v>
      </c>
      <c r="AB747" t="s">
        <v>211</v>
      </c>
    </row>
    <row r="748" spans="1:28" x14ac:dyDescent="0.2">
      <c r="A748">
        <v>2012</v>
      </c>
      <c r="B748" t="s">
        <v>1152</v>
      </c>
      <c r="C748" t="s">
        <v>1</v>
      </c>
      <c r="D748" t="s">
        <v>28</v>
      </c>
      <c r="E748" t="s">
        <v>29</v>
      </c>
      <c r="F748" t="s">
        <v>30</v>
      </c>
      <c r="G748" t="s">
        <v>31</v>
      </c>
      <c r="H748" t="s">
        <v>624</v>
      </c>
      <c r="I748" t="s">
        <v>625</v>
      </c>
      <c r="J748" t="s">
        <v>626</v>
      </c>
      <c r="K748" t="s">
        <v>156</v>
      </c>
      <c r="L748">
        <v>1</v>
      </c>
      <c r="M748" t="s">
        <v>195</v>
      </c>
      <c r="N748">
        <v>75</v>
      </c>
      <c r="O748" t="s">
        <v>35</v>
      </c>
      <c r="P748">
        <f t="shared" si="19"/>
        <v>75</v>
      </c>
      <c r="Q748" t="s">
        <v>3191</v>
      </c>
      <c r="R748" t="s">
        <v>36</v>
      </c>
      <c r="S748" t="s">
        <v>184</v>
      </c>
      <c r="T748" t="s">
        <v>185</v>
      </c>
      <c r="U748" t="s">
        <v>39</v>
      </c>
      <c r="V748" t="s">
        <v>40</v>
      </c>
      <c r="W748" t="s">
        <v>1045</v>
      </c>
      <c r="X748" t="s">
        <v>1</v>
      </c>
      <c r="Y748" t="s">
        <v>208</v>
      </c>
      <c r="Z748" t="s">
        <v>209</v>
      </c>
      <c r="AA748" t="s">
        <v>210</v>
      </c>
      <c r="AB748" t="s">
        <v>211</v>
      </c>
    </row>
    <row r="749" spans="1:28" x14ac:dyDescent="0.2">
      <c r="A749">
        <v>2012</v>
      </c>
      <c r="B749" t="s">
        <v>1152</v>
      </c>
      <c r="C749" t="s">
        <v>1</v>
      </c>
      <c r="D749" t="s">
        <v>28</v>
      </c>
      <c r="E749" t="s">
        <v>29</v>
      </c>
      <c r="F749" t="s">
        <v>30</v>
      </c>
      <c r="G749" t="s">
        <v>31</v>
      </c>
      <c r="H749" t="s">
        <v>1163</v>
      </c>
      <c r="I749" t="s">
        <v>240</v>
      </c>
      <c r="J749" t="s">
        <v>241</v>
      </c>
      <c r="K749" t="s">
        <v>156</v>
      </c>
      <c r="L749">
        <v>1</v>
      </c>
      <c r="M749" t="s">
        <v>195</v>
      </c>
      <c r="N749">
        <v>5</v>
      </c>
      <c r="O749" t="s">
        <v>35</v>
      </c>
      <c r="P749">
        <f t="shared" si="19"/>
        <v>5</v>
      </c>
      <c r="Q749" t="s">
        <v>3191</v>
      </c>
      <c r="R749" t="s">
        <v>163</v>
      </c>
      <c r="S749" t="s">
        <v>184</v>
      </c>
      <c r="T749" t="s">
        <v>185</v>
      </c>
      <c r="U749" t="s">
        <v>39</v>
      </c>
      <c r="V749" t="s">
        <v>40</v>
      </c>
      <c r="W749" t="s">
        <v>1045</v>
      </c>
      <c r="X749" t="s">
        <v>1</v>
      </c>
      <c r="Y749" t="s">
        <v>208</v>
      </c>
      <c r="Z749" t="s">
        <v>209</v>
      </c>
      <c r="AA749" t="s">
        <v>210</v>
      </c>
      <c r="AB749" t="s">
        <v>211</v>
      </c>
    </row>
    <row r="750" spans="1:28" x14ac:dyDescent="0.2">
      <c r="A750">
        <v>2012</v>
      </c>
      <c r="B750" t="s">
        <v>1152</v>
      </c>
      <c r="C750" t="s">
        <v>1</v>
      </c>
      <c r="D750" t="s">
        <v>28</v>
      </c>
      <c r="E750" t="s">
        <v>29</v>
      </c>
      <c r="F750" t="s">
        <v>30</v>
      </c>
      <c r="G750" t="s">
        <v>31</v>
      </c>
      <c r="H750" t="s">
        <v>1164</v>
      </c>
      <c r="I750" t="s">
        <v>1165</v>
      </c>
      <c r="J750" t="s">
        <v>1166</v>
      </c>
      <c r="K750" t="s">
        <v>156</v>
      </c>
      <c r="L750">
        <v>1</v>
      </c>
      <c r="M750" t="s">
        <v>195</v>
      </c>
      <c r="N750">
        <v>5</v>
      </c>
      <c r="O750" t="s">
        <v>35</v>
      </c>
      <c r="P750">
        <f t="shared" si="19"/>
        <v>5</v>
      </c>
      <c r="Q750" t="s">
        <v>3191</v>
      </c>
      <c r="R750" t="s">
        <v>163</v>
      </c>
      <c r="S750" t="s">
        <v>184</v>
      </c>
      <c r="T750" t="s">
        <v>185</v>
      </c>
      <c r="U750" t="s">
        <v>39</v>
      </c>
      <c r="V750" t="s">
        <v>40</v>
      </c>
      <c r="W750" t="s">
        <v>1045</v>
      </c>
      <c r="X750" t="s">
        <v>1</v>
      </c>
      <c r="Y750" t="s">
        <v>208</v>
      </c>
      <c r="Z750" t="s">
        <v>209</v>
      </c>
      <c r="AA750" t="s">
        <v>210</v>
      </c>
      <c r="AB750" t="s">
        <v>211</v>
      </c>
    </row>
    <row r="751" spans="1:28" x14ac:dyDescent="0.2">
      <c r="A751">
        <v>2012</v>
      </c>
      <c r="B751" t="s">
        <v>1152</v>
      </c>
      <c r="C751" t="s">
        <v>1</v>
      </c>
      <c r="D751" t="s">
        <v>28</v>
      </c>
      <c r="E751" t="s">
        <v>29</v>
      </c>
      <c r="F751" t="s">
        <v>30</v>
      </c>
      <c r="G751" t="s">
        <v>31</v>
      </c>
      <c r="H751" t="s">
        <v>1167</v>
      </c>
      <c r="I751" t="s">
        <v>197</v>
      </c>
      <c r="J751" t="s">
        <v>198</v>
      </c>
      <c r="K751" t="s">
        <v>194</v>
      </c>
      <c r="L751">
        <v>5</v>
      </c>
      <c r="M751" t="s">
        <v>182</v>
      </c>
      <c r="N751">
        <v>242</v>
      </c>
      <c r="O751" t="s">
        <v>35</v>
      </c>
      <c r="P751">
        <f t="shared" si="19"/>
        <v>242</v>
      </c>
      <c r="Q751" t="s">
        <v>3191</v>
      </c>
      <c r="R751" t="s">
        <v>755</v>
      </c>
      <c r="S751" t="s">
        <v>184</v>
      </c>
      <c r="T751" t="s">
        <v>185</v>
      </c>
      <c r="U751" t="s">
        <v>39</v>
      </c>
      <c r="V751" t="s">
        <v>40</v>
      </c>
      <c r="W751" t="s">
        <v>1045</v>
      </c>
      <c r="X751" t="s">
        <v>1</v>
      </c>
      <c r="Y751" t="s">
        <v>208</v>
      </c>
      <c r="Z751" t="s">
        <v>209</v>
      </c>
      <c r="AA751" t="s">
        <v>210</v>
      </c>
      <c r="AB751" t="s">
        <v>211</v>
      </c>
    </row>
    <row r="752" spans="1:28" x14ac:dyDescent="0.2">
      <c r="A752">
        <v>2012</v>
      </c>
      <c r="B752" t="s">
        <v>1152</v>
      </c>
      <c r="C752" t="s">
        <v>1</v>
      </c>
      <c r="D752" t="s">
        <v>28</v>
      </c>
      <c r="E752" t="s">
        <v>29</v>
      </c>
      <c r="F752" t="s">
        <v>30</v>
      </c>
      <c r="G752" t="s">
        <v>31</v>
      </c>
      <c r="H752" t="s">
        <v>1168</v>
      </c>
      <c r="I752" t="s">
        <v>197</v>
      </c>
      <c r="J752" t="s">
        <v>198</v>
      </c>
      <c r="K752" t="s">
        <v>194</v>
      </c>
      <c r="L752">
        <v>4</v>
      </c>
      <c r="M752" t="s">
        <v>354</v>
      </c>
      <c r="N752">
        <v>400</v>
      </c>
      <c r="O752" t="s">
        <v>35</v>
      </c>
      <c r="P752">
        <f t="shared" si="19"/>
        <v>400</v>
      </c>
      <c r="Q752" t="s">
        <v>3191</v>
      </c>
      <c r="R752" t="s">
        <v>351</v>
      </c>
      <c r="S752" t="s">
        <v>352</v>
      </c>
      <c r="T752" t="s">
        <v>353</v>
      </c>
      <c r="U752" t="s">
        <v>39</v>
      </c>
      <c r="V752" t="s">
        <v>40</v>
      </c>
      <c r="W752" t="s">
        <v>1045</v>
      </c>
      <c r="X752" t="s">
        <v>1</v>
      </c>
      <c r="Y752" t="s">
        <v>208</v>
      </c>
      <c r="Z752" t="s">
        <v>209</v>
      </c>
      <c r="AA752" t="s">
        <v>210</v>
      </c>
      <c r="AB752" t="s">
        <v>211</v>
      </c>
    </row>
    <row r="753" spans="1:28" x14ac:dyDescent="0.2">
      <c r="A753">
        <v>2012</v>
      </c>
      <c r="B753" t="s">
        <v>1152</v>
      </c>
      <c r="C753" t="s">
        <v>1</v>
      </c>
      <c r="D753" t="s">
        <v>28</v>
      </c>
      <c r="E753" t="s">
        <v>29</v>
      </c>
      <c r="F753" t="s">
        <v>30</v>
      </c>
      <c r="G753" t="s">
        <v>31</v>
      </c>
      <c r="H753" t="s">
        <v>1169</v>
      </c>
      <c r="I753" t="s">
        <v>312</v>
      </c>
      <c r="L753">
        <v>1</v>
      </c>
      <c r="M753" t="s">
        <v>195</v>
      </c>
      <c r="N753">
        <v>106</v>
      </c>
      <c r="O753" t="s">
        <v>35</v>
      </c>
      <c r="P753">
        <f t="shared" si="19"/>
        <v>106</v>
      </c>
      <c r="Q753" t="s">
        <v>3191</v>
      </c>
      <c r="S753" t="s">
        <v>184</v>
      </c>
      <c r="T753" t="s">
        <v>185</v>
      </c>
      <c r="U753" t="s">
        <v>39</v>
      </c>
      <c r="V753" t="s">
        <v>40</v>
      </c>
      <c r="W753" t="s">
        <v>1045</v>
      </c>
      <c r="X753" t="s">
        <v>1</v>
      </c>
      <c r="Y753" t="s">
        <v>208</v>
      </c>
      <c r="Z753" t="s">
        <v>209</v>
      </c>
      <c r="AA753" t="s">
        <v>210</v>
      </c>
      <c r="AB753" t="s">
        <v>211</v>
      </c>
    </row>
    <row r="754" spans="1:28" x14ac:dyDescent="0.2">
      <c r="A754">
        <v>2012</v>
      </c>
      <c r="B754" t="s">
        <v>1152</v>
      </c>
      <c r="C754" t="s">
        <v>1</v>
      </c>
      <c r="D754" t="s">
        <v>28</v>
      </c>
      <c r="E754" t="s">
        <v>29</v>
      </c>
      <c r="F754" t="s">
        <v>30</v>
      </c>
      <c r="G754" t="s">
        <v>31</v>
      </c>
      <c r="H754" t="s">
        <v>202</v>
      </c>
      <c r="I754" t="s">
        <v>312</v>
      </c>
      <c r="L754">
        <v>10</v>
      </c>
      <c r="M754" t="s">
        <v>195</v>
      </c>
      <c r="N754">
        <v>1770</v>
      </c>
      <c r="O754" t="s">
        <v>35</v>
      </c>
      <c r="P754">
        <f t="shared" si="19"/>
        <v>1770</v>
      </c>
      <c r="Q754" t="s">
        <v>3191</v>
      </c>
      <c r="S754" t="s">
        <v>184</v>
      </c>
      <c r="T754" t="s">
        <v>185</v>
      </c>
      <c r="U754" t="s">
        <v>39</v>
      </c>
      <c r="V754" t="s">
        <v>40</v>
      </c>
      <c r="W754" t="s">
        <v>1045</v>
      </c>
      <c r="X754" t="s">
        <v>1</v>
      </c>
      <c r="Y754" t="s">
        <v>208</v>
      </c>
      <c r="Z754" t="s">
        <v>209</v>
      </c>
      <c r="AA754" t="s">
        <v>210</v>
      </c>
      <c r="AB754" t="s">
        <v>211</v>
      </c>
    </row>
    <row r="755" spans="1:28" x14ac:dyDescent="0.2">
      <c r="A755">
        <v>2012</v>
      </c>
      <c r="B755" t="s">
        <v>1152</v>
      </c>
      <c r="C755" t="s">
        <v>1</v>
      </c>
      <c r="D755" t="s">
        <v>28</v>
      </c>
      <c r="E755" t="s">
        <v>29</v>
      </c>
      <c r="F755" t="s">
        <v>30</v>
      </c>
      <c r="G755" t="s">
        <v>31</v>
      </c>
      <c r="H755" t="s">
        <v>1170</v>
      </c>
      <c r="I755" t="s">
        <v>312</v>
      </c>
      <c r="L755">
        <v>1</v>
      </c>
      <c r="M755" t="s">
        <v>354</v>
      </c>
      <c r="N755">
        <v>180</v>
      </c>
      <c r="O755" t="s">
        <v>35</v>
      </c>
      <c r="P755">
        <f t="shared" si="19"/>
        <v>180</v>
      </c>
      <c r="Q755" t="s">
        <v>3191</v>
      </c>
      <c r="S755" t="s">
        <v>184</v>
      </c>
      <c r="T755" t="s">
        <v>185</v>
      </c>
      <c r="U755" t="s">
        <v>39</v>
      </c>
      <c r="V755" t="s">
        <v>40</v>
      </c>
      <c r="W755" t="s">
        <v>1045</v>
      </c>
      <c r="X755" t="s">
        <v>1</v>
      </c>
      <c r="Y755" t="s">
        <v>208</v>
      </c>
      <c r="Z755" t="s">
        <v>209</v>
      </c>
      <c r="AA755" t="s">
        <v>210</v>
      </c>
      <c r="AB755" t="s">
        <v>211</v>
      </c>
    </row>
    <row r="756" spans="1:28" x14ac:dyDescent="0.2">
      <c r="A756">
        <v>2012</v>
      </c>
      <c r="B756" t="s">
        <v>1171</v>
      </c>
      <c r="C756" t="s">
        <v>1</v>
      </c>
      <c r="D756" t="s">
        <v>28</v>
      </c>
      <c r="E756" t="s">
        <v>29</v>
      </c>
      <c r="F756" t="s">
        <v>30</v>
      </c>
      <c r="G756" t="s">
        <v>31</v>
      </c>
      <c r="H756" t="s">
        <v>1172</v>
      </c>
      <c r="I756" t="s">
        <v>366</v>
      </c>
      <c r="J756" t="s">
        <v>367</v>
      </c>
      <c r="K756" t="s">
        <v>156</v>
      </c>
      <c r="L756">
        <v>4</v>
      </c>
      <c r="M756" t="s">
        <v>195</v>
      </c>
      <c r="N756">
        <v>476</v>
      </c>
      <c r="O756" t="s">
        <v>35</v>
      </c>
      <c r="P756">
        <f t="shared" si="19"/>
        <v>476</v>
      </c>
      <c r="Q756" t="s">
        <v>3191</v>
      </c>
      <c r="R756" t="s">
        <v>1105</v>
      </c>
      <c r="S756" t="s">
        <v>184</v>
      </c>
      <c r="T756" t="s">
        <v>185</v>
      </c>
      <c r="U756" t="s">
        <v>39</v>
      </c>
      <c r="V756" t="s">
        <v>40</v>
      </c>
      <c r="W756" t="s">
        <v>1045</v>
      </c>
      <c r="X756" t="s">
        <v>1</v>
      </c>
      <c r="Y756" t="s">
        <v>208</v>
      </c>
      <c r="Z756" t="s">
        <v>209</v>
      </c>
      <c r="AA756" t="s">
        <v>210</v>
      </c>
      <c r="AB756" t="s">
        <v>211</v>
      </c>
    </row>
    <row r="757" spans="1:28" x14ac:dyDescent="0.2">
      <c r="A757">
        <v>2012</v>
      </c>
      <c r="B757" t="s">
        <v>1171</v>
      </c>
      <c r="C757" t="s">
        <v>1</v>
      </c>
      <c r="D757" t="s">
        <v>28</v>
      </c>
      <c r="E757" t="s">
        <v>29</v>
      </c>
      <c r="F757" t="s">
        <v>30</v>
      </c>
      <c r="G757" t="s">
        <v>31</v>
      </c>
      <c r="H757" t="s">
        <v>1173</v>
      </c>
      <c r="I757" t="s">
        <v>1094</v>
      </c>
      <c r="J757" t="s">
        <v>1095</v>
      </c>
      <c r="K757" t="s">
        <v>156</v>
      </c>
      <c r="L757">
        <v>6</v>
      </c>
      <c r="M757" t="s">
        <v>195</v>
      </c>
      <c r="N757">
        <v>411</v>
      </c>
      <c r="O757" t="s">
        <v>35</v>
      </c>
      <c r="P757">
        <f t="shared" si="19"/>
        <v>411</v>
      </c>
      <c r="Q757" t="s">
        <v>3191</v>
      </c>
      <c r="R757" t="s">
        <v>36</v>
      </c>
      <c r="S757" t="s">
        <v>184</v>
      </c>
      <c r="T757" t="s">
        <v>185</v>
      </c>
      <c r="U757" t="s">
        <v>39</v>
      </c>
      <c r="V757" t="s">
        <v>40</v>
      </c>
      <c r="W757" t="s">
        <v>1045</v>
      </c>
      <c r="X757" t="s">
        <v>1</v>
      </c>
      <c r="Y757" t="s">
        <v>208</v>
      </c>
      <c r="Z757" t="s">
        <v>209</v>
      </c>
      <c r="AA757" t="s">
        <v>210</v>
      </c>
      <c r="AB757" t="s">
        <v>211</v>
      </c>
    </row>
    <row r="758" spans="1:28" x14ac:dyDescent="0.2">
      <c r="A758">
        <v>2012</v>
      </c>
      <c r="B758" t="s">
        <v>1171</v>
      </c>
      <c r="C758" t="s">
        <v>1</v>
      </c>
      <c r="D758" t="s">
        <v>28</v>
      </c>
      <c r="E758" t="s">
        <v>29</v>
      </c>
      <c r="F758" t="s">
        <v>30</v>
      </c>
      <c r="G758" t="s">
        <v>31</v>
      </c>
      <c r="H758" t="s">
        <v>1174</v>
      </c>
      <c r="I758" t="s">
        <v>366</v>
      </c>
      <c r="J758" t="s">
        <v>367</v>
      </c>
      <c r="K758" t="s">
        <v>156</v>
      </c>
      <c r="L758">
        <v>1</v>
      </c>
      <c r="M758" t="s">
        <v>195</v>
      </c>
      <c r="N758">
        <v>63</v>
      </c>
      <c r="O758" t="s">
        <v>35</v>
      </c>
      <c r="P758">
        <f t="shared" si="19"/>
        <v>63</v>
      </c>
      <c r="Q758" t="s">
        <v>3191</v>
      </c>
      <c r="R758" t="s">
        <v>1175</v>
      </c>
      <c r="S758" t="s">
        <v>184</v>
      </c>
      <c r="T758" t="s">
        <v>185</v>
      </c>
      <c r="U758" t="s">
        <v>39</v>
      </c>
      <c r="V758" t="s">
        <v>40</v>
      </c>
      <c r="W758" t="s">
        <v>1045</v>
      </c>
      <c r="X758" t="s">
        <v>1</v>
      </c>
      <c r="Y758" t="s">
        <v>208</v>
      </c>
      <c r="Z758" t="s">
        <v>209</v>
      </c>
      <c r="AA758" t="s">
        <v>210</v>
      </c>
      <c r="AB758" t="s">
        <v>211</v>
      </c>
    </row>
    <row r="759" spans="1:28" x14ac:dyDescent="0.2">
      <c r="A759">
        <v>2012</v>
      </c>
      <c r="B759" t="s">
        <v>1171</v>
      </c>
      <c r="C759" t="s">
        <v>1</v>
      </c>
      <c r="D759" t="s">
        <v>28</v>
      </c>
      <c r="E759" t="s">
        <v>29</v>
      </c>
      <c r="F759" t="s">
        <v>30</v>
      </c>
      <c r="G759" t="s">
        <v>31</v>
      </c>
      <c r="H759" t="s">
        <v>1176</v>
      </c>
      <c r="I759" t="s">
        <v>1094</v>
      </c>
      <c r="J759" t="s">
        <v>1095</v>
      </c>
      <c r="K759" t="s">
        <v>156</v>
      </c>
      <c r="L759">
        <v>2</v>
      </c>
      <c r="M759" t="s">
        <v>195</v>
      </c>
      <c r="N759">
        <v>300</v>
      </c>
      <c r="O759" t="s">
        <v>35</v>
      </c>
      <c r="P759">
        <f t="shared" si="19"/>
        <v>300</v>
      </c>
      <c r="Q759" t="s">
        <v>3191</v>
      </c>
      <c r="R759" t="s">
        <v>36</v>
      </c>
      <c r="S759" t="s">
        <v>184</v>
      </c>
      <c r="T759" t="s">
        <v>185</v>
      </c>
      <c r="U759" t="s">
        <v>39</v>
      </c>
      <c r="V759" t="s">
        <v>40</v>
      </c>
      <c r="W759" t="s">
        <v>1045</v>
      </c>
      <c r="X759" t="s">
        <v>1</v>
      </c>
      <c r="Y759" t="s">
        <v>208</v>
      </c>
      <c r="Z759" t="s">
        <v>209</v>
      </c>
      <c r="AA759" t="s">
        <v>210</v>
      </c>
      <c r="AB759" t="s">
        <v>211</v>
      </c>
    </row>
    <row r="760" spans="1:28" x14ac:dyDescent="0.2">
      <c r="A760">
        <v>2012</v>
      </c>
      <c r="B760" t="s">
        <v>1171</v>
      </c>
      <c r="C760" t="s">
        <v>1</v>
      </c>
      <c r="D760" t="s">
        <v>28</v>
      </c>
      <c r="E760" t="s">
        <v>29</v>
      </c>
      <c r="F760" t="s">
        <v>30</v>
      </c>
      <c r="G760" t="s">
        <v>31</v>
      </c>
      <c r="H760" t="s">
        <v>435</v>
      </c>
      <c r="I760" t="s">
        <v>366</v>
      </c>
      <c r="J760" t="s">
        <v>367</v>
      </c>
      <c r="K760" t="s">
        <v>156</v>
      </c>
      <c r="L760">
        <v>2</v>
      </c>
      <c r="M760" t="s">
        <v>195</v>
      </c>
      <c r="N760">
        <v>137</v>
      </c>
      <c r="O760" t="s">
        <v>35</v>
      </c>
      <c r="P760">
        <f t="shared" si="19"/>
        <v>137</v>
      </c>
      <c r="Q760" t="s">
        <v>3191</v>
      </c>
      <c r="R760" t="s">
        <v>1105</v>
      </c>
      <c r="S760" t="s">
        <v>184</v>
      </c>
      <c r="T760" t="s">
        <v>185</v>
      </c>
      <c r="U760" t="s">
        <v>39</v>
      </c>
      <c r="V760" t="s">
        <v>40</v>
      </c>
      <c r="W760" t="s">
        <v>1045</v>
      </c>
      <c r="X760" t="s">
        <v>1</v>
      </c>
      <c r="Y760" t="s">
        <v>208</v>
      </c>
      <c r="Z760" t="s">
        <v>209</v>
      </c>
      <c r="AA760" t="s">
        <v>210</v>
      </c>
      <c r="AB760" t="s">
        <v>211</v>
      </c>
    </row>
    <row r="761" spans="1:28" x14ac:dyDescent="0.2">
      <c r="A761">
        <v>2012</v>
      </c>
      <c r="B761" t="s">
        <v>1171</v>
      </c>
      <c r="C761" t="s">
        <v>1</v>
      </c>
      <c r="D761" t="s">
        <v>28</v>
      </c>
      <c r="E761" t="s">
        <v>29</v>
      </c>
      <c r="F761" t="s">
        <v>30</v>
      </c>
      <c r="G761" t="s">
        <v>31</v>
      </c>
      <c r="H761" t="s">
        <v>1177</v>
      </c>
      <c r="I761" t="s">
        <v>500</v>
      </c>
      <c r="J761" t="s">
        <v>501</v>
      </c>
      <c r="K761" t="s">
        <v>156</v>
      </c>
      <c r="L761">
        <v>1</v>
      </c>
      <c r="M761" t="s">
        <v>195</v>
      </c>
      <c r="N761">
        <v>75</v>
      </c>
      <c r="O761" t="s">
        <v>35</v>
      </c>
      <c r="P761">
        <f t="shared" si="19"/>
        <v>75</v>
      </c>
      <c r="Q761" t="s">
        <v>3191</v>
      </c>
      <c r="R761" t="s">
        <v>36</v>
      </c>
      <c r="S761" t="s">
        <v>184</v>
      </c>
      <c r="T761" t="s">
        <v>185</v>
      </c>
      <c r="U761" t="s">
        <v>39</v>
      </c>
      <c r="V761" t="s">
        <v>40</v>
      </c>
      <c r="W761" t="s">
        <v>1045</v>
      </c>
      <c r="X761" t="s">
        <v>1</v>
      </c>
      <c r="Y761" t="s">
        <v>208</v>
      </c>
      <c r="Z761" t="s">
        <v>209</v>
      </c>
      <c r="AA761" t="s">
        <v>210</v>
      </c>
      <c r="AB761" t="s">
        <v>211</v>
      </c>
    </row>
    <row r="762" spans="1:28" x14ac:dyDescent="0.2">
      <c r="A762">
        <v>2012</v>
      </c>
      <c r="B762" t="s">
        <v>1171</v>
      </c>
      <c r="C762" t="s">
        <v>1</v>
      </c>
      <c r="D762" t="s">
        <v>28</v>
      </c>
      <c r="E762" t="s">
        <v>29</v>
      </c>
      <c r="F762" t="s">
        <v>30</v>
      </c>
      <c r="G762" t="s">
        <v>31</v>
      </c>
      <c r="H762" t="s">
        <v>1178</v>
      </c>
      <c r="I762" t="s">
        <v>500</v>
      </c>
      <c r="J762" t="s">
        <v>501</v>
      </c>
      <c r="K762" t="s">
        <v>156</v>
      </c>
      <c r="L762">
        <v>16</v>
      </c>
      <c r="M762" t="s">
        <v>195</v>
      </c>
      <c r="N762">
        <v>7054</v>
      </c>
      <c r="O762" t="s">
        <v>35</v>
      </c>
      <c r="P762">
        <f t="shared" si="19"/>
        <v>7054</v>
      </c>
      <c r="Q762" t="s">
        <v>3191</v>
      </c>
      <c r="R762" t="s">
        <v>1179</v>
      </c>
      <c r="S762" t="s">
        <v>184</v>
      </c>
      <c r="T762" t="s">
        <v>185</v>
      </c>
      <c r="U762" t="s">
        <v>39</v>
      </c>
      <c r="V762" t="s">
        <v>40</v>
      </c>
      <c r="W762" t="s">
        <v>1045</v>
      </c>
      <c r="X762" t="s">
        <v>1</v>
      </c>
      <c r="Y762" t="s">
        <v>208</v>
      </c>
      <c r="Z762" t="s">
        <v>209</v>
      </c>
      <c r="AA762" t="s">
        <v>210</v>
      </c>
      <c r="AB762" t="s">
        <v>211</v>
      </c>
    </row>
    <row r="763" spans="1:28" x14ac:dyDescent="0.2">
      <c r="A763">
        <v>2012</v>
      </c>
      <c r="B763" t="s">
        <v>1171</v>
      </c>
      <c r="C763" t="s">
        <v>1</v>
      </c>
      <c r="D763" t="s">
        <v>28</v>
      </c>
      <c r="E763" t="s">
        <v>29</v>
      </c>
      <c r="F763" t="s">
        <v>30</v>
      </c>
      <c r="G763" t="s">
        <v>31</v>
      </c>
      <c r="H763" t="s">
        <v>1180</v>
      </c>
      <c r="I763" t="s">
        <v>500</v>
      </c>
      <c r="J763" t="s">
        <v>501</v>
      </c>
      <c r="K763" t="s">
        <v>156</v>
      </c>
      <c r="L763">
        <v>1</v>
      </c>
      <c r="M763" t="s">
        <v>195</v>
      </c>
      <c r="N763">
        <v>57</v>
      </c>
      <c r="O763" t="s">
        <v>35</v>
      </c>
      <c r="P763">
        <f t="shared" si="19"/>
        <v>57</v>
      </c>
      <c r="Q763" t="s">
        <v>3191</v>
      </c>
      <c r="R763" t="s">
        <v>36</v>
      </c>
      <c r="S763" t="s">
        <v>184</v>
      </c>
      <c r="T763" t="s">
        <v>185</v>
      </c>
      <c r="U763" t="s">
        <v>39</v>
      </c>
      <c r="V763" t="s">
        <v>40</v>
      </c>
      <c r="W763" t="s">
        <v>1045</v>
      </c>
      <c r="X763" t="s">
        <v>1</v>
      </c>
      <c r="Y763" t="s">
        <v>208</v>
      </c>
      <c r="Z763" t="s">
        <v>209</v>
      </c>
      <c r="AA763" t="s">
        <v>210</v>
      </c>
      <c r="AB763" t="s">
        <v>211</v>
      </c>
    </row>
    <row r="764" spans="1:28" x14ac:dyDescent="0.2">
      <c r="A764">
        <v>2012</v>
      </c>
      <c r="B764" t="s">
        <v>1171</v>
      </c>
      <c r="C764" t="s">
        <v>1</v>
      </c>
      <c r="D764" t="s">
        <v>28</v>
      </c>
      <c r="E764" t="s">
        <v>29</v>
      </c>
      <c r="F764" t="s">
        <v>30</v>
      </c>
      <c r="G764" t="s">
        <v>31</v>
      </c>
      <c r="H764" t="s">
        <v>1181</v>
      </c>
      <c r="I764" t="s">
        <v>500</v>
      </c>
      <c r="J764" t="s">
        <v>501</v>
      </c>
      <c r="K764" t="s">
        <v>156</v>
      </c>
      <c r="L764">
        <v>2</v>
      </c>
      <c r="M764" t="s">
        <v>195</v>
      </c>
      <c r="N764">
        <v>400</v>
      </c>
      <c r="O764" t="s">
        <v>35</v>
      </c>
      <c r="P764">
        <f t="shared" si="19"/>
        <v>400</v>
      </c>
      <c r="Q764" t="s">
        <v>3191</v>
      </c>
      <c r="R764" t="s">
        <v>36</v>
      </c>
      <c r="S764" t="s">
        <v>184</v>
      </c>
      <c r="T764" t="s">
        <v>185</v>
      </c>
      <c r="U764" t="s">
        <v>39</v>
      </c>
      <c r="V764" t="s">
        <v>40</v>
      </c>
      <c r="W764" t="s">
        <v>1045</v>
      </c>
      <c r="X764" t="s">
        <v>1</v>
      </c>
      <c r="Y764" t="s">
        <v>208</v>
      </c>
      <c r="Z764" t="s">
        <v>209</v>
      </c>
      <c r="AA764" t="s">
        <v>210</v>
      </c>
      <c r="AB764" t="s">
        <v>211</v>
      </c>
    </row>
    <row r="765" spans="1:28" x14ac:dyDescent="0.2">
      <c r="A765">
        <v>2012</v>
      </c>
      <c r="B765" t="s">
        <v>1171</v>
      </c>
      <c r="C765" t="s">
        <v>1</v>
      </c>
      <c r="D765" t="s">
        <v>28</v>
      </c>
      <c r="E765" t="s">
        <v>29</v>
      </c>
      <c r="F765" t="s">
        <v>30</v>
      </c>
      <c r="G765" t="s">
        <v>31</v>
      </c>
      <c r="H765" t="s">
        <v>1182</v>
      </c>
      <c r="I765" t="s">
        <v>312</v>
      </c>
      <c r="L765">
        <v>1</v>
      </c>
      <c r="M765" t="s">
        <v>195</v>
      </c>
      <c r="N765">
        <v>50</v>
      </c>
      <c r="O765" t="s">
        <v>35</v>
      </c>
      <c r="P765">
        <f t="shared" si="19"/>
        <v>50</v>
      </c>
      <c r="Q765" t="s">
        <v>3191</v>
      </c>
      <c r="S765" t="s">
        <v>184</v>
      </c>
      <c r="T765" t="s">
        <v>185</v>
      </c>
      <c r="U765" t="s">
        <v>39</v>
      </c>
      <c r="V765" t="s">
        <v>40</v>
      </c>
      <c r="W765" t="s">
        <v>1045</v>
      </c>
      <c r="X765" t="s">
        <v>1</v>
      </c>
      <c r="Y765" t="s">
        <v>208</v>
      </c>
      <c r="Z765" t="s">
        <v>209</v>
      </c>
      <c r="AA765" t="s">
        <v>210</v>
      </c>
      <c r="AB765" t="s">
        <v>211</v>
      </c>
    </row>
    <row r="766" spans="1:28" x14ac:dyDescent="0.2">
      <c r="A766">
        <v>2012</v>
      </c>
      <c r="B766" t="s">
        <v>1171</v>
      </c>
      <c r="C766" t="s">
        <v>1</v>
      </c>
      <c r="D766" t="s">
        <v>28</v>
      </c>
      <c r="E766" t="s">
        <v>29</v>
      </c>
      <c r="F766" t="s">
        <v>30</v>
      </c>
      <c r="G766" t="s">
        <v>31</v>
      </c>
      <c r="H766" t="s">
        <v>1183</v>
      </c>
      <c r="I766" t="s">
        <v>312</v>
      </c>
      <c r="L766">
        <v>1</v>
      </c>
      <c r="M766" t="s">
        <v>195</v>
      </c>
      <c r="N766">
        <v>75</v>
      </c>
      <c r="O766" t="s">
        <v>35</v>
      </c>
      <c r="P766">
        <f t="shared" si="19"/>
        <v>75</v>
      </c>
      <c r="Q766" t="s">
        <v>3191</v>
      </c>
      <c r="S766" t="s">
        <v>184</v>
      </c>
      <c r="T766" t="s">
        <v>185</v>
      </c>
      <c r="U766" t="s">
        <v>39</v>
      </c>
      <c r="V766" t="s">
        <v>40</v>
      </c>
      <c r="W766" t="s">
        <v>1045</v>
      </c>
      <c r="X766" t="s">
        <v>1</v>
      </c>
      <c r="Y766" t="s">
        <v>208</v>
      </c>
      <c r="Z766" t="s">
        <v>209</v>
      </c>
      <c r="AA766" t="s">
        <v>210</v>
      </c>
      <c r="AB766" t="s">
        <v>211</v>
      </c>
    </row>
    <row r="767" spans="1:28" x14ac:dyDescent="0.2">
      <c r="A767">
        <v>2012</v>
      </c>
      <c r="B767" t="s">
        <v>1171</v>
      </c>
      <c r="C767" t="s">
        <v>1</v>
      </c>
      <c r="D767" t="s">
        <v>28</v>
      </c>
      <c r="E767" t="s">
        <v>29</v>
      </c>
      <c r="F767" t="s">
        <v>30</v>
      </c>
      <c r="G767" t="s">
        <v>31</v>
      </c>
      <c r="H767" t="s">
        <v>1184</v>
      </c>
      <c r="I767" t="s">
        <v>312</v>
      </c>
      <c r="L767">
        <v>3</v>
      </c>
      <c r="M767" t="s">
        <v>195</v>
      </c>
      <c r="N767">
        <v>189</v>
      </c>
      <c r="O767" t="s">
        <v>35</v>
      </c>
      <c r="P767">
        <f t="shared" si="19"/>
        <v>189</v>
      </c>
      <c r="Q767" t="s">
        <v>3191</v>
      </c>
      <c r="S767" t="s">
        <v>184</v>
      </c>
      <c r="T767" t="s">
        <v>185</v>
      </c>
      <c r="U767" t="s">
        <v>39</v>
      </c>
      <c r="V767" t="s">
        <v>40</v>
      </c>
      <c r="W767" t="s">
        <v>1045</v>
      </c>
      <c r="X767" t="s">
        <v>1</v>
      </c>
      <c r="Y767" t="s">
        <v>208</v>
      </c>
      <c r="Z767" t="s">
        <v>209</v>
      </c>
      <c r="AA767" t="s">
        <v>210</v>
      </c>
      <c r="AB767" t="s">
        <v>211</v>
      </c>
    </row>
    <row r="768" spans="1:28" x14ac:dyDescent="0.2">
      <c r="A768">
        <v>2012</v>
      </c>
      <c r="B768" t="s">
        <v>1185</v>
      </c>
      <c r="C768" t="s">
        <v>1</v>
      </c>
      <c r="D768" t="s">
        <v>28</v>
      </c>
      <c r="E768" t="s">
        <v>29</v>
      </c>
      <c r="F768" t="s">
        <v>30</v>
      </c>
      <c r="G768" t="s">
        <v>31</v>
      </c>
      <c r="H768" t="s">
        <v>247</v>
      </c>
      <c r="I768" t="s">
        <v>226</v>
      </c>
      <c r="J768" t="s">
        <v>227</v>
      </c>
      <c r="L768">
        <v>1</v>
      </c>
      <c r="M768" t="s">
        <v>195</v>
      </c>
      <c r="N768">
        <v>60</v>
      </c>
      <c r="O768" t="s">
        <v>35</v>
      </c>
      <c r="P768">
        <f t="shared" si="19"/>
        <v>60</v>
      </c>
      <c r="Q768" t="s">
        <v>3191</v>
      </c>
      <c r="R768" t="s">
        <v>36</v>
      </c>
      <c r="S768" t="s">
        <v>184</v>
      </c>
      <c r="T768" t="s">
        <v>185</v>
      </c>
      <c r="U768" t="s">
        <v>91</v>
      </c>
      <c r="V768" t="s">
        <v>92</v>
      </c>
      <c r="W768" t="s">
        <v>1045</v>
      </c>
      <c r="X768" t="s">
        <v>1</v>
      </c>
      <c r="Y768" t="s">
        <v>208</v>
      </c>
      <c r="Z768" t="s">
        <v>209</v>
      </c>
      <c r="AA768" t="s">
        <v>210</v>
      </c>
      <c r="AB768" t="s">
        <v>211</v>
      </c>
    </row>
    <row r="769" spans="1:28" x14ac:dyDescent="0.2">
      <c r="A769">
        <v>2012</v>
      </c>
      <c r="B769" t="s">
        <v>1185</v>
      </c>
      <c r="C769" t="s">
        <v>1</v>
      </c>
      <c r="D769" t="s">
        <v>28</v>
      </c>
      <c r="E769" t="s">
        <v>29</v>
      </c>
      <c r="F769" t="s">
        <v>30</v>
      </c>
      <c r="G769" t="s">
        <v>31</v>
      </c>
      <c r="H769" t="s">
        <v>1186</v>
      </c>
      <c r="I769" t="s">
        <v>315</v>
      </c>
      <c r="J769" t="s">
        <v>316</v>
      </c>
      <c r="K769" t="s">
        <v>9</v>
      </c>
      <c r="L769">
        <v>1</v>
      </c>
      <c r="M769" t="s">
        <v>195</v>
      </c>
      <c r="N769">
        <v>5</v>
      </c>
      <c r="O769" t="s">
        <v>35</v>
      </c>
      <c r="P769">
        <f t="shared" si="19"/>
        <v>5</v>
      </c>
      <c r="Q769" t="s">
        <v>3191</v>
      </c>
      <c r="R769" t="s">
        <v>36</v>
      </c>
      <c r="S769" t="s">
        <v>184</v>
      </c>
      <c r="T769" t="s">
        <v>185</v>
      </c>
      <c r="U769" t="s">
        <v>91</v>
      </c>
      <c r="V769" t="s">
        <v>92</v>
      </c>
      <c r="W769" t="s">
        <v>1045</v>
      </c>
      <c r="X769" t="s">
        <v>1</v>
      </c>
      <c r="Y769" t="s">
        <v>208</v>
      </c>
      <c r="Z769" t="s">
        <v>209</v>
      </c>
      <c r="AA769" t="s">
        <v>210</v>
      </c>
      <c r="AB769" t="s">
        <v>211</v>
      </c>
    </row>
    <row r="770" spans="1:28" x14ac:dyDescent="0.2">
      <c r="A770">
        <v>2012</v>
      </c>
      <c r="B770" t="s">
        <v>1185</v>
      </c>
      <c r="C770" t="s">
        <v>1</v>
      </c>
      <c r="D770" t="s">
        <v>28</v>
      </c>
      <c r="E770" t="s">
        <v>29</v>
      </c>
      <c r="F770" t="s">
        <v>30</v>
      </c>
      <c r="G770" t="s">
        <v>31</v>
      </c>
      <c r="H770" t="s">
        <v>1187</v>
      </c>
      <c r="I770" t="s">
        <v>267</v>
      </c>
      <c r="J770" t="s">
        <v>268</v>
      </c>
      <c r="K770" t="s">
        <v>156</v>
      </c>
      <c r="L770">
        <v>1</v>
      </c>
      <c r="M770" t="s">
        <v>195</v>
      </c>
      <c r="N770">
        <v>5</v>
      </c>
      <c r="O770" t="s">
        <v>35</v>
      </c>
      <c r="P770">
        <f t="shared" si="19"/>
        <v>5</v>
      </c>
      <c r="Q770" t="s">
        <v>3191</v>
      </c>
      <c r="R770" t="s">
        <v>36</v>
      </c>
      <c r="S770" t="s">
        <v>184</v>
      </c>
      <c r="T770" t="s">
        <v>185</v>
      </c>
      <c r="U770" t="s">
        <v>91</v>
      </c>
      <c r="V770" t="s">
        <v>92</v>
      </c>
      <c r="W770" t="s">
        <v>1045</v>
      </c>
      <c r="X770" t="s">
        <v>1</v>
      </c>
      <c r="Y770" t="s">
        <v>208</v>
      </c>
      <c r="Z770" t="s">
        <v>209</v>
      </c>
      <c r="AA770" t="s">
        <v>210</v>
      </c>
      <c r="AB770" t="s">
        <v>211</v>
      </c>
    </row>
    <row r="771" spans="1:28" x14ac:dyDescent="0.2">
      <c r="A771">
        <v>2012</v>
      </c>
      <c r="B771" t="s">
        <v>1185</v>
      </c>
      <c r="C771" t="s">
        <v>1</v>
      </c>
      <c r="D771" t="s">
        <v>28</v>
      </c>
      <c r="E771" t="s">
        <v>29</v>
      </c>
      <c r="F771" t="s">
        <v>30</v>
      </c>
      <c r="G771" t="s">
        <v>31</v>
      </c>
      <c r="H771" t="s">
        <v>1188</v>
      </c>
      <c r="I771" t="s">
        <v>264</v>
      </c>
      <c r="J771" t="s">
        <v>265</v>
      </c>
      <c r="K771" t="s">
        <v>156</v>
      </c>
      <c r="L771">
        <v>1</v>
      </c>
      <c r="M771" t="s">
        <v>195</v>
      </c>
      <c r="N771">
        <v>5</v>
      </c>
      <c r="O771" t="s">
        <v>35</v>
      </c>
      <c r="P771">
        <f t="shared" si="19"/>
        <v>5</v>
      </c>
      <c r="Q771" t="s">
        <v>3191</v>
      </c>
      <c r="R771" t="s">
        <v>36</v>
      </c>
      <c r="S771" t="s">
        <v>184</v>
      </c>
      <c r="T771" t="s">
        <v>185</v>
      </c>
      <c r="U771" t="s">
        <v>91</v>
      </c>
      <c r="V771" t="s">
        <v>92</v>
      </c>
      <c r="W771" t="s">
        <v>1045</v>
      </c>
      <c r="X771" t="s">
        <v>1</v>
      </c>
      <c r="Y771" t="s">
        <v>208</v>
      </c>
      <c r="Z771" t="s">
        <v>209</v>
      </c>
      <c r="AA771" t="s">
        <v>210</v>
      </c>
      <c r="AB771" t="s">
        <v>211</v>
      </c>
    </row>
    <row r="772" spans="1:28" x14ac:dyDescent="0.2">
      <c r="A772">
        <v>2012</v>
      </c>
      <c r="B772" t="s">
        <v>1185</v>
      </c>
      <c r="C772" t="s">
        <v>1</v>
      </c>
      <c r="D772" t="s">
        <v>28</v>
      </c>
      <c r="E772" t="s">
        <v>29</v>
      </c>
      <c r="F772" t="s">
        <v>30</v>
      </c>
      <c r="G772" t="s">
        <v>31</v>
      </c>
      <c r="H772" t="s">
        <v>1189</v>
      </c>
      <c r="I772" t="s">
        <v>264</v>
      </c>
      <c r="J772" t="s">
        <v>265</v>
      </c>
      <c r="K772" t="s">
        <v>156</v>
      </c>
      <c r="L772">
        <v>1</v>
      </c>
      <c r="M772" t="s">
        <v>195</v>
      </c>
      <c r="N772">
        <v>30</v>
      </c>
      <c r="O772" t="s">
        <v>35</v>
      </c>
      <c r="P772">
        <f t="shared" si="19"/>
        <v>30</v>
      </c>
      <c r="Q772" t="s">
        <v>3191</v>
      </c>
      <c r="R772" t="s">
        <v>36</v>
      </c>
      <c r="S772" t="s">
        <v>184</v>
      </c>
      <c r="T772" t="s">
        <v>185</v>
      </c>
      <c r="U772" t="s">
        <v>91</v>
      </c>
      <c r="V772" t="s">
        <v>92</v>
      </c>
      <c r="W772" t="s">
        <v>1045</v>
      </c>
      <c r="X772" t="s">
        <v>1</v>
      </c>
      <c r="Y772" t="s">
        <v>208</v>
      </c>
      <c r="Z772" t="s">
        <v>209</v>
      </c>
      <c r="AA772" t="s">
        <v>210</v>
      </c>
      <c r="AB772" t="s">
        <v>211</v>
      </c>
    </row>
    <row r="773" spans="1:28" x14ac:dyDescent="0.2">
      <c r="A773">
        <v>2012</v>
      </c>
      <c r="B773" t="s">
        <v>1185</v>
      </c>
      <c r="C773" t="s">
        <v>1</v>
      </c>
      <c r="D773" t="s">
        <v>28</v>
      </c>
      <c r="E773" t="s">
        <v>29</v>
      </c>
      <c r="F773" t="s">
        <v>30</v>
      </c>
      <c r="G773" t="s">
        <v>31</v>
      </c>
      <c r="H773" t="s">
        <v>1190</v>
      </c>
      <c r="I773" t="s">
        <v>264</v>
      </c>
      <c r="J773" t="s">
        <v>265</v>
      </c>
      <c r="K773" t="s">
        <v>156</v>
      </c>
      <c r="L773">
        <v>1</v>
      </c>
      <c r="M773" t="s">
        <v>195</v>
      </c>
      <c r="N773">
        <v>15</v>
      </c>
      <c r="O773" t="s">
        <v>35</v>
      </c>
      <c r="P773">
        <f t="shared" si="19"/>
        <v>15</v>
      </c>
      <c r="Q773" t="s">
        <v>3191</v>
      </c>
      <c r="R773" t="s">
        <v>36</v>
      </c>
      <c r="S773" t="s">
        <v>184</v>
      </c>
      <c r="T773" t="s">
        <v>185</v>
      </c>
      <c r="U773" t="s">
        <v>91</v>
      </c>
      <c r="V773" t="s">
        <v>92</v>
      </c>
      <c r="W773" t="s">
        <v>1045</v>
      </c>
      <c r="X773" t="s">
        <v>1</v>
      </c>
      <c r="Y773" t="s">
        <v>208</v>
      </c>
      <c r="Z773" t="s">
        <v>209</v>
      </c>
      <c r="AA773" t="s">
        <v>210</v>
      </c>
      <c r="AB773" t="s">
        <v>211</v>
      </c>
    </row>
    <row r="774" spans="1:28" x14ac:dyDescent="0.2">
      <c r="A774">
        <v>2012</v>
      </c>
      <c r="B774" t="s">
        <v>1185</v>
      </c>
      <c r="C774" t="s">
        <v>1</v>
      </c>
      <c r="D774" t="s">
        <v>28</v>
      </c>
      <c r="E774" t="s">
        <v>29</v>
      </c>
      <c r="F774" t="s">
        <v>30</v>
      </c>
      <c r="G774" t="s">
        <v>31</v>
      </c>
      <c r="H774" t="s">
        <v>1191</v>
      </c>
      <c r="I774" t="s">
        <v>315</v>
      </c>
      <c r="J774" t="s">
        <v>316</v>
      </c>
      <c r="K774" t="s">
        <v>156</v>
      </c>
      <c r="L774">
        <v>1</v>
      </c>
      <c r="M774" t="s">
        <v>195</v>
      </c>
      <c r="N774">
        <v>200</v>
      </c>
      <c r="O774" t="s">
        <v>35</v>
      </c>
      <c r="P774">
        <f t="shared" si="19"/>
        <v>200</v>
      </c>
      <c r="Q774" t="s">
        <v>3191</v>
      </c>
      <c r="R774" t="s">
        <v>317</v>
      </c>
      <c r="S774" t="s">
        <v>184</v>
      </c>
      <c r="T774" t="s">
        <v>185</v>
      </c>
      <c r="U774" t="s">
        <v>91</v>
      </c>
      <c r="V774" t="s">
        <v>92</v>
      </c>
      <c r="W774" t="s">
        <v>1045</v>
      </c>
      <c r="X774" t="s">
        <v>1</v>
      </c>
      <c r="Y774" t="s">
        <v>208</v>
      </c>
      <c r="Z774" t="s">
        <v>209</v>
      </c>
      <c r="AA774" t="s">
        <v>210</v>
      </c>
      <c r="AB774" t="s">
        <v>211</v>
      </c>
    </row>
    <row r="775" spans="1:28" x14ac:dyDescent="0.2">
      <c r="A775">
        <v>2012</v>
      </c>
      <c r="B775" t="s">
        <v>1185</v>
      </c>
      <c r="C775" t="s">
        <v>1</v>
      </c>
      <c r="D775" t="s">
        <v>28</v>
      </c>
      <c r="E775" t="s">
        <v>29</v>
      </c>
      <c r="F775" t="s">
        <v>30</v>
      </c>
      <c r="G775" t="s">
        <v>31</v>
      </c>
      <c r="H775" t="s">
        <v>1192</v>
      </c>
      <c r="I775" t="s">
        <v>264</v>
      </c>
      <c r="J775" t="s">
        <v>265</v>
      </c>
      <c r="K775" t="s">
        <v>156</v>
      </c>
      <c r="L775">
        <v>1</v>
      </c>
      <c r="M775" t="s">
        <v>195</v>
      </c>
      <c r="N775">
        <v>50</v>
      </c>
      <c r="O775" t="s">
        <v>35</v>
      </c>
      <c r="P775">
        <f t="shared" si="19"/>
        <v>50</v>
      </c>
      <c r="Q775" t="s">
        <v>3191</v>
      </c>
      <c r="R775" t="s">
        <v>163</v>
      </c>
      <c r="S775" t="s">
        <v>184</v>
      </c>
      <c r="T775" t="s">
        <v>185</v>
      </c>
      <c r="U775" t="s">
        <v>91</v>
      </c>
      <c r="V775" t="s">
        <v>92</v>
      </c>
      <c r="W775" t="s">
        <v>1045</v>
      </c>
      <c r="X775" t="s">
        <v>1</v>
      </c>
      <c r="Y775" t="s">
        <v>208</v>
      </c>
      <c r="Z775" t="s">
        <v>209</v>
      </c>
      <c r="AA775" t="s">
        <v>210</v>
      </c>
      <c r="AB775" t="s">
        <v>211</v>
      </c>
    </row>
    <row r="776" spans="1:28" x14ac:dyDescent="0.2">
      <c r="A776">
        <v>2012</v>
      </c>
      <c r="B776" t="s">
        <v>1185</v>
      </c>
      <c r="C776" t="s">
        <v>1</v>
      </c>
      <c r="D776" t="s">
        <v>28</v>
      </c>
      <c r="E776" t="s">
        <v>29</v>
      </c>
      <c r="F776" t="s">
        <v>30</v>
      </c>
      <c r="G776" t="s">
        <v>31</v>
      </c>
      <c r="H776" t="s">
        <v>1193</v>
      </c>
      <c r="I776" t="s">
        <v>229</v>
      </c>
      <c r="J776" t="s">
        <v>230</v>
      </c>
      <c r="K776" t="s">
        <v>156</v>
      </c>
      <c r="L776">
        <v>1</v>
      </c>
      <c r="M776" t="s">
        <v>195</v>
      </c>
      <c r="N776">
        <v>20</v>
      </c>
      <c r="O776" t="s">
        <v>35</v>
      </c>
      <c r="P776">
        <f t="shared" si="19"/>
        <v>20</v>
      </c>
      <c r="Q776" t="s">
        <v>3191</v>
      </c>
      <c r="R776" t="s">
        <v>36</v>
      </c>
      <c r="S776" t="s">
        <v>184</v>
      </c>
      <c r="T776" t="s">
        <v>185</v>
      </c>
      <c r="U776" t="s">
        <v>91</v>
      </c>
      <c r="V776" t="s">
        <v>92</v>
      </c>
      <c r="W776" t="s">
        <v>1045</v>
      </c>
      <c r="X776" t="s">
        <v>1</v>
      </c>
      <c r="Y776" t="s">
        <v>208</v>
      </c>
      <c r="Z776" t="s">
        <v>209</v>
      </c>
      <c r="AA776" t="s">
        <v>210</v>
      </c>
      <c r="AB776" t="s">
        <v>211</v>
      </c>
    </row>
    <row r="777" spans="1:28" x14ac:dyDescent="0.2">
      <c r="A777">
        <v>2012</v>
      </c>
      <c r="B777" t="s">
        <v>1185</v>
      </c>
      <c r="C777" t="s">
        <v>1</v>
      </c>
      <c r="D777" t="s">
        <v>28</v>
      </c>
      <c r="E777" t="s">
        <v>29</v>
      </c>
      <c r="F777" t="s">
        <v>30</v>
      </c>
      <c r="G777" t="s">
        <v>31</v>
      </c>
      <c r="H777" t="s">
        <v>1194</v>
      </c>
      <c r="I777" t="s">
        <v>1195</v>
      </c>
      <c r="J777" t="s">
        <v>1196</v>
      </c>
      <c r="K777" t="s">
        <v>156</v>
      </c>
      <c r="L777">
        <v>1</v>
      </c>
      <c r="M777" t="s">
        <v>195</v>
      </c>
      <c r="N777">
        <v>16</v>
      </c>
      <c r="O777" t="s">
        <v>35</v>
      </c>
      <c r="P777">
        <f t="shared" si="19"/>
        <v>16</v>
      </c>
      <c r="Q777" t="s">
        <v>3191</v>
      </c>
      <c r="S777" t="s">
        <v>184</v>
      </c>
      <c r="T777" t="s">
        <v>185</v>
      </c>
      <c r="U777" t="s">
        <v>91</v>
      </c>
      <c r="V777" t="s">
        <v>92</v>
      </c>
      <c r="W777" t="s">
        <v>1045</v>
      </c>
      <c r="X777" t="s">
        <v>1</v>
      </c>
      <c r="Y777" t="s">
        <v>208</v>
      </c>
      <c r="Z777" t="s">
        <v>209</v>
      </c>
      <c r="AA777" t="s">
        <v>210</v>
      </c>
      <c r="AB777" t="s">
        <v>211</v>
      </c>
    </row>
    <row r="778" spans="1:28" x14ac:dyDescent="0.2">
      <c r="A778">
        <v>2012</v>
      </c>
      <c r="B778" t="s">
        <v>1185</v>
      </c>
      <c r="C778" t="s">
        <v>1</v>
      </c>
      <c r="D778" t="s">
        <v>28</v>
      </c>
      <c r="E778" t="s">
        <v>29</v>
      </c>
      <c r="F778" t="s">
        <v>30</v>
      </c>
      <c r="G778" t="s">
        <v>31</v>
      </c>
      <c r="H778" t="s">
        <v>1197</v>
      </c>
      <c r="I778" t="s">
        <v>1198</v>
      </c>
      <c r="J778" t="s">
        <v>1199</v>
      </c>
      <c r="K778" t="s">
        <v>9</v>
      </c>
      <c r="L778">
        <v>1</v>
      </c>
      <c r="M778" t="s">
        <v>195</v>
      </c>
      <c r="N778">
        <v>50</v>
      </c>
      <c r="O778" t="s">
        <v>35</v>
      </c>
      <c r="P778">
        <f t="shared" si="19"/>
        <v>50</v>
      </c>
      <c r="Q778" t="s">
        <v>3191</v>
      </c>
      <c r="R778" t="s">
        <v>122</v>
      </c>
      <c r="S778" t="s">
        <v>184</v>
      </c>
      <c r="T778" t="s">
        <v>185</v>
      </c>
      <c r="U778" t="s">
        <v>91</v>
      </c>
      <c r="V778" t="s">
        <v>92</v>
      </c>
      <c r="W778" t="s">
        <v>1045</v>
      </c>
      <c r="X778" t="s">
        <v>1</v>
      </c>
      <c r="Y778" t="s">
        <v>208</v>
      </c>
      <c r="Z778" t="s">
        <v>209</v>
      </c>
      <c r="AA778" t="s">
        <v>210</v>
      </c>
      <c r="AB778" t="s">
        <v>211</v>
      </c>
    </row>
    <row r="779" spans="1:28" x14ac:dyDescent="0.2">
      <c r="A779">
        <v>2012</v>
      </c>
      <c r="B779" t="s">
        <v>1185</v>
      </c>
      <c r="C779" t="s">
        <v>1</v>
      </c>
      <c r="D779" t="s">
        <v>28</v>
      </c>
      <c r="E779" t="s">
        <v>29</v>
      </c>
      <c r="F779" t="s">
        <v>30</v>
      </c>
      <c r="G779" t="s">
        <v>31</v>
      </c>
      <c r="H779" t="s">
        <v>1200</v>
      </c>
      <c r="I779" t="s">
        <v>545</v>
      </c>
      <c r="J779" t="s">
        <v>546</v>
      </c>
      <c r="K779" t="s">
        <v>156</v>
      </c>
      <c r="L779">
        <v>2</v>
      </c>
      <c r="M779" t="s">
        <v>195</v>
      </c>
      <c r="N779">
        <v>320</v>
      </c>
      <c r="O779" t="s">
        <v>35</v>
      </c>
      <c r="P779">
        <f t="shared" si="19"/>
        <v>320</v>
      </c>
      <c r="Q779" t="s">
        <v>3191</v>
      </c>
      <c r="R779" t="s">
        <v>122</v>
      </c>
      <c r="S779" t="s">
        <v>184</v>
      </c>
      <c r="T779" t="s">
        <v>185</v>
      </c>
      <c r="U779" t="s">
        <v>91</v>
      </c>
      <c r="V779" t="s">
        <v>92</v>
      </c>
      <c r="W779" t="s">
        <v>1045</v>
      </c>
      <c r="X779" t="s">
        <v>1</v>
      </c>
      <c r="Y779" t="s">
        <v>208</v>
      </c>
      <c r="Z779" t="s">
        <v>209</v>
      </c>
      <c r="AA779" t="s">
        <v>210</v>
      </c>
      <c r="AB779" t="s">
        <v>211</v>
      </c>
    </row>
    <row r="780" spans="1:28" x14ac:dyDescent="0.2">
      <c r="A780">
        <v>2012</v>
      </c>
      <c r="B780" t="s">
        <v>1185</v>
      </c>
      <c r="C780" t="s">
        <v>1</v>
      </c>
      <c r="D780" t="s">
        <v>28</v>
      </c>
      <c r="E780" t="s">
        <v>29</v>
      </c>
      <c r="F780" t="s">
        <v>30</v>
      </c>
      <c r="G780" t="s">
        <v>31</v>
      </c>
      <c r="H780" t="s">
        <v>1201</v>
      </c>
      <c r="I780" t="s">
        <v>306</v>
      </c>
      <c r="J780" t="s">
        <v>307</v>
      </c>
      <c r="K780" t="s">
        <v>156</v>
      </c>
      <c r="L780">
        <v>1</v>
      </c>
      <c r="M780" t="s">
        <v>195</v>
      </c>
      <c r="N780">
        <v>50</v>
      </c>
      <c r="O780" t="s">
        <v>35</v>
      </c>
      <c r="P780">
        <f t="shared" si="19"/>
        <v>50</v>
      </c>
      <c r="Q780" t="s">
        <v>3191</v>
      </c>
      <c r="R780" t="s">
        <v>36</v>
      </c>
      <c r="S780" t="s">
        <v>184</v>
      </c>
      <c r="T780" t="s">
        <v>185</v>
      </c>
      <c r="U780" t="s">
        <v>91</v>
      </c>
      <c r="V780" t="s">
        <v>92</v>
      </c>
      <c r="W780" t="s">
        <v>1045</v>
      </c>
      <c r="X780" t="s">
        <v>1</v>
      </c>
      <c r="Y780" t="s">
        <v>208</v>
      </c>
      <c r="Z780" t="s">
        <v>209</v>
      </c>
      <c r="AA780" t="s">
        <v>210</v>
      </c>
      <c r="AB780" t="s">
        <v>211</v>
      </c>
    </row>
    <row r="781" spans="1:28" x14ac:dyDescent="0.2">
      <c r="A781">
        <v>2012</v>
      </c>
      <c r="B781" t="s">
        <v>1185</v>
      </c>
      <c r="C781" t="s">
        <v>1</v>
      </c>
      <c r="D781" t="s">
        <v>28</v>
      </c>
      <c r="E781" t="s">
        <v>29</v>
      </c>
      <c r="F781" t="s">
        <v>30</v>
      </c>
      <c r="G781" t="s">
        <v>31</v>
      </c>
      <c r="H781" t="s">
        <v>1202</v>
      </c>
      <c r="I781" t="s">
        <v>1198</v>
      </c>
      <c r="J781" t="s">
        <v>1199</v>
      </c>
      <c r="K781" t="s">
        <v>156</v>
      </c>
      <c r="L781">
        <v>2</v>
      </c>
      <c r="M781" t="s">
        <v>195</v>
      </c>
      <c r="N781">
        <v>100</v>
      </c>
      <c r="O781" t="s">
        <v>35</v>
      </c>
      <c r="P781">
        <f t="shared" si="19"/>
        <v>100</v>
      </c>
      <c r="Q781" t="s">
        <v>3191</v>
      </c>
      <c r="R781" t="s">
        <v>122</v>
      </c>
      <c r="S781" t="s">
        <v>184</v>
      </c>
      <c r="T781" t="s">
        <v>185</v>
      </c>
      <c r="U781" t="s">
        <v>91</v>
      </c>
      <c r="V781" t="s">
        <v>92</v>
      </c>
      <c r="W781" t="s">
        <v>1045</v>
      </c>
      <c r="X781" t="s">
        <v>1</v>
      </c>
      <c r="Y781" t="s">
        <v>208</v>
      </c>
      <c r="Z781" t="s">
        <v>209</v>
      </c>
      <c r="AA781" t="s">
        <v>210</v>
      </c>
      <c r="AB781" t="s">
        <v>211</v>
      </c>
    </row>
    <row r="782" spans="1:28" x14ac:dyDescent="0.2">
      <c r="A782">
        <v>2012</v>
      </c>
      <c r="B782" t="s">
        <v>1185</v>
      </c>
      <c r="C782" t="s">
        <v>1</v>
      </c>
      <c r="D782" t="s">
        <v>28</v>
      </c>
      <c r="E782" t="s">
        <v>29</v>
      </c>
      <c r="F782" t="s">
        <v>30</v>
      </c>
      <c r="G782" t="s">
        <v>31</v>
      </c>
      <c r="H782" t="s">
        <v>750</v>
      </c>
      <c r="I782" t="s">
        <v>545</v>
      </c>
      <c r="J782" t="s">
        <v>546</v>
      </c>
      <c r="K782" t="s">
        <v>156</v>
      </c>
      <c r="L782">
        <v>2</v>
      </c>
      <c r="M782" t="s">
        <v>195</v>
      </c>
      <c r="N782">
        <v>100</v>
      </c>
      <c r="O782" t="s">
        <v>35</v>
      </c>
      <c r="P782">
        <f t="shared" si="19"/>
        <v>100</v>
      </c>
      <c r="Q782" t="s">
        <v>3191</v>
      </c>
      <c r="R782" t="s">
        <v>122</v>
      </c>
      <c r="S782" t="s">
        <v>184</v>
      </c>
      <c r="T782" t="s">
        <v>185</v>
      </c>
      <c r="U782" t="s">
        <v>91</v>
      </c>
      <c r="V782" t="s">
        <v>92</v>
      </c>
      <c r="W782" t="s">
        <v>1045</v>
      </c>
      <c r="X782" t="s">
        <v>1</v>
      </c>
      <c r="Y782" t="s">
        <v>208</v>
      </c>
      <c r="Z782" t="s">
        <v>209</v>
      </c>
      <c r="AA782" t="s">
        <v>210</v>
      </c>
      <c r="AB782" t="s">
        <v>211</v>
      </c>
    </row>
    <row r="783" spans="1:28" x14ac:dyDescent="0.2">
      <c r="A783">
        <v>2012</v>
      </c>
      <c r="B783" t="s">
        <v>1185</v>
      </c>
      <c r="C783" t="s">
        <v>1</v>
      </c>
      <c r="D783" t="s">
        <v>28</v>
      </c>
      <c r="E783" t="s">
        <v>29</v>
      </c>
      <c r="F783" t="s">
        <v>30</v>
      </c>
      <c r="G783" t="s">
        <v>31</v>
      </c>
      <c r="H783" t="s">
        <v>1203</v>
      </c>
      <c r="I783" t="s">
        <v>407</v>
      </c>
      <c r="J783" t="s">
        <v>408</v>
      </c>
      <c r="K783" t="s">
        <v>156</v>
      </c>
      <c r="L783">
        <v>1</v>
      </c>
      <c r="M783" t="s">
        <v>195</v>
      </c>
      <c r="N783">
        <v>50</v>
      </c>
      <c r="O783" t="s">
        <v>35</v>
      </c>
      <c r="P783">
        <f t="shared" si="19"/>
        <v>50</v>
      </c>
      <c r="Q783" t="s">
        <v>3191</v>
      </c>
      <c r="R783" t="s">
        <v>122</v>
      </c>
      <c r="S783" t="s">
        <v>184</v>
      </c>
      <c r="T783" t="s">
        <v>185</v>
      </c>
      <c r="U783" t="s">
        <v>91</v>
      </c>
      <c r="V783" t="s">
        <v>92</v>
      </c>
      <c r="W783" t="s">
        <v>1045</v>
      </c>
      <c r="X783" t="s">
        <v>1</v>
      </c>
      <c r="Y783" t="s">
        <v>208</v>
      </c>
      <c r="Z783" t="s">
        <v>209</v>
      </c>
      <c r="AA783" t="s">
        <v>210</v>
      </c>
      <c r="AB783" t="s">
        <v>211</v>
      </c>
    </row>
    <row r="784" spans="1:28" x14ac:dyDescent="0.2">
      <c r="A784">
        <v>2012</v>
      </c>
      <c r="B784" t="s">
        <v>1185</v>
      </c>
      <c r="C784" t="s">
        <v>1</v>
      </c>
      <c r="D784" t="s">
        <v>28</v>
      </c>
      <c r="E784" t="s">
        <v>29</v>
      </c>
      <c r="F784" t="s">
        <v>30</v>
      </c>
      <c r="G784" t="s">
        <v>31</v>
      </c>
      <c r="H784" t="s">
        <v>1204</v>
      </c>
      <c r="I784" t="s">
        <v>216</v>
      </c>
      <c r="J784" t="s">
        <v>217</v>
      </c>
      <c r="K784" t="s">
        <v>156</v>
      </c>
      <c r="L784">
        <v>1</v>
      </c>
      <c r="M784" t="s">
        <v>195</v>
      </c>
      <c r="N784">
        <v>20</v>
      </c>
      <c r="O784" t="s">
        <v>35</v>
      </c>
      <c r="P784">
        <f t="shared" si="19"/>
        <v>20</v>
      </c>
      <c r="Q784" t="s">
        <v>3191</v>
      </c>
      <c r="R784" t="s">
        <v>36</v>
      </c>
      <c r="S784" t="s">
        <v>184</v>
      </c>
      <c r="T784" t="s">
        <v>185</v>
      </c>
      <c r="U784" t="s">
        <v>91</v>
      </c>
      <c r="V784" t="s">
        <v>92</v>
      </c>
      <c r="W784" t="s">
        <v>1045</v>
      </c>
      <c r="X784" t="s">
        <v>1</v>
      </c>
      <c r="Y784" t="s">
        <v>208</v>
      </c>
      <c r="Z784" t="s">
        <v>209</v>
      </c>
      <c r="AA784" t="s">
        <v>210</v>
      </c>
      <c r="AB784" t="s">
        <v>211</v>
      </c>
    </row>
    <row r="785" spans="1:28" x14ac:dyDescent="0.2">
      <c r="A785">
        <v>2012</v>
      </c>
      <c r="B785" t="s">
        <v>1185</v>
      </c>
      <c r="C785" t="s">
        <v>1</v>
      </c>
      <c r="D785" t="s">
        <v>28</v>
      </c>
      <c r="E785" t="s">
        <v>29</v>
      </c>
      <c r="F785" t="s">
        <v>30</v>
      </c>
      <c r="G785" t="s">
        <v>31</v>
      </c>
      <c r="H785" t="s">
        <v>1205</v>
      </c>
      <c r="I785" t="s">
        <v>332</v>
      </c>
      <c r="J785" t="s">
        <v>333</v>
      </c>
      <c r="K785" t="s">
        <v>156</v>
      </c>
      <c r="L785">
        <v>1</v>
      </c>
      <c r="M785" t="s">
        <v>195</v>
      </c>
      <c r="N785">
        <v>20</v>
      </c>
      <c r="O785" t="s">
        <v>35</v>
      </c>
      <c r="P785">
        <f t="shared" si="19"/>
        <v>20</v>
      </c>
      <c r="Q785" t="s">
        <v>3191</v>
      </c>
      <c r="R785" t="s">
        <v>122</v>
      </c>
      <c r="S785" t="s">
        <v>184</v>
      </c>
      <c r="T785" t="s">
        <v>185</v>
      </c>
      <c r="U785" t="s">
        <v>91</v>
      </c>
      <c r="V785" t="s">
        <v>92</v>
      </c>
      <c r="W785" t="s">
        <v>1045</v>
      </c>
      <c r="X785" t="s">
        <v>1</v>
      </c>
      <c r="Y785" t="s">
        <v>208</v>
      </c>
      <c r="Z785" t="s">
        <v>209</v>
      </c>
      <c r="AA785" t="s">
        <v>210</v>
      </c>
      <c r="AB785" t="s">
        <v>211</v>
      </c>
    </row>
    <row r="786" spans="1:28" x14ac:dyDescent="0.2">
      <c r="A786">
        <v>2012</v>
      </c>
      <c r="B786" t="s">
        <v>1185</v>
      </c>
      <c r="C786" t="s">
        <v>1</v>
      </c>
      <c r="D786" t="s">
        <v>28</v>
      </c>
      <c r="E786" t="s">
        <v>29</v>
      </c>
      <c r="F786" t="s">
        <v>30</v>
      </c>
      <c r="G786" t="s">
        <v>31</v>
      </c>
      <c r="H786" t="s">
        <v>1206</v>
      </c>
      <c r="I786" t="s">
        <v>197</v>
      </c>
      <c r="J786" t="s">
        <v>198</v>
      </c>
      <c r="K786" t="s">
        <v>194</v>
      </c>
      <c r="L786">
        <v>1</v>
      </c>
      <c r="M786" t="s">
        <v>195</v>
      </c>
      <c r="N786">
        <v>10</v>
      </c>
      <c r="O786" t="s">
        <v>35</v>
      </c>
      <c r="P786">
        <f t="shared" si="19"/>
        <v>10</v>
      </c>
      <c r="Q786" t="s">
        <v>3191</v>
      </c>
      <c r="S786" t="s">
        <v>184</v>
      </c>
      <c r="T786" t="s">
        <v>185</v>
      </c>
      <c r="U786" t="s">
        <v>91</v>
      </c>
      <c r="V786" t="s">
        <v>92</v>
      </c>
      <c r="W786" t="s">
        <v>1045</v>
      </c>
      <c r="X786" t="s">
        <v>1</v>
      </c>
      <c r="Y786" t="s">
        <v>208</v>
      </c>
      <c r="Z786" t="s">
        <v>209</v>
      </c>
      <c r="AA786" t="s">
        <v>210</v>
      </c>
      <c r="AB786" t="s">
        <v>211</v>
      </c>
    </row>
    <row r="787" spans="1:28" x14ac:dyDescent="0.2">
      <c r="A787">
        <v>2012</v>
      </c>
      <c r="B787" t="s">
        <v>1185</v>
      </c>
      <c r="C787" t="s">
        <v>1</v>
      </c>
      <c r="D787" t="s">
        <v>28</v>
      </c>
      <c r="E787" t="s">
        <v>29</v>
      </c>
      <c r="F787" t="s">
        <v>30</v>
      </c>
      <c r="G787" t="s">
        <v>31</v>
      </c>
      <c r="H787" t="s">
        <v>1207</v>
      </c>
      <c r="I787" t="s">
        <v>197</v>
      </c>
      <c r="J787" t="s">
        <v>198</v>
      </c>
      <c r="K787" t="s">
        <v>194</v>
      </c>
      <c r="L787">
        <v>28</v>
      </c>
      <c r="M787" t="s">
        <v>195</v>
      </c>
      <c r="N787">
        <v>1390</v>
      </c>
      <c r="O787" t="s">
        <v>35</v>
      </c>
      <c r="P787">
        <f t="shared" si="19"/>
        <v>1390</v>
      </c>
      <c r="Q787" t="s">
        <v>3191</v>
      </c>
      <c r="R787" t="s">
        <v>755</v>
      </c>
      <c r="S787" t="s">
        <v>184</v>
      </c>
      <c r="T787" t="s">
        <v>185</v>
      </c>
      <c r="U787" t="s">
        <v>91</v>
      </c>
      <c r="V787" t="s">
        <v>92</v>
      </c>
      <c r="W787" t="s">
        <v>1045</v>
      </c>
      <c r="X787" t="s">
        <v>1</v>
      </c>
      <c r="Y787" t="s">
        <v>208</v>
      </c>
      <c r="Z787" t="s">
        <v>209</v>
      </c>
      <c r="AA787" t="s">
        <v>210</v>
      </c>
      <c r="AB787" t="s">
        <v>211</v>
      </c>
    </row>
    <row r="788" spans="1:28" x14ac:dyDescent="0.2">
      <c r="A788">
        <v>2012</v>
      </c>
      <c r="B788" t="s">
        <v>1185</v>
      </c>
      <c r="C788" t="s">
        <v>1</v>
      </c>
      <c r="D788" t="s">
        <v>28</v>
      </c>
      <c r="E788" t="s">
        <v>29</v>
      </c>
      <c r="F788" t="s">
        <v>30</v>
      </c>
      <c r="G788" t="s">
        <v>31</v>
      </c>
      <c r="H788" t="s">
        <v>350</v>
      </c>
      <c r="I788" t="s">
        <v>197</v>
      </c>
      <c r="J788" t="s">
        <v>198</v>
      </c>
      <c r="K788" t="s">
        <v>194</v>
      </c>
      <c r="L788">
        <v>23</v>
      </c>
      <c r="M788" t="s">
        <v>182</v>
      </c>
      <c r="N788">
        <v>162</v>
      </c>
      <c r="O788" t="s">
        <v>35</v>
      </c>
      <c r="P788">
        <f t="shared" si="19"/>
        <v>162</v>
      </c>
      <c r="Q788" t="s">
        <v>3191</v>
      </c>
      <c r="R788" t="s">
        <v>351</v>
      </c>
      <c r="S788" t="s">
        <v>352</v>
      </c>
      <c r="T788" t="s">
        <v>353</v>
      </c>
      <c r="U788" t="s">
        <v>91</v>
      </c>
      <c r="V788" t="s">
        <v>92</v>
      </c>
      <c r="W788" t="s">
        <v>1045</v>
      </c>
      <c r="X788" t="s">
        <v>1</v>
      </c>
      <c r="Y788" t="s">
        <v>208</v>
      </c>
      <c r="Z788" t="s">
        <v>209</v>
      </c>
      <c r="AA788" t="s">
        <v>210</v>
      </c>
      <c r="AB788" t="s">
        <v>211</v>
      </c>
    </row>
    <row r="789" spans="1:28" x14ac:dyDescent="0.2">
      <c r="A789">
        <v>2012</v>
      </c>
      <c r="B789" t="s">
        <v>1185</v>
      </c>
      <c r="C789" t="s">
        <v>1</v>
      </c>
      <c r="D789" t="s">
        <v>28</v>
      </c>
      <c r="E789" t="s">
        <v>29</v>
      </c>
      <c r="F789" t="s">
        <v>30</v>
      </c>
      <c r="G789" t="s">
        <v>31</v>
      </c>
      <c r="H789" t="s">
        <v>1207</v>
      </c>
      <c r="I789" t="s">
        <v>197</v>
      </c>
      <c r="J789" t="s">
        <v>198</v>
      </c>
      <c r="K789" t="s">
        <v>194</v>
      </c>
      <c r="L789">
        <v>7</v>
      </c>
      <c r="M789" t="s">
        <v>182</v>
      </c>
      <c r="N789">
        <v>292</v>
      </c>
      <c r="O789" t="s">
        <v>35</v>
      </c>
      <c r="P789">
        <f t="shared" si="19"/>
        <v>292</v>
      </c>
      <c r="Q789" t="s">
        <v>3191</v>
      </c>
      <c r="R789" t="s">
        <v>755</v>
      </c>
      <c r="S789" t="s">
        <v>184</v>
      </c>
      <c r="T789" t="s">
        <v>185</v>
      </c>
      <c r="U789" t="s">
        <v>91</v>
      </c>
      <c r="V789" t="s">
        <v>92</v>
      </c>
      <c r="W789" t="s">
        <v>1045</v>
      </c>
      <c r="X789" t="s">
        <v>1</v>
      </c>
      <c r="Y789" t="s">
        <v>208</v>
      </c>
      <c r="Z789" t="s">
        <v>209</v>
      </c>
      <c r="AA789" t="s">
        <v>210</v>
      </c>
      <c r="AB789" t="s">
        <v>211</v>
      </c>
    </row>
    <row r="790" spans="1:28" x14ac:dyDescent="0.2">
      <c r="A790">
        <v>2012</v>
      </c>
      <c r="B790" t="s">
        <v>1185</v>
      </c>
      <c r="C790" t="s">
        <v>1</v>
      </c>
      <c r="D790" t="s">
        <v>28</v>
      </c>
      <c r="E790" t="s">
        <v>29</v>
      </c>
      <c r="F790" t="s">
        <v>30</v>
      </c>
      <c r="G790" t="s">
        <v>31</v>
      </c>
      <c r="H790" t="s">
        <v>1208</v>
      </c>
      <c r="I790" t="s">
        <v>427</v>
      </c>
      <c r="L790">
        <v>1</v>
      </c>
      <c r="M790" t="s">
        <v>195</v>
      </c>
      <c r="N790">
        <v>33</v>
      </c>
      <c r="O790" t="s">
        <v>35</v>
      </c>
      <c r="P790">
        <f t="shared" si="19"/>
        <v>33</v>
      </c>
      <c r="Q790" t="s">
        <v>3191</v>
      </c>
      <c r="S790" t="s">
        <v>184</v>
      </c>
      <c r="T790" t="s">
        <v>185</v>
      </c>
      <c r="U790" t="s">
        <v>91</v>
      </c>
      <c r="V790" t="s">
        <v>92</v>
      </c>
      <c r="W790" t="s">
        <v>1045</v>
      </c>
      <c r="X790" t="s">
        <v>1</v>
      </c>
      <c r="Y790" t="s">
        <v>208</v>
      </c>
      <c r="Z790" t="s">
        <v>209</v>
      </c>
      <c r="AA790" t="s">
        <v>210</v>
      </c>
      <c r="AB790" t="s">
        <v>211</v>
      </c>
    </row>
    <row r="791" spans="1:28" x14ac:dyDescent="0.2">
      <c r="A791">
        <v>2012</v>
      </c>
      <c r="B791" t="s">
        <v>1185</v>
      </c>
      <c r="C791" t="s">
        <v>1</v>
      </c>
      <c r="D791" t="s">
        <v>28</v>
      </c>
      <c r="E791" t="s">
        <v>29</v>
      </c>
      <c r="F791" t="s">
        <v>30</v>
      </c>
      <c r="G791" t="s">
        <v>31</v>
      </c>
      <c r="H791" t="s">
        <v>484</v>
      </c>
      <c r="I791" t="s">
        <v>312</v>
      </c>
      <c r="L791">
        <v>1</v>
      </c>
      <c r="M791" t="s">
        <v>195</v>
      </c>
      <c r="N791">
        <v>180</v>
      </c>
      <c r="O791" t="s">
        <v>35</v>
      </c>
      <c r="P791">
        <f t="shared" si="19"/>
        <v>180</v>
      </c>
      <c r="Q791" t="s">
        <v>3191</v>
      </c>
      <c r="S791" t="s">
        <v>184</v>
      </c>
      <c r="T791" t="s">
        <v>185</v>
      </c>
      <c r="U791" t="s">
        <v>91</v>
      </c>
      <c r="V791" t="s">
        <v>92</v>
      </c>
      <c r="W791" t="s">
        <v>1045</v>
      </c>
      <c r="X791" t="s">
        <v>1</v>
      </c>
      <c r="Y791" t="s">
        <v>208</v>
      </c>
      <c r="Z791" t="s">
        <v>209</v>
      </c>
      <c r="AA791" t="s">
        <v>210</v>
      </c>
      <c r="AB791" t="s">
        <v>211</v>
      </c>
    </row>
    <row r="792" spans="1:28" x14ac:dyDescent="0.2">
      <c r="A792">
        <v>2012</v>
      </c>
      <c r="B792" t="s">
        <v>1185</v>
      </c>
      <c r="C792" t="s">
        <v>1</v>
      </c>
      <c r="D792" t="s">
        <v>28</v>
      </c>
      <c r="E792" t="s">
        <v>29</v>
      </c>
      <c r="F792" t="s">
        <v>30</v>
      </c>
      <c r="G792" t="s">
        <v>31</v>
      </c>
      <c r="H792" t="s">
        <v>1209</v>
      </c>
      <c r="I792" t="s">
        <v>312</v>
      </c>
      <c r="L792">
        <v>1</v>
      </c>
      <c r="M792" t="s">
        <v>195</v>
      </c>
      <c r="N792">
        <v>192</v>
      </c>
      <c r="O792" t="s">
        <v>35</v>
      </c>
      <c r="P792">
        <f t="shared" si="19"/>
        <v>192</v>
      </c>
      <c r="Q792" t="s">
        <v>3191</v>
      </c>
      <c r="S792" t="s">
        <v>184</v>
      </c>
      <c r="T792" t="s">
        <v>185</v>
      </c>
      <c r="U792" t="s">
        <v>91</v>
      </c>
      <c r="V792" t="s">
        <v>92</v>
      </c>
      <c r="W792" t="s">
        <v>1045</v>
      </c>
      <c r="X792" t="s">
        <v>1</v>
      </c>
      <c r="Y792" t="s">
        <v>208</v>
      </c>
      <c r="Z792" t="s">
        <v>209</v>
      </c>
      <c r="AA792" t="s">
        <v>210</v>
      </c>
      <c r="AB792" t="s">
        <v>211</v>
      </c>
    </row>
    <row r="793" spans="1:28" x14ac:dyDescent="0.2">
      <c r="A793">
        <v>2012</v>
      </c>
      <c r="B793" t="s">
        <v>1185</v>
      </c>
      <c r="C793" t="s">
        <v>1</v>
      </c>
      <c r="D793" t="s">
        <v>28</v>
      </c>
      <c r="E793" t="s">
        <v>29</v>
      </c>
      <c r="F793" t="s">
        <v>30</v>
      </c>
      <c r="G793" t="s">
        <v>31</v>
      </c>
      <c r="H793" t="s">
        <v>202</v>
      </c>
      <c r="I793" t="s">
        <v>312</v>
      </c>
      <c r="L793">
        <v>2</v>
      </c>
      <c r="M793" t="s">
        <v>195</v>
      </c>
      <c r="N793">
        <v>120</v>
      </c>
      <c r="O793" t="s">
        <v>35</v>
      </c>
      <c r="P793">
        <f t="shared" si="19"/>
        <v>120</v>
      </c>
      <c r="Q793" t="s">
        <v>3191</v>
      </c>
      <c r="S793" t="s">
        <v>184</v>
      </c>
      <c r="T793" t="s">
        <v>185</v>
      </c>
      <c r="U793" t="s">
        <v>91</v>
      </c>
      <c r="V793" t="s">
        <v>92</v>
      </c>
      <c r="W793" t="s">
        <v>1045</v>
      </c>
      <c r="X793" t="s">
        <v>1</v>
      </c>
      <c r="Y793" t="s">
        <v>208</v>
      </c>
      <c r="Z793" t="s">
        <v>209</v>
      </c>
      <c r="AA793" t="s">
        <v>210</v>
      </c>
      <c r="AB793" t="s">
        <v>211</v>
      </c>
    </row>
    <row r="794" spans="1:28" x14ac:dyDescent="0.2">
      <c r="A794">
        <v>2012</v>
      </c>
      <c r="B794" t="s">
        <v>1185</v>
      </c>
      <c r="C794" t="s">
        <v>1</v>
      </c>
      <c r="D794" t="s">
        <v>28</v>
      </c>
      <c r="E794" t="s">
        <v>29</v>
      </c>
      <c r="F794" t="s">
        <v>30</v>
      </c>
      <c r="G794" t="s">
        <v>31</v>
      </c>
      <c r="H794" t="s">
        <v>414</v>
      </c>
      <c r="I794" t="s">
        <v>295</v>
      </c>
      <c r="L794">
        <v>1</v>
      </c>
      <c r="M794" t="s">
        <v>195</v>
      </c>
      <c r="N794">
        <v>15</v>
      </c>
      <c r="O794" t="s">
        <v>35</v>
      </c>
      <c r="P794">
        <f t="shared" si="19"/>
        <v>15</v>
      </c>
      <c r="Q794" t="s">
        <v>3191</v>
      </c>
      <c r="S794" t="s">
        <v>184</v>
      </c>
      <c r="T794" t="s">
        <v>185</v>
      </c>
      <c r="U794" t="s">
        <v>91</v>
      </c>
      <c r="V794" t="s">
        <v>92</v>
      </c>
      <c r="W794" t="s">
        <v>1045</v>
      </c>
      <c r="X794" t="s">
        <v>1</v>
      </c>
      <c r="Y794" t="s">
        <v>208</v>
      </c>
      <c r="Z794" t="s">
        <v>209</v>
      </c>
      <c r="AA794" t="s">
        <v>210</v>
      </c>
      <c r="AB794" t="s">
        <v>211</v>
      </c>
    </row>
    <row r="795" spans="1:28" x14ac:dyDescent="0.2">
      <c r="A795">
        <v>2012</v>
      </c>
      <c r="B795" t="s">
        <v>1185</v>
      </c>
      <c r="C795" t="s">
        <v>1</v>
      </c>
      <c r="D795" t="s">
        <v>28</v>
      </c>
      <c r="E795" t="s">
        <v>29</v>
      </c>
      <c r="F795" t="s">
        <v>30</v>
      </c>
      <c r="G795" t="s">
        <v>31</v>
      </c>
      <c r="H795" t="s">
        <v>1210</v>
      </c>
      <c r="I795" t="s">
        <v>312</v>
      </c>
      <c r="L795">
        <v>110</v>
      </c>
      <c r="M795" t="s">
        <v>195</v>
      </c>
      <c r="N795">
        <v>2210</v>
      </c>
      <c r="O795" t="s">
        <v>35</v>
      </c>
      <c r="P795">
        <f t="shared" si="19"/>
        <v>2210</v>
      </c>
      <c r="Q795" t="s">
        <v>3191</v>
      </c>
      <c r="S795" t="s">
        <v>184</v>
      </c>
      <c r="T795" t="s">
        <v>185</v>
      </c>
      <c r="U795" t="s">
        <v>91</v>
      </c>
      <c r="V795" t="s">
        <v>92</v>
      </c>
      <c r="W795" t="s">
        <v>1045</v>
      </c>
      <c r="X795" t="s">
        <v>1</v>
      </c>
      <c r="Y795" t="s">
        <v>208</v>
      </c>
      <c r="Z795" t="s">
        <v>209</v>
      </c>
      <c r="AA795" t="s">
        <v>210</v>
      </c>
      <c r="AB795" t="s">
        <v>211</v>
      </c>
    </row>
    <row r="796" spans="1:28" x14ac:dyDescent="0.2">
      <c r="A796">
        <v>2012</v>
      </c>
      <c r="B796" t="s">
        <v>1185</v>
      </c>
      <c r="C796" t="s">
        <v>1</v>
      </c>
      <c r="D796" t="s">
        <v>28</v>
      </c>
      <c r="E796" t="s">
        <v>29</v>
      </c>
      <c r="F796" t="s">
        <v>30</v>
      </c>
      <c r="G796" t="s">
        <v>31</v>
      </c>
      <c r="H796" t="s">
        <v>1211</v>
      </c>
      <c r="I796" t="s">
        <v>312</v>
      </c>
      <c r="L796">
        <v>1</v>
      </c>
      <c r="M796" t="s">
        <v>182</v>
      </c>
      <c r="N796">
        <v>358</v>
      </c>
      <c r="O796" t="s">
        <v>35</v>
      </c>
      <c r="P796">
        <f t="shared" si="19"/>
        <v>358</v>
      </c>
      <c r="Q796" t="s">
        <v>3191</v>
      </c>
      <c r="S796" t="s">
        <v>184</v>
      </c>
      <c r="T796" t="s">
        <v>185</v>
      </c>
      <c r="U796" t="s">
        <v>91</v>
      </c>
      <c r="V796" t="s">
        <v>92</v>
      </c>
      <c r="W796" t="s">
        <v>1045</v>
      </c>
      <c r="X796" t="s">
        <v>1</v>
      </c>
      <c r="Y796" t="s">
        <v>208</v>
      </c>
      <c r="Z796" t="s">
        <v>209</v>
      </c>
      <c r="AA796" t="s">
        <v>210</v>
      </c>
      <c r="AB796" t="s">
        <v>211</v>
      </c>
    </row>
    <row r="797" spans="1:28" x14ac:dyDescent="0.2">
      <c r="A797">
        <v>2012</v>
      </c>
      <c r="B797" t="s">
        <v>1185</v>
      </c>
      <c r="C797" t="s">
        <v>1</v>
      </c>
      <c r="D797" t="s">
        <v>28</v>
      </c>
      <c r="E797" t="s">
        <v>29</v>
      </c>
      <c r="F797" t="s">
        <v>30</v>
      </c>
      <c r="G797" t="s">
        <v>31</v>
      </c>
      <c r="H797" t="s">
        <v>355</v>
      </c>
      <c r="I797" t="s">
        <v>295</v>
      </c>
      <c r="L797">
        <v>1</v>
      </c>
      <c r="M797" t="s">
        <v>182</v>
      </c>
      <c r="N797">
        <v>500</v>
      </c>
      <c r="O797" t="s">
        <v>35</v>
      </c>
      <c r="P797">
        <f t="shared" si="19"/>
        <v>500</v>
      </c>
      <c r="Q797" t="s">
        <v>3191</v>
      </c>
      <c r="S797" t="s">
        <v>184</v>
      </c>
      <c r="T797" t="s">
        <v>185</v>
      </c>
      <c r="U797" t="s">
        <v>91</v>
      </c>
      <c r="V797" t="s">
        <v>92</v>
      </c>
      <c r="W797" t="s">
        <v>1045</v>
      </c>
      <c r="X797" t="s">
        <v>1</v>
      </c>
      <c r="Y797" t="s">
        <v>208</v>
      </c>
      <c r="Z797" t="s">
        <v>209</v>
      </c>
      <c r="AA797" t="s">
        <v>210</v>
      </c>
      <c r="AB797" t="s">
        <v>211</v>
      </c>
    </row>
    <row r="798" spans="1:28" x14ac:dyDescent="0.2">
      <c r="A798">
        <v>2012</v>
      </c>
      <c r="B798" t="s">
        <v>1212</v>
      </c>
      <c r="C798" t="s">
        <v>1</v>
      </c>
      <c r="D798" t="s">
        <v>28</v>
      </c>
      <c r="E798" t="s">
        <v>29</v>
      </c>
      <c r="F798" t="s">
        <v>30</v>
      </c>
      <c r="G798" t="s">
        <v>31</v>
      </c>
      <c r="H798" t="s">
        <v>1213</v>
      </c>
      <c r="I798" t="s">
        <v>1214</v>
      </c>
      <c r="J798" t="s">
        <v>1215</v>
      </c>
      <c r="K798" t="s">
        <v>156</v>
      </c>
      <c r="L798">
        <v>1</v>
      </c>
      <c r="M798" t="s">
        <v>195</v>
      </c>
      <c r="N798">
        <v>12</v>
      </c>
      <c r="O798" t="s">
        <v>35</v>
      </c>
      <c r="P798">
        <f t="shared" si="19"/>
        <v>12</v>
      </c>
      <c r="Q798" t="s">
        <v>3191</v>
      </c>
      <c r="R798" t="s">
        <v>36</v>
      </c>
      <c r="S798" t="s">
        <v>184</v>
      </c>
      <c r="T798" t="s">
        <v>185</v>
      </c>
      <c r="U798" t="s">
        <v>91</v>
      </c>
      <c r="V798" t="s">
        <v>92</v>
      </c>
      <c r="W798" t="s">
        <v>1045</v>
      </c>
      <c r="X798" t="s">
        <v>1</v>
      </c>
      <c r="Y798" t="s">
        <v>208</v>
      </c>
      <c r="Z798" t="s">
        <v>209</v>
      </c>
      <c r="AA798" t="s">
        <v>210</v>
      </c>
      <c r="AB798" t="s">
        <v>211</v>
      </c>
    </row>
    <row r="799" spans="1:28" x14ac:dyDescent="0.2">
      <c r="A799">
        <v>2012</v>
      </c>
      <c r="B799" t="s">
        <v>1212</v>
      </c>
      <c r="C799" t="s">
        <v>1</v>
      </c>
      <c r="D799" t="s">
        <v>28</v>
      </c>
      <c r="E799" t="s">
        <v>29</v>
      </c>
      <c r="F799" t="s">
        <v>30</v>
      </c>
      <c r="G799" t="s">
        <v>31</v>
      </c>
      <c r="H799" t="s">
        <v>335</v>
      </c>
      <c r="I799" t="s">
        <v>336</v>
      </c>
      <c r="J799" t="s">
        <v>337</v>
      </c>
      <c r="K799" t="s">
        <v>194</v>
      </c>
      <c r="L799">
        <v>84</v>
      </c>
      <c r="M799" t="s">
        <v>195</v>
      </c>
      <c r="N799">
        <v>14893</v>
      </c>
      <c r="O799" t="s">
        <v>35</v>
      </c>
      <c r="P799">
        <f t="shared" si="19"/>
        <v>14893</v>
      </c>
      <c r="Q799" t="s">
        <v>3191</v>
      </c>
      <c r="R799" t="s">
        <v>36</v>
      </c>
      <c r="S799" t="s">
        <v>184</v>
      </c>
      <c r="T799" t="s">
        <v>185</v>
      </c>
      <c r="U799" t="s">
        <v>91</v>
      </c>
      <c r="V799" t="s">
        <v>92</v>
      </c>
      <c r="W799" t="s">
        <v>1045</v>
      </c>
      <c r="X799" t="s">
        <v>1</v>
      </c>
      <c r="Y799" t="s">
        <v>208</v>
      </c>
      <c r="Z799" t="s">
        <v>209</v>
      </c>
      <c r="AA799" t="s">
        <v>210</v>
      </c>
      <c r="AB799" t="s">
        <v>211</v>
      </c>
    </row>
    <row r="800" spans="1:28" x14ac:dyDescent="0.2">
      <c r="A800">
        <v>2012</v>
      </c>
      <c r="B800" t="s">
        <v>1212</v>
      </c>
      <c r="C800" t="s">
        <v>1</v>
      </c>
      <c r="D800" t="s">
        <v>28</v>
      </c>
      <c r="E800" t="s">
        <v>29</v>
      </c>
      <c r="F800" t="s">
        <v>30</v>
      </c>
      <c r="G800" t="s">
        <v>31</v>
      </c>
      <c r="H800" t="s">
        <v>379</v>
      </c>
      <c r="I800" t="s">
        <v>380</v>
      </c>
      <c r="J800" t="s">
        <v>381</v>
      </c>
      <c r="K800" t="s">
        <v>156</v>
      </c>
      <c r="L800">
        <v>1</v>
      </c>
      <c r="M800" t="s">
        <v>195</v>
      </c>
      <c r="N800">
        <v>80</v>
      </c>
      <c r="O800" t="s">
        <v>35</v>
      </c>
      <c r="P800">
        <f t="shared" si="19"/>
        <v>80</v>
      </c>
      <c r="Q800" t="s">
        <v>3191</v>
      </c>
      <c r="R800" t="s">
        <v>12</v>
      </c>
      <c r="S800" t="s">
        <v>184</v>
      </c>
      <c r="T800" t="s">
        <v>185</v>
      </c>
      <c r="U800" t="s">
        <v>91</v>
      </c>
      <c r="V800" t="s">
        <v>92</v>
      </c>
      <c r="W800" t="s">
        <v>1045</v>
      </c>
      <c r="X800" t="s">
        <v>1</v>
      </c>
      <c r="Y800" t="s">
        <v>208</v>
      </c>
      <c r="Z800" t="s">
        <v>209</v>
      </c>
      <c r="AA800" t="s">
        <v>210</v>
      </c>
      <c r="AB800" t="s">
        <v>211</v>
      </c>
    </row>
    <row r="801" spans="1:28" x14ac:dyDescent="0.2">
      <c r="A801">
        <v>2012</v>
      </c>
      <c r="B801" t="s">
        <v>1212</v>
      </c>
      <c r="C801" t="s">
        <v>1</v>
      </c>
      <c r="D801" t="s">
        <v>28</v>
      </c>
      <c r="E801" t="s">
        <v>29</v>
      </c>
      <c r="F801" t="s">
        <v>30</v>
      </c>
      <c r="G801" t="s">
        <v>31</v>
      </c>
      <c r="H801" t="s">
        <v>1216</v>
      </c>
      <c r="I801" t="s">
        <v>1217</v>
      </c>
      <c r="J801" t="s">
        <v>1218</v>
      </c>
      <c r="K801" t="s">
        <v>156</v>
      </c>
      <c r="L801">
        <v>1</v>
      </c>
      <c r="M801" t="s">
        <v>195</v>
      </c>
      <c r="N801">
        <v>197</v>
      </c>
      <c r="O801" t="s">
        <v>35</v>
      </c>
      <c r="P801">
        <f t="shared" si="19"/>
        <v>197</v>
      </c>
      <c r="Q801" t="s">
        <v>3191</v>
      </c>
      <c r="R801" t="s">
        <v>122</v>
      </c>
      <c r="S801" t="s">
        <v>184</v>
      </c>
      <c r="T801" t="s">
        <v>185</v>
      </c>
      <c r="U801" t="s">
        <v>91</v>
      </c>
      <c r="V801" t="s">
        <v>92</v>
      </c>
      <c r="W801" t="s">
        <v>1045</v>
      </c>
      <c r="X801" t="s">
        <v>1</v>
      </c>
      <c r="Y801" t="s">
        <v>208</v>
      </c>
      <c r="Z801" t="s">
        <v>209</v>
      </c>
      <c r="AA801" t="s">
        <v>210</v>
      </c>
      <c r="AB801" t="s">
        <v>211</v>
      </c>
    </row>
    <row r="802" spans="1:28" x14ac:dyDescent="0.2">
      <c r="A802">
        <v>2012</v>
      </c>
      <c r="B802" t="s">
        <v>1212</v>
      </c>
      <c r="C802" t="s">
        <v>1</v>
      </c>
      <c r="D802" t="s">
        <v>28</v>
      </c>
      <c r="E802" t="s">
        <v>29</v>
      </c>
      <c r="F802" t="s">
        <v>30</v>
      </c>
      <c r="G802" t="s">
        <v>31</v>
      </c>
      <c r="H802" t="s">
        <v>1219</v>
      </c>
      <c r="I802" t="s">
        <v>545</v>
      </c>
      <c r="J802" t="s">
        <v>546</v>
      </c>
      <c r="K802" t="s">
        <v>156</v>
      </c>
      <c r="L802">
        <v>1</v>
      </c>
      <c r="M802" t="s">
        <v>195</v>
      </c>
      <c r="N802">
        <v>200</v>
      </c>
      <c r="O802" t="s">
        <v>35</v>
      </c>
      <c r="P802">
        <f t="shared" si="19"/>
        <v>200</v>
      </c>
      <c r="Q802" t="s">
        <v>3191</v>
      </c>
      <c r="R802" t="s">
        <v>122</v>
      </c>
      <c r="S802" t="s">
        <v>184</v>
      </c>
      <c r="T802" t="s">
        <v>185</v>
      </c>
      <c r="U802" t="s">
        <v>91</v>
      </c>
      <c r="V802" t="s">
        <v>92</v>
      </c>
      <c r="W802" t="s">
        <v>1045</v>
      </c>
      <c r="X802" t="s">
        <v>1</v>
      </c>
      <c r="Y802" t="s">
        <v>208</v>
      </c>
      <c r="Z802" t="s">
        <v>209</v>
      </c>
      <c r="AA802" t="s">
        <v>210</v>
      </c>
      <c r="AB802" t="s">
        <v>211</v>
      </c>
    </row>
    <row r="803" spans="1:28" x14ac:dyDescent="0.2">
      <c r="A803">
        <v>2012</v>
      </c>
      <c r="B803" t="s">
        <v>1220</v>
      </c>
      <c r="C803" t="s">
        <v>1</v>
      </c>
      <c r="D803" t="s">
        <v>28</v>
      </c>
      <c r="E803" t="s">
        <v>29</v>
      </c>
      <c r="F803" t="s">
        <v>30</v>
      </c>
      <c r="G803" t="s">
        <v>31</v>
      </c>
      <c r="H803" t="s">
        <v>247</v>
      </c>
      <c r="I803" t="s">
        <v>226</v>
      </c>
      <c r="J803" t="s">
        <v>227</v>
      </c>
      <c r="L803">
        <v>3</v>
      </c>
      <c r="M803" t="s">
        <v>195</v>
      </c>
      <c r="N803">
        <v>180</v>
      </c>
      <c r="O803" t="s">
        <v>35</v>
      </c>
      <c r="P803">
        <f t="shared" si="19"/>
        <v>180</v>
      </c>
      <c r="Q803" t="s">
        <v>3191</v>
      </c>
      <c r="R803" t="s">
        <v>36</v>
      </c>
      <c r="S803" t="s">
        <v>184</v>
      </c>
      <c r="T803" t="s">
        <v>185</v>
      </c>
      <c r="U803" t="s">
        <v>39</v>
      </c>
      <c r="V803" t="s">
        <v>40</v>
      </c>
      <c r="W803" t="s">
        <v>1045</v>
      </c>
      <c r="X803" t="s">
        <v>1</v>
      </c>
      <c r="Y803" t="s">
        <v>208</v>
      </c>
      <c r="Z803" t="s">
        <v>209</v>
      </c>
      <c r="AA803" t="s">
        <v>210</v>
      </c>
      <c r="AB803" t="s">
        <v>211</v>
      </c>
    </row>
    <row r="804" spans="1:28" x14ac:dyDescent="0.2">
      <c r="A804">
        <v>2012</v>
      </c>
      <c r="B804" t="s">
        <v>1220</v>
      </c>
      <c r="C804" t="s">
        <v>1</v>
      </c>
      <c r="D804" t="s">
        <v>28</v>
      </c>
      <c r="E804" t="s">
        <v>29</v>
      </c>
      <c r="F804" t="s">
        <v>30</v>
      </c>
      <c r="G804" t="s">
        <v>31</v>
      </c>
      <c r="H804" t="s">
        <v>1221</v>
      </c>
      <c r="I804" t="s">
        <v>267</v>
      </c>
      <c r="J804" t="s">
        <v>268</v>
      </c>
      <c r="K804" t="s">
        <v>9</v>
      </c>
      <c r="L804">
        <v>1</v>
      </c>
      <c r="M804" t="s">
        <v>195</v>
      </c>
      <c r="N804">
        <v>50</v>
      </c>
      <c r="O804" t="s">
        <v>35</v>
      </c>
      <c r="P804">
        <f t="shared" si="19"/>
        <v>50</v>
      </c>
      <c r="Q804" t="s">
        <v>3191</v>
      </c>
      <c r="R804" t="s">
        <v>1222</v>
      </c>
      <c r="S804" t="s">
        <v>184</v>
      </c>
      <c r="T804" t="s">
        <v>185</v>
      </c>
      <c r="U804" t="s">
        <v>39</v>
      </c>
      <c r="V804" t="s">
        <v>40</v>
      </c>
      <c r="W804" t="s">
        <v>1045</v>
      </c>
      <c r="X804" t="s">
        <v>1</v>
      </c>
      <c r="Y804" t="s">
        <v>208</v>
      </c>
      <c r="Z804" t="s">
        <v>209</v>
      </c>
      <c r="AA804" t="s">
        <v>210</v>
      </c>
      <c r="AB804" t="s">
        <v>211</v>
      </c>
    </row>
    <row r="805" spans="1:28" x14ac:dyDescent="0.2">
      <c r="A805">
        <v>2012</v>
      </c>
      <c r="B805" t="s">
        <v>1220</v>
      </c>
      <c r="C805" t="s">
        <v>1</v>
      </c>
      <c r="D805" t="s">
        <v>28</v>
      </c>
      <c r="E805" t="s">
        <v>29</v>
      </c>
      <c r="F805" t="s">
        <v>30</v>
      </c>
      <c r="G805" t="s">
        <v>31</v>
      </c>
      <c r="H805" t="s">
        <v>1223</v>
      </c>
      <c r="I805" t="s">
        <v>1224</v>
      </c>
      <c r="J805" t="s">
        <v>1225</v>
      </c>
      <c r="K805" t="s">
        <v>156</v>
      </c>
      <c r="L805">
        <v>1</v>
      </c>
      <c r="M805" t="s">
        <v>195</v>
      </c>
      <c r="N805">
        <v>50</v>
      </c>
      <c r="O805" t="s">
        <v>35</v>
      </c>
      <c r="P805">
        <f t="shared" si="19"/>
        <v>50</v>
      </c>
      <c r="Q805" t="s">
        <v>3191</v>
      </c>
      <c r="R805" t="s">
        <v>36</v>
      </c>
      <c r="S805" t="s">
        <v>184</v>
      </c>
      <c r="T805" t="s">
        <v>185</v>
      </c>
      <c r="U805" t="s">
        <v>39</v>
      </c>
      <c r="V805" t="s">
        <v>40</v>
      </c>
      <c r="W805" t="s">
        <v>1045</v>
      </c>
      <c r="X805" t="s">
        <v>1</v>
      </c>
      <c r="Y805" t="s">
        <v>208</v>
      </c>
      <c r="Z805" t="s">
        <v>209</v>
      </c>
      <c r="AA805" t="s">
        <v>210</v>
      </c>
      <c r="AB805" t="s">
        <v>211</v>
      </c>
    </row>
    <row r="806" spans="1:28" x14ac:dyDescent="0.2">
      <c r="A806">
        <v>2012</v>
      </c>
      <c r="B806" t="s">
        <v>1220</v>
      </c>
      <c r="C806" t="s">
        <v>1</v>
      </c>
      <c r="D806" t="s">
        <v>28</v>
      </c>
      <c r="E806" t="s">
        <v>29</v>
      </c>
      <c r="F806" t="s">
        <v>30</v>
      </c>
      <c r="G806" t="s">
        <v>31</v>
      </c>
      <c r="H806" t="s">
        <v>1226</v>
      </c>
      <c r="I806" t="s">
        <v>264</v>
      </c>
      <c r="J806" t="s">
        <v>265</v>
      </c>
      <c r="K806" t="s">
        <v>156</v>
      </c>
      <c r="L806">
        <v>1</v>
      </c>
      <c r="M806" t="s">
        <v>195</v>
      </c>
      <c r="N806">
        <v>50</v>
      </c>
      <c r="O806" t="s">
        <v>35</v>
      </c>
      <c r="P806">
        <f t="shared" si="19"/>
        <v>50</v>
      </c>
      <c r="Q806" t="s">
        <v>3191</v>
      </c>
      <c r="R806" t="s">
        <v>163</v>
      </c>
      <c r="S806" t="s">
        <v>184</v>
      </c>
      <c r="T806" t="s">
        <v>185</v>
      </c>
      <c r="U806" t="s">
        <v>39</v>
      </c>
      <c r="V806" t="s">
        <v>40</v>
      </c>
      <c r="W806" t="s">
        <v>1045</v>
      </c>
      <c r="X806" t="s">
        <v>1</v>
      </c>
      <c r="Y806" t="s">
        <v>208</v>
      </c>
      <c r="Z806" t="s">
        <v>209</v>
      </c>
      <c r="AA806" t="s">
        <v>210</v>
      </c>
      <c r="AB806" t="s">
        <v>211</v>
      </c>
    </row>
    <row r="807" spans="1:28" x14ac:dyDescent="0.2">
      <c r="A807">
        <v>2012</v>
      </c>
      <c r="B807" t="s">
        <v>1220</v>
      </c>
      <c r="C807" t="s">
        <v>1</v>
      </c>
      <c r="D807" t="s">
        <v>28</v>
      </c>
      <c r="E807" t="s">
        <v>29</v>
      </c>
      <c r="F807" t="s">
        <v>30</v>
      </c>
      <c r="G807" t="s">
        <v>31</v>
      </c>
      <c r="H807" t="s">
        <v>1227</v>
      </c>
      <c r="I807" t="s">
        <v>267</v>
      </c>
      <c r="J807" t="s">
        <v>268</v>
      </c>
      <c r="K807" t="s">
        <v>156</v>
      </c>
      <c r="L807">
        <v>1</v>
      </c>
      <c r="M807" t="s">
        <v>195</v>
      </c>
      <c r="N807">
        <v>5</v>
      </c>
      <c r="O807" t="s">
        <v>35</v>
      </c>
      <c r="P807">
        <f t="shared" ref="P807:P870" si="20">N807</f>
        <v>5</v>
      </c>
      <c r="Q807" t="s">
        <v>3191</v>
      </c>
      <c r="R807" t="s">
        <v>1228</v>
      </c>
      <c r="S807" t="s">
        <v>184</v>
      </c>
      <c r="T807" t="s">
        <v>185</v>
      </c>
      <c r="U807" t="s">
        <v>39</v>
      </c>
      <c r="V807" t="s">
        <v>40</v>
      </c>
      <c r="W807" t="s">
        <v>1045</v>
      </c>
      <c r="X807" t="s">
        <v>1</v>
      </c>
      <c r="Y807" t="s">
        <v>208</v>
      </c>
      <c r="Z807" t="s">
        <v>209</v>
      </c>
      <c r="AA807" t="s">
        <v>210</v>
      </c>
      <c r="AB807" t="s">
        <v>211</v>
      </c>
    </row>
    <row r="808" spans="1:28" x14ac:dyDescent="0.2">
      <c r="A808">
        <v>2012</v>
      </c>
      <c r="B808" t="s">
        <v>1220</v>
      </c>
      <c r="C808" t="s">
        <v>1</v>
      </c>
      <c r="D808" t="s">
        <v>28</v>
      </c>
      <c r="E808" t="s">
        <v>29</v>
      </c>
      <c r="F808" t="s">
        <v>30</v>
      </c>
      <c r="G808" t="s">
        <v>31</v>
      </c>
      <c r="H808" t="s">
        <v>1229</v>
      </c>
      <c r="I808" t="s">
        <v>264</v>
      </c>
      <c r="J808" t="s">
        <v>265</v>
      </c>
      <c r="K808" t="s">
        <v>156</v>
      </c>
      <c r="L808">
        <v>1</v>
      </c>
      <c r="M808" t="s">
        <v>195</v>
      </c>
      <c r="N808">
        <v>5</v>
      </c>
      <c r="O808" t="s">
        <v>35</v>
      </c>
      <c r="P808">
        <f t="shared" si="20"/>
        <v>5</v>
      </c>
      <c r="Q808" t="s">
        <v>3191</v>
      </c>
      <c r="R808" t="s">
        <v>163</v>
      </c>
      <c r="S808" t="s">
        <v>184</v>
      </c>
      <c r="T808" t="s">
        <v>185</v>
      </c>
      <c r="U808" t="s">
        <v>39</v>
      </c>
      <c r="V808" t="s">
        <v>40</v>
      </c>
      <c r="W808" t="s">
        <v>1045</v>
      </c>
      <c r="X808" t="s">
        <v>1</v>
      </c>
      <c r="Y808" t="s">
        <v>208</v>
      </c>
      <c r="Z808" t="s">
        <v>209</v>
      </c>
      <c r="AA808" t="s">
        <v>210</v>
      </c>
      <c r="AB808" t="s">
        <v>211</v>
      </c>
    </row>
    <row r="809" spans="1:28" x14ac:dyDescent="0.2">
      <c r="A809">
        <v>2012</v>
      </c>
      <c r="B809" t="s">
        <v>1220</v>
      </c>
      <c r="C809" t="s">
        <v>1</v>
      </c>
      <c r="D809" t="s">
        <v>28</v>
      </c>
      <c r="E809" t="s">
        <v>29</v>
      </c>
      <c r="F809" t="s">
        <v>30</v>
      </c>
      <c r="G809" t="s">
        <v>31</v>
      </c>
      <c r="H809" t="s">
        <v>1230</v>
      </c>
      <c r="I809" t="s">
        <v>267</v>
      </c>
      <c r="J809" t="s">
        <v>268</v>
      </c>
      <c r="K809" t="s">
        <v>156</v>
      </c>
      <c r="L809">
        <v>1</v>
      </c>
      <c r="M809" t="s">
        <v>195</v>
      </c>
      <c r="N809">
        <v>50</v>
      </c>
      <c r="O809" t="s">
        <v>35</v>
      </c>
      <c r="P809">
        <f t="shared" si="20"/>
        <v>50</v>
      </c>
      <c r="Q809" t="s">
        <v>3191</v>
      </c>
      <c r="R809" t="s">
        <v>36</v>
      </c>
      <c r="S809" t="s">
        <v>184</v>
      </c>
      <c r="T809" t="s">
        <v>185</v>
      </c>
      <c r="U809" t="s">
        <v>39</v>
      </c>
      <c r="V809" t="s">
        <v>40</v>
      </c>
      <c r="W809" t="s">
        <v>1045</v>
      </c>
      <c r="X809" t="s">
        <v>1</v>
      </c>
      <c r="Y809" t="s">
        <v>208</v>
      </c>
      <c r="Z809" t="s">
        <v>209</v>
      </c>
      <c r="AA809" t="s">
        <v>210</v>
      </c>
      <c r="AB809" t="s">
        <v>211</v>
      </c>
    </row>
    <row r="810" spans="1:28" x14ac:dyDescent="0.2">
      <c r="A810">
        <v>2012</v>
      </c>
      <c r="B810" t="s">
        <v>1220</v>
      </c>
      <c r="C810" t="s">
        <v>1</v>
      </c>
      <c r="D810" t="s">
        <v>28</v>
      </c>
      <c r="E810" t="s">
        <v>29</v>
      </c>
      <c r="F810" t="s">
        <v>30</v>
      </c>
      <c r="G810" t="s">
        <v>31</v>
      </c>
      <c r="H810" t="s">
        <v>1231</v>
      </c>
      <c r="I810" t="s">
        <v>366</v>
      </c>
      <c r="J810" t="s">
        <v>367</v>
      </c>
      <c r="K810" t="s">
        <v>156</v>
      </c>
      <c r="L810">
        <v>2</v>
      </c>
      <c r="M810" t="s">
        <v>354</v>
      </c>
      <c r="N810">
        <v>500</v>
      </c>
      <c r="O810" t="s">
        <v>35</v>
      </c>
      <c r="P810">
        <f t="shared" si="20"/>
        <v>500</v>
      </c>
      <c r="Q810" t="s">
        <v>3191</v>
      </c>
      <c r="R810" t="s">
        <v>36</v>
      </c>
      <c r="S810" t="s">
        <v>184</v>
      </c>
      <c r="T810" t="s">
        <v>185</v>
      </c>
      <c r="U810" t="s">
        <v>39</v>
      </c>
      <c r="V810" t="s">
        <v>40</v>
      </c>
      <c r="W810" t="s">
        <v>1045</v>
      </c>
      <c r="X810" t="s">
        <v>1</v>
      </c>
      <c r="Y810" t="s">
        <v>208</v>
      </c>
      <c r="Z810" t="s">
        <v>209</v>
      </c>
      <c r="AA810" t="s">
        <v>210</v>
      </c>
      <c r="AB810" t="s">
        <v>211</v>
      </c>
    </row>
    <row r="811" spans="1:28" x14ac:dyDescent="0.2">
      <c r="A811">
        <v>2012</v>
      </c>
      <c r="B811" t="s">
        <v>1220</v>
      </c>
      <c r="C811" t="s">
        <v>1</v>
      </c>
      <c r="D811" t="s">
        <v>28</v>
      </c>
      <c r="E811" t="s">
        <v>29</v>
      </c>
      <c r="F811" t="s">
        <v>30</v>
      </c>
      <c r="G811" t="s">
        <v>31</v>
      </c>
      <c r="H811" t="s">
        <v>1232</v>
      </c>
      <c r="I811" t="s">
        <v>366</v>
      </c>
      <c r="J811" t="s">
        <v>367</v>
      </c>
      <c r="K811" t="s">
        <v>194</v>
      </c>
      <c r="L811">
        <v>1</v>
      </c>
      <c r="M811" t="s">
        <v>195</v>
      </c>
      <c r="N811">
        <v>200</v>
      </c>
      <c r="O811" t="s">
        <v>35</v>
      </c>
      <c r="P811">
        <f t="shared" si="20"/>
        <v>200</v>
      </c>
      <c r="Q811" t="s">
        <v>3191</v>
      </c>
      <c r="R811" t="s">
        <v>36</v>
      </c>
      <c r="S811" t="s">
        <v>184</v>
      </c>
      <c r="T811" t="s">
        <v>185</v>
      </c>
      <c r="U811" t="s">
        <v>39</v>
      </c>
      <c r="V811" t="s">
        <v>40</v>
      </c>
      <c r="W811" t="s">
        <v>1045</v>
      </c>
      <c r="X811" t="s">
        <v>1</v>
      </c>
      <c r="Y811" t="s">
        <v>208</v>
      </c>
      <c r="Z811" t="s">
        <v>209</v>
      </c>
      <c r="AA811" t="s">
        <v>210</v>
      </c>
      <c r="AB811" t="s">
        <v>211</v>
      </c>
    </row>
    <row r="812" spans="1:28" x14ac:dyDescent="0.2">
      <c r="A812">
        <v>2012</v>
      </c>
      <c r="B812" t="s">
        <v>1220</v>
      </c>
      <c r="C812" t="s">
        <v>1</v>
      </c>
      <c r="D812" t="s">
        <v>28</v>
      </c>
      <c r="E812" t="s">
        <v>29</v>
      </c>
      <c r="F812" t="s">
        <v>30</v>
      </c>
      <c r="G812" t="s">
        <v>31</v>
      </c>
      <c r="H812" t="s">
        <v>1233</v>
      </c>
      <c r="I812" t="s">
        <v>319</v>
      </c>
      <c r="J812" t="s">
        <v>320</v>
      </c>
      <c r="K812" t="s">
        <v>156</v>
      </c>
      <c r="L812">
        <v>2</v>
      </c>
      <c r="M812" t="s">
        <v>195</v>
      </c>
      <c r="N812">
        <v>10</v>
      </c>
      <c r="O812" t="s">
        <v>35</v>
      </c>
      <c r="P812">
        <f t="shared" si="20"/>
        <v>10</v>
      </c>
      <c r="Q812" t="s">
        <v>3191</v>
      </c>
      <c r="R812" t="s">
        <v>36</v>
      </c>
      <c r="S812" t="s">
        <v>184</v>
      </c>
      <c r="T812" t="s">
        <v>185</v>
      </c>
      <c r="U812" t="s">
        <v>39</v>
      </c>
      <c r="V812" t="s">
        <v>40</v>
      </c>
      <c r="W812" t="s">
        <v>1045</v>
      </c>
      <c r="X812" t="s">
        <v>1</v>
      </c>
      <c r="Y812" t="s">
        <v>208</v>
      </c>
      <c r="Z812" t="s">
        <v>209</v>
      </c>
      <c r="AA812" t="s">
        <v>210</v>
      </c>
      <c r="AB812" t="s">
        <v>211</v>
      </c>
    </row>
    <row r="813" spans="1:28" x14ac:dyDescent="0.2">
      <c r="A813">
        <v>2012</v>
      </c>
      <c r="B813" t="s">
        <v>1220</v>
      </c>
      <c r="C813" t="s">
        <v>1</v>
      </c>
      <c r="D813" t="s">
        <v>28</v>
      </c>
      <c r="E813" t="s">
        <v>29</v>
      </c>
      <c r="F813" t="s">
        <v>30</v>
      </c>
      <c r="G813" t="s">
        <v>31</v>
      </c>
      <c r="H813" t="s">
        <v>1234</v>
      </c>
      <c r="I813" t="s">
        <v>766</v>
      </c>
      <c r="J813" t="s">
        <v>767</v>
      </c>
      <c r="K813" t="s">
        <v>156</v>
      </c>
      <c r="L813">
        <v>2</v>
      </c>
      <c r="M813" t="s">
        <v>195</v>
      </c>
      <c r="N813">
        <v>10</v>
      </c>
      <c r="O813" t="s">
        <v>35</v>
      </c>
      <c r="P813">
        <f t="shared" si="20"/>
        <v>10</v>
      </c>
      <c r="Q813" t="s">
        <v>3191</v>
      </c>
      <c r="R813" t="s">
        <v>163</v>
      </c>
      <c r="S813" t="s">
        <v>184</v>
      </c>
      <c r="T813" t="s">
        <v>185</v>
      </c>
      <c r="U813" t="s">
        <v>39</v>
      </c>
      <c r="V813" t="s">
        <v>40</v>
      </c>
      <c r="W813" t="s">
        <v>1045</v>
      </c>
      <c r="X813" t="s">
        <v>1</v>
      </c>
      <c r="Y813" t="s">
        <v>208</v>
      </c>
      <c r="Z813" t="s">
        <v>209</v>
      </c>
      <c r="AA813" t="s">
        <v>210</v>
      </c>
      <c r="AB813" t="s">
        <v>211</v>
      </c>
    </row>
    <row r="814" spans="1:28" x14ac:dyDescent="0.2">
      <c r="A814">
        <v>2012</v>
      </c>
      <c r="B814" t="s">
        <v>1220</v>
      </c>
      <c r="C814" t="s">
        <v>1</v>
      </c>
      <c r="D814" t="s">
        <v>28</v>
      </c>
      <c r="E814" t="s">
        <v>29</v>
      </c>
      <c r="F814" t="s">
        <v>30</v>
      </c>
      <c r="G814" t="s">
        <v>31</v>
      </c>
      <c r="H814" t="s">
        <v>1055</v>
      </c>
      <c r="I814" t="s">
        <v>657</v>
      </c>
      <c r="J814" t="s">
        <v>658</v>
      </c>
      <c r="K814" t="s">
        <v>194</v>
      </c>
      <c r="L814">
        <v>1</v>
      </c>
      <c r="M814" t="s">
        <v>195</v>
      </c>
      <c r="N814">
        <v>5</v>
      </c>
      <c r="O814" t="s">
        <v>35</v>
      </c>
      <c r="P814">
        <f t="shared" si="20"/>
        <v>5</v>
      </c>
      <c r="Q814" t="s">
        <v>3191</v>
      </c>
      <c r="R814" t="s">
        <v>12</v>
      </c>
      <c r="S814" t="s">
        <v>184</v>
      </c>
      <c r="T814" t="s">
        <v>185</v>
      </c>
      <c r="U814" t="s">
        <v>39</v>
      </c>
      <c r="V814" t="s">
        <v>40</v>
      </c>
      <c r="W814" t="s">
        <v>1045</v>
      </c>
      <c r="X814" t="s">
        <v>1</v>
      </c>
      <c r="Y814" t="s">
        <v>208</v>
      </c>
      <c r="Z814" t="s">
        <v>209</v>
      </c>
      <c r="AA814" t="s">
        <v>210</v>
      </c>
      <c r="AB814" t="s">
        <v>211</v>
      </c>
    </row>
    <row r="815" spans="1:28" x14ac:dyDescent="0.2">
      <c r="A815">
        <v>2012</v>
      </c>
      <c r="B815" t="s">
        <v>1220</v>
      </c>
      <c r="C815" t="s">
        <v>1</v>
      </c>
      <c r="D815" t="s">
        <v>28</v>
      </c>
      <c r="E815" t="s">
        <v>29</v>
      </c>
      <c r="F815" t="s">
        <v>30</v>
      </c>
      <c r="G815" t="s">
        <v>31</v>
      </c>
      <c r="H815" t="s">
        <v>379</v>
      </c>
      <c r="I815" t="s">
        <v>380</v>
      </c>
      <c r="J815" t="s">
        <v>381</v>
      </c>
      <c r="K815" t="s">
        <v>156</v>
      </c>
      <c r="L815">
        <v>1</v>
      </c>
      <c r="M815" t="s">
        <v>195</v>
      </c>
      <c r="N815">
        <v>5</v>
      </c>
      <c r="O815" t="s">
        <v>35</v>
      </c>
      <c r="P815">
        <f t="shared" si="20"/>
        <v>5</v>
      </c>
      <c r="Q815" t="s">
        <v>3191</v>
      </c>
      <c r="R815" t="s">
        <v>70</v>
      </c>
      <c r="S815" t="s">
        <v>184</v>
      </c>
      <c r="T815" t="s">
        <v>185</v>
      </c>
      <c r="U815" t="s">
        <v>39</v>
      </c>
      <c r="V815" t="s">
        <v>40</v>
      </c>
      <c r="W815" t="s">
        <v>1045</v>
      </c>
      <c r="X815" t="s">
        <v>1</v>
      </c>
      <c r="Y815" t="s">
        <v>208</v>
      </c>
      <c r="Z815" t="s">
        <v>209</v>
      </c>
      <c r="AA815" t="s">
        <v>210</v>
      </c>
      <c r="AB815" t="s">
        <v>211</v>
      </c>
    </row>
    <row r="816" spans="1:28" x14ac:dyDescent="0.2">
      <c r="A816">
        <v>2012</v>
      </c>
      <c r="B816" t="s">
        <v>1220</v>
      </c>
      <c r="C816" t="s">
        <v>1</v>
      </c>
      <c r="D816" t="s">
        <v>28</v>
      </c>
      <c r="E816" t="s">
        <v>29</v>
      </c>
      <c r="F816" t="s">
        <v>30</v>
      </c>
      <c r="G816" t="s">
        <v>31</v>
      </c>
      <c r="H816" t="s">
        <v>660</v>
      </c>
      <c r="I816" t="s">
        <v>661</v>
      </c>
      <c r="J816" t="s">
        <v>662</v>
      </c>
      <c r="K816" t="s">
        <v>9</v>
      </c>
      <c r="L816">
        <v>1</v>
      </c>
      <c r="M816" t="s">
        <v>195</v>
      </c>
      <c r="N816">
        <v>5</v>
      </c>
      <c r="O816" t="s">
        <v>35</v>
      </c>
      <c r="P816">
        <f t="shared" si="20"/>
        <v>5</v>
      </c>
      <c r="Q816" t="s">
        <v>3191</v>
      </c>
      <c r="R816" t="s">
        <v>163</v>
      </c>
      <c r="S816" t="s">
        <v>184</v>
      </c>
      <c r="T816" t="s">
        <v>185</v>
      </c>
      <c r="U816" t="s">
        <v>39</v>
      </c>
      <c r="V816" t="s">
        <v>40</v>
      </c>
      <c r="W816" t="s">
        <v>1045</v>
      </c>
      <c r="X816" t="s">
        <v>1</v>
      </c>
      <c r="Y816" t="s">
        <v>208</v>
      </c>
      <c r="Z816" t="s">
        <v>209</v>
      </c>
      <c r="AA816" t="s">
        <v>210</v>
      </c>
      <c r="AB816" t="s">
        <v>211</v>
      </c>
    </row>
    <row r="817" spans="1:28" x14ac:dyDescent="0.2">
      <c r="A817">
        <v>2012</v>
      </c>
      <c r="B817" t="s">
        <v>1220</v>
      </c>
      <c r="C817" t="s">
        <v>1</v>
      </c>
      <c r="D817" t="s">
        <v>28</v>
      </c>
      <c r="E817" t="s">
        <v>29</v>
      </c>
      <c r="F817" t="s">
        <v>30</v>
      </c>
      <c r="G817" t="s">
        <v>31</v>
      </c>
      <c r="H817" t="s">
        <v>1235</v>
      </c>
      <c r="I817" t="s">
        <v>255</v>
      </c>
      <c r="J817" t="s">
        <v>256</v>
      </c>
      <c r="K817" t="s">
        <v>156</v>
      </c>
      <c r="L817">
        <v>1</v>
      </c>
      <c r="M817" t="s">
        <v>195</v>
      </c>
      <c r="N817">
        <v>25</v>
      </c>
      <c r="O817" t="s">
        <v>35</v>
      </c>
      <c r="P817">
        <f t="shared" si="20"/>
        <v>25</v>
      </c>
      <c r="Q817" t="s">
        <v>3191</v>
      </c>
      <c r="R817" t="s">
        <v>36</v>
      </c>
      <c r="S817" t="s">
        <v>184</v>
      </c>
      <c r="T817" t="s">
        <v>185</v>
      </c>
      <c r="U817" t="s">
        <v>39</v>
      </c>
      <c r="V817" t="s">
        <v>40</v>
      </c>
      <c r="W817" t="s">
        <v>1045</v>
      </c>
      <c r="X817" t="s">
        <v>1</v>
      </c>
      <c r="Y817" t="s">
        <v>208</v>
      </c>
      <c r="Z817" t="s">
        <v>209</v>
      </c>
      <c r="AA817" t="s">
        <v>210</v>
      </c>
      <c r="AB817" t="s">
        <v>211</v>
      </c>
    </row>
    <row r="818" spans="1:28" x14ac:dyDescent="0.2">
      <c r="A818">
        <v>2012</v>
      </c>
      <c r="B818" t="s">
        <v>1220</v>
      </c>
      <c r="C818" t="s">
        <v>1</v>
      </c>
      <c r="D818" t="s">
        <v>28</v>
      </c>
      <c r="E818" t="s">
        <v>29</v>
      </c>
      <c r="F818" t="s">
        <v>30</v>
      </c>
      <c r="G818" t="s">
        <v>31</v>
      </c>
      <c r="H818" t="s">
        <v>1236</v>
      </c>
      <c r="I818" t="s">
        <v>229</v>
      </c>
      <c r="J818" t="s">
        <v>230</v>
      </c>
      <c r="K818" t="s">
        <v>156</v>
      </c>
      <c r="L818">
        <v>2</v>
      </c>
      <c r="M818" t="s">
        <v>195</v>
      </c>
      <c r="N818">
        <v>100</v>
      </c>
      <c r="O818" t="s">
        <v>35</v>
      </c>
      <c r="P818">
        <f t="shared" si="20"/>
        <v>100</v>
      </c>
      <c r="Q818" t="s">
        <v>3191</v>
      </c>
      <c r="R818" t="s">
        <v>122</v>
      </c>
      <c r="S818" t="s">
        <v>184</v>
      </c>
      <c r="T818" t="s">
        <v>185</v>
      </c>
      <c r="U818" t="s">
        <v>39</v>
      </c>
      <c r="V818" t="s">
        <v>40</v>
      </c>
      <c r="W818" t="s">
        <v>1045</v>
      </c>
      <c r="X818" t="s">
        <v>1</v>
      </c>
      <c r="Y818" t="s">
        <v>208</v>
      </c>
      <c r="Z818" t="s">
        <v>209</v>
      </c>
      <c r="AA818" t="s">
        <v>210</v>
      </c>
      <c r="AB818" t="s">
        <v>211</v>
      </c>
    </row>
    <row r="819" spans="1:28" x14ac:dyDescent="0.2">
      <c r="A819">
        <v>2012</v>
      </c>
      <c r="B819" t="s">
        <v>1220</v>
      </c>
      <c r="C819" t="s">
        <v>1</v>
      </c>
      <c r="D819" t="s">
        <v>28</v>
      </c>
      <c r="E819" t="s">
        <v>29</v>
      </c>
      <c r="F819" t="s">
        <v>30</v>
      </c>
      <c r="G819" t="s">
        <v>31</v>
      </c>
      <c r="H819" t="s">
        <v>1237</v>
      </c>
      <c r="I819" t="s">
        <v>229</v>
      </c>
      <c r="J819" t="s">
        <v>230</v>
      </c>
      <c r="K819" t="s">
        <v>156</v>
      </c>
      <c r="L819">
        <v>3</v>
      </c>
      <c r="M819" t="s">
        <v>195</v>
      </c>
      <c r="N819">
        <v>150</v>
      </c>
      <c r="O819" t="s">
        <v>35</v>
      </c>
      <c r="P819">
        <f t="shared" si="20"/>
        <v>150</v>
      </c>
      <c r="Q819" t="s">
        <v>3191</v>
      </c>
      <c r="R819" t="s">
        <v>36</v>
      </c>
      <c r="S819" t="s">
        <v>184</v>
      </c>
      <c r="T819" t="s">
        <v>185</v>
      </c>
      <c r="U819" t="s">
        <v>39</v>
      </c>
      <c r="V819" t="s">
        <v>40</v>
      </c>
      <c r="W819" t="s">
        <v>1045</v>
      </c>
      <c r="X819" t="s">
        <v>1</v>
      </c>
      <c r="Y819" t="s">
        <v>208</v>
      </c>
      <c r="Z819" t="s">
        <v>209</v>
      </c>
      <c r="AA819" t="s">
        <v>210</v>
      </c>
      <c r="AB819" t="s">
        <v>211</v>
      </c>
    </row>
    <row r="820" spans="1:28" x14ac:dyDescent="0.2">
      <c r="A820">
        <v>2012</v>
      </c>
      <c r="B820" t="s">
        <v>1220</v>
      </c>
      <c r="C820" t="s">
        <v>1</v>
      </c>
      <c r="D820" t="s">
        <v>28</v>
      </c>
      <c r="E820" t="s">
        <v>29</v>
      </c>
      <c r="F820" t="s">
        <v>30</v>
      </c>
      <c r="G820" t="s">
        <v>31</v>
      </c>
      <c r="H820" t="s">
        <v>1238</v>
      </c>
      <c r="I820" t="s">
        <v>252</v>
      </c>
      <c r="J820" t="s">
        <v>253</v>
      </c>
      <c r="K820" t="s">
        <v>156</v>
      </c>
      <c r="L820">
        <v>1</v>
      </c>
      <c r="M820" t="s">
        <v>195</v>
      </c>
      <c r="N820">
        <v>50</v>
      </c>
      <c r="O820" t="s">
        <v>35</v>
      </c>
      <c r="P820">
        <f t="shared" si="20"/>
        <v>50</v>
      </c>
      <c r="Q820" t="s">
        <v>3191</v>
      </c>
      <c r="R820" t="s">
        <v>1239</v>
      </c>
      <c r="S820" t="s">
        <v>184</v>
      </c>
      <c r="T820" t="s">
        <v>185</v>
      </c>
      <c r="U820" t="s">
        <v>39</v>
      </c>
      <c r="V820" t="s">
        <v>40</v>
      </c>
      <c r="W820" t="s">
        <v>1045</v>
      </c>
      <c r="X820" t="s">
        <v>1</v>
      </c>
      <c r="Y820" t="s">
        <v>208</v>
      </c>
      <c r="Z820" t="s">
        <v>209</v>
      </c>
      <c r="AA820" t="s">
        <v>210</v>
      </c>
      <c r="AB820" t="s">
        <v>211</v>
      </c>
    </row>
    <row r="821" spans="1:28" x14ac:dyDescent="0.2">
      <c r="A821">
        <v>2012</v>
      </c>
      <c r="B821" t="s">
        <v>1220</v>
      </c>
      <c r="C821" t="s">
        <v>1</v>
      </c>
      <c r="D821" t="s">
        <v>28</v>
      </c>
      <c r="E821" t="s">
        <v>29</v>
      </c>
      <c r="F821" t="s">
        <v>30</v>
      </c>
      <c r="G821" t="s">
        <v>31</v>
      </c>
      <c r="H821" t="s">
        <v>624</v>
      </c>
      <c r="I821" t="s">
        <v>625</v>
      </c>
      <c r="J821" t="s">
        <v>626</v>
      </c>
      <c r="K821" t="s">
        <v>156</v>
      </c>
      <c r="L821">
        <v>1</v>
      </c>
      <c r="M821" t="s">
        <v>195</v>
      </c>
      <c r="N821">
        <v>50</v>
      </c>
      <c r="O821" t="s">
        <v>35</v>
      </c>
      <c r="P821">
        <f t="shared" si="20"/>
        <v>50</v>
      </c>
      <c r="Q821" t="s">
        <v>3191</v>
      </c>
      <c r="R821" t="s">
        <v>163</v>
      </c>
      <c r="S821" t="s">
        <v>184</v>
      </c>
      <c r="T821" t="s">
        <v>185</v>
      </c>
      <c r="U821" t="s">
        <v>39</v>
      </c>
      <c r="V821" t="s">
        <v>40</v>
      </c>
      <c r="W821" t="s">
        <v>1045</v>
      </c>
      <c r="X821" t="s">
        <v>1</v>
      </c>
      <c r="Y821" t="s">
        <v>208</v>
      </c>
      <c r="Z821" t="s">
        <v>209</v>
      </c>
      <c r="AA821" t="s">
        <v>210</v>
      </c>
      <c r="AB821" t="s">
        <v>211</v>
      </c>
    </row>
    <row r="822" spans="1:28" x14ac:dyDescent="0.2">
      <c r="A822">
        <v>2012</v>
      </c>
      <c r="B822" t="s">
        <v>1220</v>
      </c>
      <c r="C822" t="s">
        <v>1</v>
      </c>
      <c r="D822" t="s">
        <v>28</v>
      </c>
      <c r="E822" t="s">
        <v>29</v>
      </c>
      <c r="F822" t="s">
        <v>30</v>
      </c>
      <c r="G822" t="s">
        <v>31</v>
      </c>
      <c r="H822" t="s">
        <v>421</v>
      </c>
      <c r="I822" t="s">
        <v>290</v>
      </c>
      <c r="J822" t="s">
        <v>291</v>
      </c>
      <c r="K822" t="s">
        <v>156</v>
      </c>
      <c r="L822">
        <v>3</v>
      </c>
      <c r="M822" t="s">
        <v>195</v>
      </c>
      <c r="N822">
        <v>150</v>
      </c>
      <c r="O822" t="s">
        <v>35</v>
      </c>
      <c r="P822">
        <f t="shared" si="20"/>
        <v>150</v>
      </c>
      <c r="Q822" t="s">
        <v>3191</v>
      </c>
      <c r="R822" t="s">
        <v>163</v>
      </c>
      <c r="S822" t="s">
        <v>184</v>
      </c>
      <c r="T822" t="s">
        <v>185</v>
      </c>
      <c r="U822" t="s">
        <v>39</v>
      </c>
      <c r="V822" t="s">
        <v>40</v>
      </c>
      <c r="W822" t="s">
        <v>1045</v>
      </c>
      <c r="X822" t="s">
        <v>1</v>
      </c>
      <c r="Y822" t="s">
        <v>208</v>
      </c>
      <c r="Z822" t="s">
        <v>209</v>
      </c>
      <c r="AA822" t="s">
        <v>210</v>
      </c>
      <c r="AB822" t="s">
        <v>211</v>
      </c>
    </row>
    <row r="823" spans="1:28" x14ac:dyDescent="0.2">
      <c r="A823">
        <v>2012</v>
      </c>
      <c r="B823" t="s">
        <v>1220</v>
      </c>
      <c r="C823" t="s">
        <v>1</v>
      </c>
      <c r="D823" t="s">
        <v>28</v>
      </c>
      <c r="E823" t="s">
        <v>29</v>
      </c>
      <c r="F823" t="s">
        <v>30</v>
      </c>
      <c r="G823" t="s">
        <v>31</v>
      </c>
      <c r="H823" t="s">
        <v>1240</v>
      </c>
      <c r="I823" t="s">
        <v>229</v>
      </c>
      <c r="J823" t="s">
        <v>230</v>
      </c>
      <c r="K823" t="s">
        <v>156</v>
      </c>
      <c r="L823">
        <v>1</v>
      </c>
      <c r="M823" t="s">
        <v>195</v>
      </c>
      <c r="N823">
        <v>5</v>
      </c>
      <c r="O823" t="s">
        <v>35</v>
      </c>
      <c r="P823">
        <f t="shared" si="20"/>
        <v>5</v>
      </c>
      <c r="Q823" t="s">
        <v>3191</v>
      </c>
      <c r="R823" t="s">
        <v>36</v>
      </c>
      <c r="S823" t="s">
        <v>184</v>
      </c>
      <c r="T823" t="s">
        <v>185</v>
      </c>
      <c r="U823" t="s">
        <v>39</v>
      </c>
      <c r="V823" t="s">
        <v>40</v>
      </c>
      <c r="W823" t="s">
        <v>1045</v>
      </c>
      <c r="X823" t="s">
        <v>1</v>
      </c>
      <c r="Y823" t="s">
        <v>208</v>
      </c>
      <c r="Z823" t="s">
        <v>209</v>
      </c>
      <c r="AA823" t="s">
        <v>210</v>
      </c>
      <c r="AB823" t="s">
        <v>211</v>
      </c>
    </row>
    <row r="824" spans="1:28" x14ac:dyDescent="0.2">
      <c r="A824">
        <v>2012</v>
      </c>
      <c r="B824" t="s">
        <v>1220</v>
      </c>
      <c r="C824" t="s">
        <v>1</v>
      </c>
      <c r="D824" t="s">
        <v>28</v>
      </c>
      <c r="E824" t="s">
        <v>29</v>
      </c>
      <c r="F824" t="s">
        <v>30</v>
      </c>
      <c r="G824" t="s">
        <v>31</v>
      </c>
      <c r="H824" t="s">
        <v>1241</v>
      </c>
      <c r="I824" t="s">
        <v>229</v>
      </c>
      <c r="J824" t="s">
        <v>230</v>
      </c>
      <c r="K824" t="s">
        <v>156</v>
      </c>
      <c r="L824">
        <v>2</v>
      </c>
      <c r="M824" t="s">
        <v>195</v>
      </c>
      <c r="N824">
        <v>378</v>
      </c>
      <c r="O824" t="s">
        <v>35</v>
      </c>
      <c r="P824">
        <f t="shared" si="20"/>
        <v>378</v>
      </c>
      <c r="Q824" t="s">
        <v>3191</v>
      </c>
      <c r="R824" t="s">
        <v>36</v>
      </c>
      <c r="S824" t="s">
        <v>184</v>
      </c>
      <c r="T824" t="s">
        <v>185</v>
      </c>
      <c r="U824" t="s">
        <v>39</v>
      </c>
      <c r="V824" t="s">
        <v>40</v>
      </c>
      <c r="W824" t="s">
        <v>1045</v>
      </c>
      <c r="X824" t="s">
        <v>1</v>
      </c>
      <c r="Y824" t="s">
        <v>208</v>
      </c>
      <c r="Z824" t="s">
        <v>209</v>
      </c>
      <c r="AA824" t="s">
        <v>210</v>
      </c>
      <c r="AB824" t="s">
        <v>211</v>
      </c>
    </row>
    <row r="825" spans="1:28" x14ac:dyDescent="0.2">
      <c r="A825">
        <v>2012</v>
      </c>
      <c r="B825" t="s">
        <v>1220</v>
      </c>
      <c r="C825" t="s">
        <v>1</v>
      </c>
      <c r="D825" t="s">
        <v>28</v>
      </c>
      <c r="E825" t="s">
        <v>29</v>
      </c>
      <c r="F825" t="s">
        <v>30</v>
      </c>
      <c r="G825" t="s">
        <v>31</v>
      </c>
      <c r="H825" t="s">
        <v>734</v>
      </c>
      <c r="I825" t="s">
        <v>229</v>
      </c>
      <c r="J825" t="s">
        <v>230</v>
      </c>
      <c r="K825" t="s">
        <v>156</v>
      </c>
      <c r="L825">
        <v>1</v>
      </c>
      <c r="M825" t="s">
        <v>195</v>
      </c>
      <c r="N825">
        <v>50</v>
      </c>
      <c r="O825" t="s">
        <v>35</v>
      </c>
      <c r="P825">
        <f t="shared" si="20"/>
        <v>50</v>
      </c>
      <c r="Q825" t="s">
        <v>3191</v>
      </c>
      <c r="R825" t="s">
        <v>36</v>
      </c>
      <c r="S825" t="s">
        <v>184</v>
      </c>
      <c r="T825" t="s">
        <v>185</v>
      </c>
      <c r="U825" t="s">
        <v>39</v>
      </c>
      <c r="V825" t="s">
        <v>40</v>
      </c>
      <c r="W825" t="s">
        <v>1045</v>
      </c>
      <c r="X825" t="s">
        <v>1</v>
      </c>
      <c r="Y825" t="s">
        <v>208</v>
      </c>
      <c r="Z825" t="s">
        <v>209</v>
      </c>
      <c r="AA825" t="s">
        <v>210</v>
      </c>
      <c r="AB825" t="s">
        <v>211</v>
      </c>
    </row>
    <row r="826" spans="1:28" x14ac:dyDescent="0.2">
      <c r="A826">
        <v>2012</v>
      </c>
      <c r="B826" t="s">
        <v>1220</v>
      </c>
      <c r="C826" t="s">
        <v>1</v>
      </c>
      <c r="D826" t="s">
        <v>28</v>
      </c>
      <c r="E826" t="s">
        <v>29</v>
      </c>
      <c r="F826" t="s">
        <v>30</v>
      </c>
      <c r="G826" t="s">
        <v>31</v>
      </c>
      <c r="H826" t="s">
        <v>1242</v>
      </c>
      <c r="I826" t="s">
        <v>1243</v>
      </c>
      <c r="J826" t="s">
        <v>1244</v>
      </c>
      <c r="K826" t="s">
        <v>9</v>
      </c>
      <c r="L826">
        <v>1</v>
      </c>
      <c r="M826" t="s">
        <v>195</v>
      </c>
      <c r="N826">
        <v>50</v>
      </c>
      <c r="O826" t="s">
        <v>35</v>
      </c>
      <c r="P826">
        <f t="shared" si="20"/>
        <v>50</v>
      </c>
      <c r="Q826" t="s">
        <v>3191</v>
      </c>
      <c r="R826" t="s">
        <v>36</v>
      </c>
      <c r="S826" t="s">
        <v>184</v>
      </c>
      <c r="T826" t="s">
        <v>185</v>
      </c>
      <c r="U826" t="s">
        <v>39</v>
      </c>
      <c r="V826" t="s">
        <v>40</v>
      </c>
      <c r="W826" t="s">
        <v>1045</v>
      </c>
      <c r="X826" t="s">
        <v>1</v>
      </c>
      <c r="Y826" t="s">
        <v>208</v>
      </c>
      <c r="Z826" t="s">
        <v>209</v>
      </c>
      <c r="AA826" t="s">
        <v>210</v>
      </c>
      <c r="AB826" t="s">
        <v>211</v>
      </c>
    </row>
    <row r="827" spans="1:28" x14ac:dyDescent="0.2">
      <c r="A827">
        <v>2012</v>
      </c>
      <c r="B827" t="s">
        <v>1220</v>
      </c>
      <c r="C827" t="s">
        <v>1</v>
      </c>
      <c r="D827" t="s">
        <v>28</v>
      </c>
      <c r="E827" t="s">
        <v>29</v>
      </c>
      <c r="F827" t="s">
        <v>30</v>
      </c>
      <c r="G827" t="s">
        <v>31</v>
      </c>
      <c r="H827" t="s">
        <v>1245</v>
      </c>
      <c r="I827" t="s">
        <v>278</v>
      </c>
      <c r="J827" t="s">
        <v>279</v>
      </c>
      <c r="K827" t="s">
        <v>156</v>
      </c>
      <c r="L827">
        <v>1</v>
      </c>
      <c r="M827" t="s">
        <v>195</v>
      </c>
      <c r="N827">
        <v>50</v>
      </c>
      <c r="O827" t="s">
        <v>35</v>
      </c>
      <c r="P827">
        <f t="shared" si="20"/>
        <v>50</v>
      </c>
      <c r="Q827" t="s">
        <v>3191</v>
      </c>
      <c r="R827" t="s">
        <v>443</v>
      </c>
      <c r="S827" t="s">
        <v>184</v>
      </c>
      <c r="T827" t="s">
        <v>185</v>
      </c>
      <c r="U827" t="s">
        <v>39</v>
      </c>
      <c r="V827" t="s">
        <v>40</v>
      </c>
      <c r="W827" t="s">
        <v>1045</v>
      </c>
      <c r="X827" t="s">
        <v>1</v>
      </c>
      <c r="Y827" t="s">
        <v>208</v>
      </c>
      <c r="Z827" t="s">
        <v>209</v>
      </c>
      <c r="AA827" t="s">
        <v>210</v>
      </c>
      <c r="AB827" t="s">
        <v>211</v>
      </c>
    </row>
    <row r="828" spans="1:28" x14ac:dyDescent="0.2">
      <c r="A828">
        <v>2012</v>
      </c>
      <c r="B828" t="s">
        <v>1220</v>
      </c>
      <c r="C828" t="s">
        <v>1</v>
      </c>
      <c r="D828" t="s">
        <v>28</v>
      </c>
      <c r="E828" t="s">
        <v>29</v>
      </c>
      <c r="F828" t="s">
        <v>30</v>
      </c>
      <c r="G828" t="s">
        <v>31</v>
      </c>
      <c r="H828" t="s">
        <v>1115</v>
      </c>
      <c r="I828" t="s">
        <v>191</v>
      </c>
      <c r="J828" t="s">
        <v>192</v>
      </c>
      <c r="K828" t="s">
        <v>156</v>
      </c>
      <c r="L828">
        <v>3</v>
      </c>
      <c r="M828" t="s">
        <v>195</v>
      </c>
      <c r="N828">
        <v>800</v>
      </c>
      <c r="O828" t="s">
        <v>35</v>
      </c>
      <c r="P828">
        <f t="shared" si="20"/>
        <v>800</v>
      </c>
      <c r="Q828" t="s">
        <v>3191</v>
      </c>
      <c r="R828" t="s">
        <v>1116</v>
      </c>
      <c r="S828" t="s">
        <v>184</v>
      </c>
      <c r="T828" t="s">
        <v>185</v>
      </c>
      <c r="U828" t="s">
        <v>39</v>
      </c>
      <c r="V828" t="s">
        <v>40</v>
      </c>
      <c r="W828" t="s">
        <v>1045</v>
      </c>
      <c r="X828" t="s">
        <v>1</v>
      </c>
      <c r="Y828" t="s">
        <v>208</v>
      </c>
      <c r="Z828" t="s">
        <v>209</v>
      </c>
      <c r="AA828" t="s">
        <v>210</v>
      </c>
      <c r="AB828" t="s">
        <v>211</v>
      </c>
    </row>
    <row r="829" spans="1:28" x14ac:dyDescent="0.2">
      <c r="A829">
        <v>2012</v>
      </c>
      <c r="B829" t="s">
        <v>1220</v>
      </c>
      <c r="C829" t="s">
        <v>1</v>
      </c>
      <c r="D829" t="s">
        <v>28</v>
      </c>
      <c r="E829" t="s">
        <v>29</v>
      </c>
      <c r="F829" t="s">
        <v>30</v>
      </c>
      <c r="G829" t="s">
        <v>31</v>
      </c>
      <c r="H829" t="s">
        <v>1246</v>
      </c>
      <c r="I829" t="s">
        <v>315</v>
      </c>
      <c r="J829" t="s">
        <v>316</v>
      </c>
      <c r="K829" t="s">
        <v>156</v>
      </c>
      <c r="L829">
        <v>1</v>
      </c>
      <c r="M829" t="s">
        <v>195</v>
      </c>
      <c r="N829">
        <v>5</v>
      </c>
      <c r="O829" t="s">
        <v>35</v>
      </c>
      <c r="P829">
        <f t="shared" si="20"/>
        <v>5</v>
      </c>
      <c r="Q829" t="s">
        <v>3191</v>
      </c>
      <c r="R829" t="s">
        <v>303</v>
      </c>
      <c r="S829" t="s">
        <v>184</v>
      </c>
      <c r="T829" t="s">
        <v>185</v>
      </c>
      <c r="U829" t="s">
        <v>39</v>
      </c>
      <c r="V829" t="s">
        <v>40</v>
      </c>
      <c r="W829" t="s">
        <v>1045</v>
      </c>
      <c r="X829" t="s">
        <v>1</v>
      </c>
      <c r="Y829" t="s">
        <v>208</v>
      </c>
      <c r="Z829" t="s">
        <v>209</v>
      </c>
      <c r="AA829" t="s">
        <v>210</v>
      </c>
      <c r="AB829" t="s">
        <v>211</v>
      </c>
    </row>
    <row r="830" spans="1:28" x14ac:dyDescent="0.2">
      <c r="A830">
        <v>2012</v>
      </c>
      <c r="B830" t="s">
        <v>1220</v>
      </c>
      <c r="C830" t="s">
        <v>1</v>
      </c>
      <c r="D830" t="s">
        <v>28</v>
      </c>
      <c r="E830" t="s">
        <v>29</v>
      </c>
      <c r="F830" t="s">
        <v>30</v>
      </c>
      <c r="G830" t="s">
        <v>31</v>
      </c>
      <c r="H830" t="s">
        <v>1247</v>
      </c>
      <c r="I830" t="s">
        <v>278</v>
      </c>
      <c r="J830" t="s">
        <v>279</v>
      </c>
      <c r="K830" t="s">
        <v>156</v>
      </c>
      <c r="L830">
        <v>1</v>
      </c>
      <c r="M830" t="s">
        <v>195</v>
      </c>
      <c r="N830">
        <v>50</v>
      </c>
      <c r="O830" t="s">
        <v>35</v>
      </c>
      <c r="P830">
        <f t="shared" si="20"/>
        <v>50</v>
      </c>
      <c r="Q830" t="s">
        <v>3191</v>
      </c>
      <c r="R830" t="s">
        <v>1248</v>
      </c>
      <c r="S830" t="s">
        <v>184</v>
      </c>
      <c r="T830" t="s">
        <v>185</v>
      </c>
      <c r="U830" t="s">
        <v>39</v>
      </c>
      <c r="V830" t="s">
        <v>40</v>
      </c>
      <c r="W830" t="s">
        <v>1045</v>
      </c>
      <c r="X830" t="s">
        <v>1</v>
      </c>
      <c r="Y830" t="s">
        <v>208</v>
      </c>
      <c r="Z830" t="s">
        <v>209</v>
      </c>
      <c r="AA830" t="s">
        <v>210</v>
      </c>
      <c r="AB830" t="s">
        <v>211</v>
      </c>
    </row>
    <row r="831" spans="1:28" x14ac:dyDescent="0.2">
      <c r="A831">
        <v>2012</v>
      </c>
      <c r="B831" t="s">
        <v>1220</v>
      </c>
      <c r="C831" t="s">
        <v>1</v>
      </c>
      <c r="D831" t="s">
        <v>28</v>
      </c>
      <c r="E831" t="s">
        <v>29</v>
      </c>
      <c r="F831" t="s">
        <v>30</v>
      </c>
      <c r="G831" t="s">
        <v>31</v>
      </c>
      <c r="H831" t="s">
        <v>1118</v>
      </c>
      <c r="I831" t="s">
        <v>180</v>
      </c>
      <c r="J831" t="s">
        <v>181</v>
      </c>
      <c r="K831" t="s">
        <v>156</v>
      </c>
      <c r="L831">
        <v>6</v>
      </c>
      <c r="M831" t="s">
        <v>182</v>
      </c>
      <c r="N831">
        <v>1500</v>
      </c>
      <c r="O831" t="s">
        <v>35</v>
      </c>
      <c r="P831">
        <f t="shared" si="20"/>
        <v>1500</v>
      </c>
      <c r="Q831" t="s">
        <v>3191</v>
      </c>
      <c r="R831" t="s">
        <v>1249</v>
      </c>
      <c r="S831" t="s">
        <v>184</v>
      </c>
      <c r="T831" t="s">
        <v>185</v>
      </c>
      <c r="U831" t="s">
        <v>39</v>
      </c>
      <c r="V831" t="s">
        <v>40</v>
      </c>
      <c r="W831" t="s">
        <v>1045</v>
      </c>
      <c r="X831" t="s">
        <v>1</v>
      </c>
      <c r="Y831" t="s">
        <v>208</v>
      </c>
      <c r="Z831" t="s">
        <v>209</v>
      </c>
      <c r="AA831" t="s">
        <v>210</v>
      </c>
      <c r="AB831" t="s">
        <v>211</v>
      </c>
    </row>
    <row r="832" spans="1:28" x14ac:dyDescent="0.2">
      <c r="A832">
        <v>2012</v>
      </c>
      <c r="B832" t="s">
        <v>1220</v>
      </c>
      <c r="C832" t="s">
        <v>1</v>
      </c>
      <c r="D832" t="s">
        <v>28</v>
      </c>
      <c r="E832" t="s">
        <v>29</v>
      </c>
      <c r="F832" t="s">
        <v>30</v>
      </c>
      <c r="G832" t="s">
        <v>31</v>
      </c>
      <c r="H832" t="s">
        <v>470</v>
      </c>
      <c r="I832" t="s">
        <v>471</v>
      </c>
      <c r="J832" t="s">
        <v>472</v>
      </c>
      <c r="K832" t="s">
        <v>194</v>
      </c>
      <c r="L832">
        <v>27</v>
      </c>
      <c r="M832" t="s">
        <v>195</v>
      </c>
      <c r="N832">
        <v>4561</v>
      </c>
      <c r="O832" t="s">
        <v>35</v>
      </c>
      <c r="P832">
        <f t="shared" si="20"/>
        <v>4561</v>
      </c>
      <c r="Q832" t="s">
        <v>3191</v>
      </c>
      <c r="R832" t="s">
        <v>12</v>
      </c>
      <c r="S832" t="s">
        <v>184</v>
      </c>
      <c r="T832" t="s">
        <v>185</v>
      </c>
      <c r="U832" t="s">
        <v>39</v>
      </c>
      <c r="V832" t="s">
        <v>40</v>
      </c>
      <c r="W832" t="s">
        <v>1045</v>
      </c>
      <c r="X832" t="s">
        <v>1</v>
      </c>
      <c r="Y832" t="s">
        <v>208</v>
      </c>
      <c r="Z832" t="s">
        <v>209</v>
      </c>
      <c r="AA832" t="s">
        <v>210</v>
      </c>
      <c r="AB832" t="s">
        <v>211</v>
      </c>
    </row>
    <row r="833" spans="1:28" x14ac:dyDescent="0.2">
      <c r="A833">
        <v>2012</v>
      </c>
      <c r="B833" t="s">
        <v>1220</v>
      </c>
      <c r="C833" t="s">
        <v>1</v>
      </c>
      <c r="D833" t="s">
        <v>28</v>
      </c>
      <c r="E833" t="s">
        <v>29</v>
      </c>
      <c r="F833" t="s">
        <v>30</v>
      </c>
      <c r="G833" t="s">
        <v>31</v>
      </c>
      <c r="H833" t="s">
        <v>1250</v>
      </c>
      <c r="I833" t="s">
        <v>332</v>
      </c>
      <c r="J833" t="s">
        <v>333</v>
      </c>
      <c r="K833" t="s">
        <v>9</v>
      </c>
      <c r="L833">
        <v>1</v>
      </c>
      <c r="M833" t="s">
        <v>195</v>
      </c>
      <c r="N833">
        <v>30</v>
      </c>
      <c r="O833" t="s">
        <v>35</v>
      </c>
      <c r="P833">
        <f t="shared" si="20"/>
        <v>30</v>
      </c>
      <c r="Q833" t="s">
        <v>3191</v>
      </c>
      <c r="R833" t="s">
        <v>550</v>
      </c>
      <c r="S833" t="s">
        <v>184</v>
      </c>
      <c r="T833" t="s">
        <v>185</v>
      </c>
      <c r="U833" t="s">
        <v>39</v>
      </c>
      <c r="V833" t="s">
        <v>40</v>
      </c>
      <c r="W833" t="s">
        <v>1045</v>
      </c>
      <c r="X833" t="s">
        <v>1</v>
      </c>
      <c r="Y833" t="s">
        <v>208</v>
      </c>
      <c r="Z833" t="s">
        <v>209</v>
      </c>
      <c r="AA833" t="s">
        <v>210</v>
      </c>
      <c r="AB833" t="s">
        <v>211</v>
      </c>
    </row>
    <row r="834" spans="1:28" x14ac:dyDescent="0.2">
      <c r="A834">
        <v>2012</v>
      </c>
      <c r="B834" t="s">
        <v>1220</v>
      </c>
      <c r="C834" t="s">
        <v>1</v>
      </c>
      <c r="D834" t="s">
        <v>28</v>
      </c>
      <c r="E834" t="s">
        <v>29</v>
      </c>
      <c r="F834" t="s">
        <v>30</v>
      </c>
      <c r="G834" t="s">
        <v>31</v>
      </c>
      <c r="H834" t="s">
        <v>1251</v>
      </c>
      <c r="I834" t="s">
        <v>1252</v>
      </c>
      <c r="J834" t="s">
        <v>1253</v>
      </c>
      <c r="K834" t="s">
        <v>156</v>
      </c>
      <c r="L834">
        <v>4</v>
      </c>
      <c r="M834" t="s">
        <v>195</v>
      </c>
      <c r="N834">
        <v>800</v>
      </c>
      <c r="O834" t="s">
        <v>35</v>
      </c>
      <c r="P834">
        <f t="shared" si="20"/>
        <v>800</v>
      </c>
      <c r="Q834" t="s">
        <v>3191</v>
      </c>
      <c r="R834" t="s">
        <v>390</v>
      </c>
      <c r="S834" t="s">
        <v>184</v>
      </c>
      <c r="T834" t="s">
        <v>185</v>
      </c>
      <c r="U834" t="s">
        <v>39</v>
      </c>
      <c r="V834" t="s">
        <v>40</v>
      </c>
      <c r="W834" t="s">
        <v>1045</v>
      </c>
      <c r="X834" t="s">
        <v>1</v>
      </c>
      <c r="Y834" t="s">
        <v>208</v>
      </c>
      <c r="Z834" t="s">
        <v>209</v>
      </c>
      <c r="AA834" t="s">
        <v>210</v>
      </c>
      <c r="AB834" t="s">
        <v>211</v>
      </c>
    </row>
    <row r="835" spans="1:28" x14ac:dyDescent="0.2">
      <c r="A835">
        <v>2012</v>
      </c>
      <c r="B835" t="s">
        <v>1220</v>
      </c>
      <c r="C835" t="s">
        <v>1</v>
      </c>
      <c r="D835" t="s">
        <v>28</v>
      </c>
      <c r="E835" t="s">
        <v>29</v>
      </c>
      <c r="F835" t="s">
        <v>30</v>
      </c>
      <c r="G835" t="s">
        <v>31</v>
      </c>
      <c r="H835" t="s">
        <v>563</v>
      </c>
      <c r="I835" t="s">
        <v>306</v>
      </c>
      <c r="J835" t="s">
        <v>307</v>
      </c>
      <c r="K835" t="s">
        <v>156</v>
      </c>
      <c r="L835">
        <v>1</v>
      </c>
      <c r="M835" t="s">
        <v>195</v>
      </c>
      <c r="N835">
        <v>50</v>
      </c>
      <c r="O835" t="s">
        <v>35</v>
      </c>
      <c r="P835">
        <f t="shared" si="20"/>
        <v>50</v>
      </c>
      <c r="Q835" t="s">
        <v>3191</v>
      </c>
      <c r="R835" t="s">
        <v>122</v>
      </c>
      <c r="S835" t="s">
        <v>184</v>
      </c>
      <c r="T835" t="s">
        <v>185</v>
      </c>
      <c r="U835" t="s">
        <v>39</v>
      </c>
      <c r="V835" t="s">
        <v>40</v>
      </c>
      <c r="W835" t="s">
        <v>1045</v>
      </c>
      <c r="X835" t="s">
        <v>1</v>
      </c>
      <c r="Y835" t="s">
        <v>208</v>
      </c>
      <c r="Z835" t="s">
        <v>209</v>
      </c>
      <c r="AA835" t="s">
        <v>210</v>
      </c>
      <c r="AB835" t="s">
        <v>211</v>
      </c>
    </row>
    <row r="836" spans="1:28" x14ac:dyDescent="0.2">
      <c r="A836">
        <v>2012</v>
      </c>
      <c r="B836" t="s">
        <v>1220</v>
      </c>
      <c r="C836" t="s">
        <v>1</v>
      </c>
      <c r="D836" t="s">
        <v>28</v>
      </c>
      <c r="E836" t="s">
        <v>29</v>
      </c>
      <c r="F836" t="s">
        <v>30</v>
      </c>
      <c r="G836" t="s">
        <v>31</v>
      </c>
      <c r="H836" t="s">
        <v>1254</v>
      </c>
      <c r="I836" t="s">
        <v>306</v>
      </c>
      <c r="J836" t="s">
        <v>307</v>
      </c>
      <c r="K836" t="s">
        <v>156</v>
      </c>
      <c r="L836">
        <v>1</v>
      </c>
      <c r="M836" t="s">
        <v>195</v>
      </c>
      <c r="N836">
        <v>50</v>
      </c>
      <c r="O836" t="s">
        <v>35</v>
      </c>
      <c r="P836">
        <f t="shared" si="20"/>
        <v>50</v>
      </c>
      <c r="Q836" t="s">
        <v>3191</v>
      </c>
      <c r="R836" t="s">
        <v>122</v>
      </c>
      <c r="S836" t="s">
        <v>184</v>
      </c>
      <c r="T836" t="s">
        <v>185</v>
      </c>
      <c r="U836" t="s">
        <v>39</v>
      </c>
      <c r="V836" t="s">
        <v>40</v>
      </c>
      <c r="W836" t="s">
        <v>1045</v>
      </c>
      <c r="X836" t="s">
        <v>1</v>
      </c>
      <c r="Y836" t="s">
        <v>208</v>
      </c>
      <c r="Z836" t="s">
        <v>209</v>
      </c>
      <c r="AA836" t="s">
        <v>210</v>
      </c>
      <c r="AB836" t="s">
        <v>211</v>
      </c>
    </row>
    <row r="837" spans="1:28" x14ac:dyDescent="0.2">
      <c r="A837">
        <v>2012</v>
      </c>
      <c r="B837" t="s">
        <v>1220</v>
      </c>
      <c r="C837" t="s">
        <v>1</v>
      </c>
      <c r="D837" t="s">
        <v>28</v>
      </c>
      <c r="E837" t="s">
        <v>29</v>
      </c>
      <c r="F837" t="s">
        <v>30</v>
      </c>
      <c r="G837" t="s">
        <v>31</v>
      </c>
      <c r="H837" t="s">
        <v>1255</v>
      </c>
      <c r="I837" t="s">
        <v>545</v>
      </c>
      <c r="J837" t="s">
        <v>546</v>
      </c>
      <c r="K837" t="s">
        <v>156</v>
      </c>
      <c r="L837">
        <v>1</v>
      </c>
      <c r="M837" t="s">
        <v>195</v>
      </c>
      <c r="N837">
        <v>5</v>
      </c>
      <c r="O837" t="s">
        <v>35</v>
      </c>
      <c r="P837">
        <f t="shared" si="20"/>
        <v>5</v>
      </c>
      <c r="Q837" t="s">
        <v>3191</v>
      </c>
      <c r="R837" t="s">
        <v>122</v>
      </c>
      <c r="S837" t="s">
        <v>184</v>
      </c>
      <c r="T837" t="s">
        <v>185</v>
      </c>
      <c r="U837" t="s">
        <v>39</v>
      </c>
      <c r="V837" t="s">
        <v>40</v>
      </c>
      <c r="W837" t="s">
        <v>1045</v>
      </c>
      <c r="X837" t="s">
        <v>1</v>
      </c>
      <c r="Y837" t="s">
        <v>208</v>
      </c>
      <c r="Z837" t="s">
        <v>209</v>
      </c>
      <c r="AA837" t="s">
        <v>210</v>
      </c>
      <c r="AB837" t="s">
        <v>211</v>
      </c>
    </row>
    <row r="838" spans="1:28" x14ac:dyDescent="0.2">
      <c r="A838">
        <v>2012</v>
      </c>
      <c r="B838" t="s">
        <v>1220</v>
      </c>
      <c r="C838" t="s">
        <v>1</v>
      </c>
      <c r="D838" t="s">
        <v>28</v>
      </c>
      <c r="E838" t="s">
        <v>29</v>
      </c>
      <c r="F838" t="s">
        <v>30</v>
      </c>
      <c r="G838" t="s">
        <v>31</v>
      </c>
      <c r="H838" t="s">
        <v>1256</v>
      </c>
      <c r="I838" t="s">
        <v>315</v>
      </c>
      <c r="J838" t="s">
        <v>316</v>
      </c>
      <c r="K838" t="s">
        <v>156</v>
      </c>
      <c r="L838">
        <v>1</v>
      </c>
      <c r="M838" t="s">
        <v>195</v>
      </c>
      <c r="N838">
        <v>50</v>
      </c>
      <c r="O838" t="s">
        <v>35</v>
      </c>
      <c r="P838">
        <f t="shared" si="20"/>
        <v>50</v>
      </c>
      <c r="Q838" t="s">
        <v>3191</v>
      </c>
      <c r="R838" t="s">
        <v>122</v>
      </c>
      <c r="S838" t="s">
        <v>184</v>
      </c>
      <c r="T838" t="s">
        <v>185</v>
      </c>
      <c r="U838" t="s">
        <v>39</v>
      </c>
      <c r="V838" t="s">
        <v>40</v>
      </c>
      <c r="W838" t="s">
        <v>1045</v>
      </c>
      <c r="X838" t="s">
        <v>1</v>
      </c>
      <c r="Y838" t="s">
        <v>208</v>
      </c>
      <c r="Z838" t="s">
        <v>209</v>
      </c>
      <c r="AA838" t="s">
        <v>210</v>
      </c>
      <c r="AB838" t="s">
        <v>211</v>
      </c>
    </row>
    <row r="839" spans="1:28" x14ac:dyDescent="0.2">
      <c r="A839">
        <v>2012</v>
      </c>
      <c r="B839" t="s">
        <v>1220</v>
      </c>
      <c r="C839" t="s">
        <v>1</v>
      </c>
      <c r="D839" t="s">
        <v>28</v>
      </c>
      <c r="E839" t="s">
        <v>29</v>
      </c>
      <c r="F839" t="s">
        <v>30</v>
      </c>
      <c r="G839" t="s">
        <v>31</v>
      </c>
      <c r="H839" t="s">
        <v>1257</v>
      </c>
      <c r="I839" t="s">
        <v>306</v>
      </c>
      <c r="J839" t="s">
        <v>307</v>
      </c>
      <c r="K839" t="s">
        <v>194</v>
      </c>
      <c r="L839">
        <v>1</v>
      </c>
      <c r="M839" t="s">
        <v>195</v>
      </c>
      <c r="N839">
        <v>50</v>
      </c>
      <c r="O839" t="s">
        <v>35</v>
      </c>
      <c r="P839">
        <f t="shared" si="20"/>
        <v>50</v>
      </c>
      <c r="Q839" t="s">
        <v>3191</v>
      </c>
      <c r="R839" t="s">
        <v>122</v>
      </c>
      <c r="S839" t="s">
        <v>184</v>
      </c>
      <c r="T839" t="s">
        <v>185</v>
      </c>
      <c r="U839" t="s">
        <v>39</v>
      </c>
      <c r="V839" t="s">
        <v>40</v>
      </c>
      <c r="W839" t="s">
        <v>1045</v>
      </c>
      <c r="X839" t="s">
        <v>1</v>
      </c>
      <c r="Y839" t="s">
        <v>208</v>
      </c>
      <c r="Z839" t="s">
        <v>209</v>
      </c>
      <c r="AA839" t="s">
        <v>210</v>
      </c>
      <c r="AB839" t="s">
        <v>211</v>
      </c>
    </row>
    <row r="840" spans="1:28" x14ac:dyDescent="0.2">
      <c r="A840">
        <v>2012</v>
      </c>
      <c r="B840" t="s">
        <v>1220</v>
      </c>
      <c r="C840" t="s">
        <v>1</v>
      </c>
      <c r="D840" t="s">
        <v>28</v>
      </c>
      <c r="E840" t="s">
        <v>29</v>
      </c>
      <c r="F840" t="s">
        <v>30</v>
      </c>
      <c r="G840" t="s">
        <v>31</v>
      </c>
      <c r="H840" t="s">
        <v>1258</v>
      </c>
      <c r="I840" t="s">
        <v>197</v>
      </c>
      <c r="J840" t="s">
        <v>198</v>
      </c>
      <c r="K840" t="s">
        <v>194</v>
      </c>
      <c r="L840">
        <v>1</v>
      </c>
      <c r="M840" t="s">
        <v>195</v>
      </c>
      <c r="N840">
        <v>200</v>
      </c>
      <c r="O840" t="s">
        <v>35</v>
      </c>
      <c r="P840">
        <f t="shared" si="20"/>
        <v>200</v>
      </c>
      <c r="Q840" t="s">
        <v>3191</v>
      </c>
      <c r="R840" t="s">
        <v>303</v>
      </c>
      <c r="S840" t="s">
        <v>184</v>
      </c>
      <c r="T840" t="s">
        <v>185</v>
      </c>
      <c r="U840" t="s">
        <v>39</v>
      </c>
      <c r="V840" t="s">
        <v>40</v>
      </c>
      <c r="W840" t="s">
        <v>1045</v>
      </c>
      <c r="X840" t="s">
        <v>1</v>
      </c>
      <c r="Y840" t="s">
        <v>208</v>
      </c>
      <c r="Z840" t="s">
        <v>209</v>
      </c>
      <c r="AA840" t="s">
        <v>210</v>
      </c>
      <c r="AB840" t="s">
        <v>211</v>
      </c>
    </row>
    <row r="841" spans="1:28" x14ac:dyDescent="0.2">
      <c r="A841">
        <v>2012</v>
      </c>
      <c r="B841" t="s">
        <v>1220</v>
      </c>
      <c r="C841" t="s">
        <v>1</v>
      </c>
      <c r="D841" t="s">
        <v>28</v>
      </c>
      <c r="E841" t="s">
        <v>29</v>
      </c>
      <c r="F841" t="s">
        <v>30</v>
      </c>
      <c r="G841" t="s">
        <v>31</v>
      </c>
      <c r="H841" t="s">
        <v>350</v>
      </c>
      <c r="I841" t="s">
        <v>197</v>
      </c>
      <c r="J841" t="s">
        <v>198</v>
      </c>
      <c r="K841" t="s">
        <v>194</v>
      </c>
      <c r="L841">
        <v>2</v>
      </c>
      <c r="M841" t="s">
        <v>354</v>
      </c>
      <c r="N841">
        <v>200</v>
      </c>
      <c r="O841" t="s">
        <v>35</v>
      </c>
      <c r="P841">
        <f t="shared" si="20"/>
        <v>200</v>
      </c>
      <c r="Q841" t="s">
        <v>3191</v>
      </c>
      <c r="R841" t="s">
        <v>351</v>
      </c>
      <c r="S841" t="s">
        <v>352</v>
      </c>
      <c r="T841" t="s">
        <v>353</v>
      </c>
      <c r="U841" t="s">
        <v>39</v>
      </c>
      <c r="V841" t="s">
        <v>40</v>
      </c>
      <c r="W841" t="s">
        <v>1045</v>
      </c>
      <c r="X841" t="s">
        <v>1</v>
      </c>
      <c r="Y841" t="s">
        <v>208</v>
      </c>
      <c r="Z841" t="s">
        <v>209</v>
      </c>
      <c r="AA841" t="s">
        <v>210</v>
      </c>
      <c r="AB841" t="s">
        <v>211</v>
      </c>
    </row>
    <row r="842" spans="1:28" x14ac:dyDescent="0.2">
      <c r="A842">
        <v>2012</v>
      </c>
      <c r="B842" t="s">
        <v>1220</v>
      </c>
      <c r="C842" t="s">
        <v>1</v>
      </c>
      <c r="D842" t="s">
        <v>28</v>
      </c>
      <c r="E842" t="s">
        <v>29</v>
      </c>
      <c r="F842" t="s">
        <v>30</v>
      </c>
      <c r="G842" t="s">
        <v>31</v>
      </c>
      <c r="H842" t="s">
        <v>1170</v>
      </c>
      <c r="I842" t="s">
        <v>312</v>
      </c>
      <c r="L842">
        <v>16</v>
      </c>
      <c r="M842" t="s">
        <v>195</v>
      </c>
      <c r="N842">
        <v>2253</v>
      </c>
      <c r="O842" t="s">
        <v>35</v>
      </c>
      <c r="P842">
        <f t="shared" si="20"/>
        <v>2253</v>
      </c>
      <c r="Q842" t="s">
        <v>3191</v>
      </c>
      <c r="S842" t="s">
        <v>184</v>
      </c>
      <c r="T842" t="s">
        <v>185</v>
      </c>
      <c r="U842" t="s">
        <v>39</v>
      </c>
      <c r="V842" t="s">
        <v>40</v>
      </c>
      <c r="W842" t="s">
        <v>1045</v>
      </c>
      <c r="X842" t="s">
        <v>1</v>
      </c>
      <c r="Y842" t="s">
        <v>208</v>
      </c>
      <c r="Z842" t="s">
        <v>209</v>
      </c>
      <c r="AA842" t="s">
        <v>210</v>
      </c>
      <c r="AB842" t="s">
        <v>211</v>
      </c>
    </row>
    <row r="843" spans="1:28" x14ac:dyDescent="0.2">
      <c r="A843">
        <v>2012</v>
      </c>
      <c r="B843" t="s">
        <v>1220</v>
      </c>
      <c r="C843" t="s">
        <v>1</v>
      </c>
      <c r="D843" t="s">
        <v>28</v>
      </c>
      <c r="E843" t="s">
        <v>29</v>
      </c>
      <c r="F843" t="s">
        <v>30</v>
      </c>
      <c r="G843" t="s">
        <v>31</v>
      </c>
      <c r="H843" t="s">
        <v>530</v>
      </c>
      <c r="I843" t="s">
        <v>295</v>
      </c>
      <c r="L843">
        <v>5</v>
      </c>
      <c r="M843" t="s">
        <v>195</v>
      </c>
      <c r="N843">
        <v>100</v>
      </c>
      <c r="O843" t="s">
        <v>35</v>
      </c>
      <c r="P843">
        <f t="shared" si="20"/>
        <v>100</v>
      </c>
      <c r="Q843" t="s">
        <v>3191</v>
      </c>
      <c r="S843" t="s">
        <v>184</v>
      </c>
      <c r="T843" t="s">
        <v>185</v>
      </c>
      <c r="U843" t="s">
        <v>39</v>
      </c>
      <c r="V843" t="s">
        <v>40</v>
      </c>
      <c r="W843" t="s">
        <v>1045</v>
      </c>
      <c r="X843" t="s">
        <v>1</v>
      </c>
      <c r="Y843" t="s">
        <v>208</v>
      </c>
      <c r="Z843" t="s">
        <v>209</v>
      </c>
      <c r="AA843" t="s">
        <v>210</v>
      </c>
      <c r="AB843" t="s">
        <v>211</v>
      </c>
    </row>
    <row r="844" spans="1:28" x14ac:dyDescent="0.2">
      <c r="A844">
        <v>2012</v>
      </c>
      <c r="B844" t="s">
        <v>1220</v>
      </c>
      <c r="C844" t="s">
        <v>1</v>
      </c>
      <c r="D844" t="s">
        <v>28</v>
      </c>
      <c r="E844" t="s">
        <v>29</v>
      </c>
      <c r="F844" t="s">
        <v>30</v>
      </c>
      <c r="G844" t="s">
        <v>31</v>
      </c>
      <c r="H844" t="s">
        <v>1259</v>
      </c>
      <c r="I844" t="s">
        <v>1260</v>
      </c>
      <c r="L844">
        <v>3</v>
      </c>
      <c r="M844" t="s">
        <v>195</v>
      </c>
      <c r="N844">
        <v>60</v>
      </c>
      <c r="O844" t="s">
        <v>35</v>
      </c>
      <c r="P844">
        <f t="shared" si="20"/>
        <v>60</v>
      </c>
      <c r="Q844" t="s">
        <v>3191</v>
      </c>
      <c r="S844" t="s">
        <v>184</v>
      </c>
      <c r="T844" t="s">
        <v>185</v>
      </c>
      <c r="U844" t="s">
        <v>39</v>
      </c>
      <c r="V844" t="s">
        <v>40</v>
      </c>
      <c r="W844" t="s">
        <v>1045</v>
      </c>
      <c r="X844" t="s">
        <v>1</v>
      </c>
      <c r="Y844" t="s">
        <v>208</v>
      </c>
      <c r="Z844" t="s">
        <v>209</v>
      </c>
      <c r="AA844" t="s">
        <v>210</v>
      </c>
      <c r="AB844" t="s">
        <v>211</v>
      </c>
    </row>
    <row r="845" spans="1:28" x14ac:dyDescent="0.2">
      <c r="A845">
        <v>2012</v>
      </c>
      <c r="B845" t="s">
        <v>1261</v>
      </c>
      <c r="C845" t="s">
        <v>1</v>
      </c>
      <c r="D845" t="s">
        <v>28</v>
      </c>
      <c r="E845" t="s">
        <v>29</v>
      </c>
      <c r="F845" t="s">
        <v>30</v>
      </c>
      <c r="G845" t="s">
        <v>31</v>
      </c>
      <c r="H845" t="s">
        <v>1262</v>
      </c>
      <c r="I845" t="s">
        <v>366</v>
      </c>
      <c r="J845" t="s">
        <v>367</v>
      </c>
      <c r="K845" t="s">
        <v>9</v>
      </c>
      <c r="L845">
        <v>1</v>
      </c>
      <c r="M845" t="s">
        <v>195</v>
      </c>
      <c r="N845">
        <v>5</v>
      </c>
      <c r="O845" t="s">
        <v>35</v>
      </c>
      <c r="P845">
        <f t="shared" si="20"/>
        <v>5</v>
      </c>
      <c r="Q845" t="s">
        <v>3191</v>
      </c>
      <c r="R845" t="s">
        <v>36</v>
      </c>
      <c r="S845" t="s">
        <v>184</v>
      </c>
      <c r="T845" t="s">
        <v>185</v>
      </c>
      <c r="U845" t="s">
        <v>91</v>
      </c>
      <c r="V845" t="s">
        <v>92</v>
      </c>
      <c r="W845" t="s">
        <v>1045</v>
      </c>
      <c r="X845" t="s">
        <v>1</v>
      </c>
      <c r="Y845" t="s">
        <v>208</v>
      </c>
      <c r="Z845" t="s">
        <v>209</v>
      </c>
      <c r="AA845" t="s">
        <v>210</v>
      </c>
      <c r="AB845" t="s">
        <v>211</v>
      </c>
    </row>
    <row r="846" spans="1:28" x14ac:dyDescent="0.2">
      <c r="A846">
        <v>2012</v>
      </c>
      <c r="B846" t="s">
        <v>1261</v>
      </c>
      <c r="C846" t="s">
        <v>1</v>
      </c>
      <c r="D846" t="s">
        <v>28</v>
      </c>
      <c r="E846" t="s">
        <v>29</v>
      </c>
      <c r="F846" t="s">
        <v>30</v>
      </c>
      <c r="G846" t="s">
        <v>31</v>
      </c>
      <c r="H846" t="s">
        <v>1263</v>
      </c>
      <c r="I846" t="s">
        <v>366</v>
      </c>
      <c r="J846" t="s">
        <v>367</v>
      </c>
      <c r="K846" t="s">
        <v>9</v>
      </c>
      <c r="L846">
        <v>1</v>
      </c>
      <c r="M846" t="s">
        <v>195</v>
      </c>
      <c r="N846">
        <v>5</v>
      </c>
      <c r="O846" t="s">
        <v>35</v>
      </c>
      <c r="P846">
        <f t="shared" si="20"/>
        <v>5</v>
      </c>
      <c r="Q846" t="s">
        <v>3191</v>
      </c>
      <c r="R846" t="s">
        <v>436</v>
      </c>
      <c r="S846" t="s">
        <v>184</v>
      </c>
      <c r="T846" t="s">
        <v>185</v>
      </c>
      <c r="U846" t="s">
        <v>91</v>
      </c>
      <c r="V846" t="s">
        <v>92</v>
      </c>
      <c r="W846" t="s">
        <v>1045</v>
      </c>
      <c r="X846" t="s">
        <v>1</v>
      </c>
      <c r="Y846" t="s">
        <v>208</v>
      </c>
      <c r="Z846" t="s">
        <v>209</v>
      </c>
      <c r="AA846" t="s">
        <v>210</v>
      </c>
      <c r="AB846" t="s">
        <v>211</v>
      </c>
    </row>
    <row r="847" spans="1:28" x14ac:dyDescent="0.2">
      <c r="A847">
        <v>2012</v>
      </c>
      <c r="B847" t="s">
        <v>1261</v>
      </c>
      <c r="C847" t="s">
        <v>1</v>
      </c>
      <c r="D847" t="s">
        <v>28</v>
      </c>
      <c r="E847" t="s">
        <v>29</v>
      </c>
      <c r="F847" t="s">
        <v>30</v>
      </c>
      <c r="G847" t="s">
        <v>31</v>
      </c>
      <c r="H847" t="s">
        <v>1264</v>
      </c>
      <c r="I847" t="s">
        <v>366</v>
      </c>
      <c r="J847" t="s">
        <v>367</v>
      </c>
      <c r="K847" t="s">
        <v>156</v>
      </c>
      <c r="L847">
        <v>1</v>
      </c>
      <c r="M847" t="s">
        <v>195</v>
      </c>
      <c r="N847">
        <v>5</v>
      </c>
      <c r="O847" t="s">
        <v>35</v>
      </c>
      <c r="P847">
        <f t="shared" si="20"/>
        <v>5</v>
      </c>
      <c r="Q847" t="s">
        <v>3191</v>
      </c>
      <c r="R847" t="s">
        <v>436</v>
      </c>
      <c r="S847" t="s">
        <v>184</v>
      </c>
      <c r="T847" t="s">
        <v>185</v>
      </c>
      <c r="U847" t="s">
        <v>91</v>
      </c>
      <c r="V847" t="s">
        <v>92</v>
      </c>
      <c r="W847" t="s">
        <v>1045</v>
      </c>
      <c r="X847" t="s">
        <v>1</v>
      </c>
      <c r="Y847" t="s">
        <v>208</v>
      </c>
      <c r="Z847" t="s">
        <v>209</v>
      </c>
      <c r="AA847" t="s">
        <v>210</v>
      </c>
      <c r="AB847" t="s">
        <v>211</v>
      </c>
    </row>
    <row r="848" spans="1:28" x14ac:dyDescent="0.2">
      <c r="A848">
        <v>2012</v>
      </c>
      <c r="B848" t="s">
        <v>1261</v>
      </c>
      <c r="C848" t="s">
        <v>1</v>
      </c>
      <c r="D848" t="s">
        <v>28</v>
      </c>
      <c r="E848" t="s">
        <v>29</v>
      </c>
      <c r="F848" t="s">
        <v>30</v>
      </c>
      <c r="G848" t="s">
        <v>31</v>
      </c>
      <c r="H848" t="s">
        <v>1265</v>
      </c>
      <c r="I848" t="s">
        <v>264</v>
      </c>
      <c r="J848" t="s">
        <v>265</v>
      </c>
      <c r="K848" t="s">
        <v>156</v>
      </c>
      <c r="L848">
        <v>2</v>
      </c>
      <c r="M848" t="s">
        <v>195</v>
      </c>
      <c r="N848">
        <v>10</v>
      </c>
      <c r="O848" t="s">
        <v>35</v>
      </c>
      <c r="P848">
        <f t="shared" si="20"/>
        <v>10</v>
      </c>
      <c r="Q848" t="s">
        <v>3191</v>
      </c>
      <c r="R848" t="s">
        <v>122</v>
      </c>
      <c r="S848" t="s">
        <v>184</v>
      </c>
      <c r="T848" t="s">
        <v>185</v>
      </c>
      <c r="U848" t="s">
        <v>91</v>
      </c>
      <c r="V848" t="s">
        <v>92</v>
      </c>
      <c r="W848" t="s">
        <v>1045</v>
      </c>
      <c r="X848" t="s">
        <v>1</v>
      </c>
      <c r="Y848" t="s">
        <v>208</v>
      </c>
      <c r="Z848" t="s">
        <v>209</v>
      </c>
      <c r="AA848" t="s">
        <v>210</v>
      </c>
      <c r="AB848" t="s">
        <v>211</v>
      </c>
    </row>
    <row r="849" spans="1:28" x14ac:dyDescent="0.2">
      <c r="A849">
        <v>2012</v>
      </c>
      <c r="B849" t="s">
        <v>1261</v>
      </c>
      <c r="C849" t="s">
        <v>1</v>
      </c>
      <c r="D849" t="s">
        <v>28</v>
      </c>
      <c r="E849" t="s">
        <v>29</v>
      </c>
      <c r="F849" t="s">
        <v>30</v>
      </c>
      <c r="G849" t="s">
        <v>31</v>
      </c>
      <c r="H849" t="s">
        <v>762</v>
      </c>
      <c r="I849" t="s">
        <v>763</v>
      </c>
      <c r="J849" t="s">
        <v>764</v>
      </c>
      <c r="K849" t="s">
        <v>9</v>
      </c>
      <c r="L849">
        <v>1</v>
      </c>
      <c r="M849" t="s">
        <v>195</v>
      </c>
      <c r="N849">
        <v>5</v>
      </c>
      <c r="O849" t="s">
        <v>35</v>
      </c>
      <c r="P849">
        <f t="shared" si="20"/>
        <v>5</v>
      </c>
      <c r="Q849" t="s">
        <v>3191</v>
      </c>
      <c r="R849" t="s">
        <v>36</v>
      </c>
      <c r="S849" t="s">
        <v>184</v>
      </c>
      <c r="T849" t="s">
        <v>185</v>
      </c>
      <c r="U849" t="s">
        <v>91</v>
      </c>
      <c r="V849" t="s">
        <v>92</v>
      </c>
      <c r="W849" t="s">
        <v>1045</v>
      </c>
      <c r="X849" t="s">
        <v>1</v>
      </c>
      <c r="Y849" t="s">
        <v>208</v>
      </c>
      <c r="Z849" t="s">
        <v>209</v>
      </c>
      <c r="AA849" t="s">
        <v>210</v>
      </c>
      <c r="AB849" t="s">
        <v>211</v>
      </c>
    </row>
    <row r="850" spans="1:28" x14ac:dyDescent="0.2">
      <c r="A850">
        <v>2012</v>
      </c>
      <c r="B850" t="s">
        <v>1261</v>
      </c>
      <c r="C850" t="s">
        <v>1</v>
      </c>
      <c r="D850" t="s">
        <v>28</v>
      </c>
      <c r="E850" t="s">
        <v>29</v>
      </c>
      <c r="F850" t="s">
        <v>30</v>
      </c>
      <c r="G850" t="s">
        <v>31</v>
      </c>
      <c r="H850" t="s">
        <v>1266</v>
      </c>
      <c r="I850" t="s">
        <v>319</v>
      </c>
      <c r="J850" t="s">
        <v>320</v>
      </c>
      <c r="K850" t="s">
        <v>156</v>
      </c>
      <c r="L850">
        <v>1</v>
      </c>
      <c r="M850" t="s">
        <v>195</v>
      </c>
      <c r="N850">
        <v>5</v>
      </c>
      <c r="O850" t="s">
        <v>35</v>
      </c>
      <c r="P850">
        <f t="shared" si="20"/>
        <v>5</v>
      </c>
      <c r="Q850" t="s">
        <v>3191</v>
      </c>
      <c r="R850" t="s">
        <v>36</v>
      </c>
      <c r="S850" t="s">
        <v>184</v>
      </c>
      <c r="T850" t="s">
        <v>185</v>
      </c>
      <c r="U850" t="s">
        <v>91</v>
      </c>
      <c r="V850" t="s">
        <v>92</v>
      </c>
      <c r="W850" t="s">
        <v>1045</v>
      </c>
      <c r="X850" t="s">
        <v>1</v>
      </c>
      <c r="Y850" t="s">
        <v>208</v>
      </c>
      <c r="Z850" t="s">
        <v>209</v>
      </c>
      <c r="AA850" t="s">
        <v>210</v>
      </c>
      <c r="AB850" t="s">
        <v>211</v>
      </c>
    </row>
    <row r="851" spans="1:28" x14ac:dyDescent="0.2">
      <c r="A851">
        <v>2012</v>
      </c>
      <c r="B851" t="s">
        <v>1261</v>
      </c>
      <c r="C851" t="s">
        <v>1</v>
      </c>
      <c r="D851" t="s">
        <v>28</v>
      </c>
      <c r="E851" t="s">
        <v>29</v>
      </c>
      <c r="F851" t="s">
        <v>30</v>
      </c>
      <c r="G851" t="s">
        <v>31</v>
      </c>
      <c r="H851" t="s">
        <v>1267</v>
      </c>
      <c r="I851" t="s">
        <v>222</v>
      </c>
      <c r="J851" t="s">
        <v>223</v>
      </c>
      <c r="K851" t="s">
        <v>156</v>
      </c>
      <c r="L851">
        <v>1</v>
      </c>
      <c r="M851" t="s">
        <v>195</v>
      </c>
      <c r="N851">
        <v>5</v>
      </c>
      <c r="O851" t="s">
        <v>35</v>
      </c>
      <c r="P851">
        <f t="shared" si="20"/>
        <v>5</v>
      </c>
      <c r="Q851" t="s">
        <v>3191</v>
      </c>
      <c r="R851" t="s">
        <v>36</v>
      </c>
      <c r="S851" t="s">
        <v>184</v>
      </c>
      <c r="T851" t="s">
        <v>185</v>
      </c>
      <c r="U851" t="s">
        <v>91</v>
      </c>
      <c r="V851" t="s">
        <v>92</v>
      </c>
      <c r="W851" t="s">
        <v>1045</v>
      </c>
      <c r="X851" t="s">
        <v>1</v>
      </c>
      <c r="Y851" t="s">
        <v>208</v>
      </c>
      <c r="Z851" t="s">
        <v>209</v>
      </c>
      <c r="AA851" t="s">
        <v>210</v>
      </c>
      <c r="AB851" t="s">
        <v>211</v>
      </c>
    </row>
    <row r="852" spans="1:28" x14ac:dyDescent="0.2">
      <c r="A852">
        <v>2012</v>
      </c>
      <c r="B852" t="s">
        <v>1261</v>
      </c>
      <c r="C852" t="s">
        <v>1</v>
      </c>
      <c r="D852" t="s">
        <v>28</v>
      </c>
      <c r="E852" t="s">
        <v>29</v>
      </c>
      <c r="F852" t="s">
        <v>30</v>
      </c>
      <c r="G852" t="s">
        <v>31</v>
      </c>
      <c r="H852" t="s">
        <v>1268</v>
      </c>
      <c r="I852" t="s">
        <v>81</v>
      </c>
      <c r="J852" t="s">
        <v>82</v>
      </c>
      <c r="K852" t="s">
        <v>9</v>
      </c>
      <c r="L852">
        <v>2</v>
      </c>
      <c r="M852" t="s">
        <v>195</v>
      </c>
      <c r="N852">
        <v>10</v>
      </c>
      <c r="O852" t="s">
        <v>35</v>
      </c>
      <c r="P852">
        <f t="shared" si="20"/>
        <v>10</v>
      </c>
      <c r="Q852" t="s">
        <v>3191</v>
      </c>
      <c r="R852" t="s">
        <v>70</v>
      </c>
      <c r="S852" t="s">
        <v>184</v>
      </c>
      <c r="T852" t="s">
        <v>185</v>
      </c>
      <c r="U852" t="s">
        <v>91</v>
      </c>
      <c r="V852" t="s">
        <v>92</v>
      </c>
      <c r="W852" t="s">
        <v>1045</v>
      </c>
      <c r="X852" t="s">
        <v>1</v>
      </c>
      <c r="Y852" t="s">
        <v>208</v>
      </c>
      <c r="Z852" t="s">
        <v>209</v>
      </c>
      <c r="AA852" t="s">
        <v>210</v>
      </c>
      <c r="AB852" t="s">
        <v>211</v>
      </c>
    </row>
    <row r="853" spans="1:28" x14ac:dyDescent="0.2">
      <c r="A853">
        <v>2012</v>
      </c>
      <c r="B853" t="s">
        <v>1261</v>
      </c>
      <c r="C853" t="s">
        <v>1</v>
      </c>
      <c r="D853" t="s">
        <v>28</v>
      </c>
      <c r="E853" t="s">
        <v>29</v>
      </c>
      <c r="F853" t="s">
        <v>30</v>
      </c>
      <c r="G853" t="s">
        <v>31</v>
      </c>
      <c r="H853" t="s">
        <v>1269</v>
      </c>
      <c r="I853" t="s">
        <v>771</v>
      </c>
      <c r="J853" t="s">
        <v>772</v>
      </c>
      <c r="K853" t="s">
        <v>9</v>
      </c>
      <c r="L853">
        <v>1</v>
      </c>
      <c r="M853" t="s">
        <v>195</v>
      </c>
      <c r="N853">
        <v>5</v>
      </c>
      <c r="O853" t="s">
        <v>35</v>
      </c>
      <c r="P853">
        <f t="shared" si="20"/>
        <v>5</v>
      </c>
      <c r="Q853" t="s">
        <v>3191</v>
      </c>
      <c r="R853" t="s">
        <v>70</v>
      </c>
      <c r="S853" t="s">
        <v>184</v>
      </c>
      <c r="T853" t="s">
        <v>185</v>
      </c>
      <c r="U853" t="s">
        <v>91</v>
      </c>
      <c r="V853" t="s">
        <v>92</v>
      </c>
      <c r="W853" t="s">
        <v>1045</v>
      </c>
      <c r="X853" t="s">
        <v>1</v>
      </c>
      <c r="Y853" t="s">
        <v>208</v>
      </c>
      <c r="Z853" t="s">
        <v>209</v>
      </c>
      <c r="AA853" t="s">
        <v>210</v>
      </c>
      <c r="AB853" t="s">
        <v>211</v>
      </c>
    </row>
    <row r="854" spans="1:28" x14ac:dyDescent="0.2">
      <c r="A854">
        <v>2012</v>
      </c>
      <c r="B854" t="s">
        <v>1261</v>
      </c>
      <c r="C854" t="s">
        <v>1</v>
      </c>
      <c r="D854" t="s">
        <v>28</v>
      </c>
      <c r="E854" t="s">
        <v>29</v>
      </c>
      <c r="F854" t="s">
        <v>30</v>
      </c>
      <c r="G854" t="s">
        <v>31</v>
      </c>
      <c r="H854" t="s">
        <v>1270</v>
      </c>
      <c r="I854" t="s">
        <v>536</v>
      </c>
      <c r="K854" t="s">
        <v>9</v>
      </c>
      <c r="L854">
        <v>1</v>
      </c>
      <c r="M854" t="s">
        <v>195</v>
      </c>
      <c r="N854">
        <v>10</v>
      </c>
      <c r="O854" t="s">
        <v>35</v>
      </c>
      <c r="P854">
        <f t="shared" si="20"/>
        <v>10</v>
      </c>
      <c r="Q854" t="s">
        <v>3191</v>
      </c>
      <c r="R854" t="s">
        <v>70</v>
      </c>
      <c r="S854" t="s">
        <v>184</v>
      </c>
      <c r="T854" t="s">
        <v>185</v>
      </c>
      <c r="U854" t="s">
        <v>91</v>
      </c>
      <c r="V854" t="s">
        <v>92</v>
      </c>
      <c r="W854" t="s">
        <v>1045</v>
      </c>
      <c r="X854" t="s">
        <v>1</v>
      </c>
      <c r="Y854" t="s">
        <v>208</v>
      </c>
      <c r="Z854" t="s">
        <v>209</v>
      </c>
      <c r="AA854" t="s">
        <v>210</v>
      </c>
      <c r="AB854" t="s">
        <v>211</v>
      </c>
    </row>
    <row r="855" spans="1:28" x14ac:dyDescent="0.2">
      <c r="A855">
        <v>2012</v>
      </c>
      <c r="B855" t="s">
        <v>1261</v>
      </c>
      <c r="C855" t="s">
        <v>1</v>
      </c>
      <c r="D855" t="s">
        <v>28</v>
      </c>
      <c r="E855" t="s">
        <v>29</v>
      </c>
      <c r="F855" t="s">
        <v>30</v>
      </c>
      <c r="G855" t="s">
        <v>31</v>
      </c>
      <c r="H855" t="s">
        <v>1271</v>
      </c>
      <c r="I855" t="s">
        <v>1272</v>
      </c>
      <c r="J855" t="s">
        <v>1273</v>
      </c>
      <c r="K855" t="s">
        <v>9</v>
      </c>
      <c r="L855">
        <v>1</v>
      </c>
      <c r="M855" t="s">
        <v>195</v>
      </c>
      <c r="N855">
        <v>5</v>
      </c>
      <c r="O855" t="s">
        <v>35</v>
      </c>
      <c r="P855">
        <f t="shared" si="20"/>
        <v>5</v>
      </c>
      <c r="Q855" t="s">
        <v>3191</v>
      </c>
      <c r="R855" t="s">
        <v>12</v>
      </c>
      <c r="S855" t="s">
        <v>184</v>
      </c>
      <c r="T855" t="s">
        <v>185</v>
      </c>
      <c r="U855" t="s">
        <v>91</v>
      </c>
      <c r="V855" t="s">
        <v>92</v>
      </c>
      <c r="W855" t="s">
        <v>1045</v>
      </c>
      <c r="X855" t="s">
        <v>1</v>
      </c>
      <c r="Y855" t="s">
        <v>208</v>
      </c>
      <c r="Z855" t="s">
        <v>209</v>
      </c>
      <c r="AA855" t="s">
        <v>210</v>
      </c>
      <c r="AB855" t="s">
        <v>211</v>
      </c>
    </row>
    <row r="856" spans="1:28" x14ac:dyDescent="0.2">
      <c r="A856">
        <v>2012</v>
      </c>
      <c r="B856" t="s">
        <v>1261</v>
      </c>
      <c r="C856" t="s">
        <v>1</v>
      </c>
      <c r="D856" t="s">
        <v>28</v>
      </c>
      <c r="E856" t="s">
        <v>29</v>
      </c>
      <c r="F856" t="s">
        <v>30</v>
      </c>
      <c r="G856" t="s">
        <v>31</v>
      </c>
      <c r="H856" t="s">
        <v>1274</v>
      </c>
      <c r="I856" t="s">
        <v>383</v>
      </c>
      <c r="K856" t="s">
        <v>9</v>
      </c>
      <c r="L856">
        <v>1</v>
      </c>
      <c r="M856" t="s">
        <v>195</v>
      </c>
      <c r="N856">
        <v>50</v>
      </c>
      <c r="O856" t="s">
        <v>35</v>
      </c>
      <c r="P856">
        <f t="shared" si="20"/>
        <v>50</v>
      </c>
      <c r="Q856" t="s">
        <v>3191</v>
      </c>
      <c r="R856" t="s">
        <v>12</v>
      </c>
      <c r="S856" t="s">
        <v>184</v>
      </c>
      <c r="T856" t="s">
        <v>185</v>
      </c>
      <c r="U856" t="s">
        <v>91</v>
      </c>
      <c r="V856" t="s">
        <v>92</v>
      </c>
      <c r="W856" t="s">
        <v>1045</v>
      </c>
      <c r="X856" t="s">
        <v>1</v>
      </c>
      <c r="Y856" t="s">
        <v>208</v>
      </c>
      <c r="Z856" t="s">
        <v>209</v>
      </c>
      <c r="AA856" t="s">
        <v>210</v>
      </c>
      <c r="AB856" t="s">
        <v>211</v>
      </c>
    </row>
    <row r="857" spans="1:28" x14ac:dyDescent="0.2">
      <c r="A857">
        <v>2012</v>
      </c>
      <c r="B857" t="s">
        <v>1261</v>
      </c>
      <c r="C857" t="s">
        <v>1</v>
      </c>
      <c r="D857" t="s">
        <v>28</v>
      </c>
      <c r="E857" t="s">
        <v>29</v>
      </c>
      <c r="F857" t="s">
        <v>30</v>
      </c>
      <c r="G857" t="s">
        <v>31</v>
      </c>
      <c r="H857" t="s">
        <v>1275</v>
      </c>
      <c r="I857" t="s">
        <v>1272</v>
      </c>
      <c r="J857" t="s">
        <v>1273</v>
      </c>
      <c r="K857" t="s">
        <v>9</v>
      </c>
      <c r="L857">
        <v>1</v>
      </c>
      <c r="M857" t="s">
        <v>195</v>
      </c>
      <c r="N857">
        <v>5</v>
      </c>
      <c r="O857" t="s">
        <v>35</v>
      </c>
      <c r="P857">
        <f t="shared" si="20"/>
        <v>5</v>
      </c>
      <c r="Q857" t="s">
        <v>3191</v>
      </c>
      <c r="R857" t="s">
        <v>70</v>
      </c>
      <c r="S857" t="s">
        <v>184</v>
      </c>
      <c r="T857" t="s">
        <v>185</v>
      </c>
      <c r="U857" t="s">
        <v>91</v>
      </c>
      <c r="V857" t="s">
        <v>92</v>
      </c>
      <c r="W857" t="s">
        <v>1045</v>
      </c>
      <c r="X857" t="s">
        <v>1</v>
      </c>
      <c r="Y857" t="s">
        <v>208</v>
      </c>
      <c r="Z857" t="s">
        <v>209</v>
      </c>
      <c r="AA857" t="s">
        <v>210</v>
      </c>
      <c r="AB857" t="s">
        <v>211</v>
      </c>
    </row>
    <row r="858" spans="1:28" x14ac:dyDescent="0.2">
      <c r="A858">
        <v>2012</v>
      </c>
      <c r="B858" t="s">
        <v>1261</v>
      </c>
      <c r="C858" t="s">
        <v>1</v>
      </c>
      <c r="D858" t="s">
        <v>28</v>
      </c>
      <c r="E858" t="s">
        <v>29</v>
      </c>
      <c r="F858" t="s">
        <v>30</v>
      </c>
      <c r="G858" t="s">
        <v>31</v>
      </c>
      <c r="H858" t="s">
        <v>1276</v>
      </c>
      <c r="I858" t="s">
        <v>383</v>
      </c>
      <c r="K858" t="s">
        <v>9</v>
      </c>
      <c r="L858">
        <v>1</v>
      </c>
      <c r="M858" t="s">
        <v>195</v>
      </c>
      <c r="N858">
        <v>5</v>
      </c>
      <c r="O858" t="s">
        <v>35</v>
      </c>
      <c r="P858">
        <f t="shared" si="20"/>
        <v>5</v>
      </c>
      <c r="Q858" t="s">
        <v>3191</v>
      </c>
      <c r="R858" t="s">
        <v>70</v>
      </c>
      <c r="S858" t="s">
        <v>184</v>
      </c>
      <c r="T858" t="s">
        <v>185</v>
      </c>
      <c r="U858" t="s">
        <v>91</v>
      </c>
      <c r="V858" t="s">
        <v>92</v>
      </c>
      <c r="W858" t="s">
        <v>1045</v>
      </c>
      <c r="X858" t="s">
        <v>1</v>
      </c>
      <c r="Y858" t="s">
        <v>208</v>
      </c>
      <c r="Z858" t="s">
        <v>209</v>
      </c>
      <c r="AA858" t="s">
        <v>210</v>
      </c>
      <c r="AB858" t="s">
        <v>211</v>
      </c>
    </row>
    <row r="859" spans="1:28" x14ac:dyDescent="0.2">
      <c r="A859">
        <v>2012</v>
      </c>
      <c r="B859" t="s">
        <v>1261</v>
      </c>
      <c r="C859" t="s">
        <v>1</v>
      </c>
      <c r="D859" t="s">
        <v>28</v>
      </c>
      <c r="E859" t="s">
        <v>29</v>
      </c>
      <c r="F859" t="s">
        <v>30</v>
      </c>
      <c r="G859" t="s">
        <v>31</v>
      </c>
      <c r="H859" t="s">
        <v>1277</v>
      </c>
      <c r="I859" t="s">
        <v>376</v>
      </c>
      <c r="J859" t="s">
        <v>377</v>
      </c>
      <c r="K859" t="s">
        <v>9</v>
      </c>
      <c r="L859">
        <v>1</v>
      </c>
      <c r="M859" t="s">
        <v>195</v>
      </c>
      <c r="N859">
        <v>5</v>
      </c>
      <c r="O859" t="s">
        <v>35</v>
      </c>
      <c r="P859">
        <f t="shared" si="20"/>
        <v>5</v>
      </c>
      <c r="Q859" t="s">
        <v>3191</v>
      </c>
      <c r="R859" t="s">
        <v>70</v>
      </c>
      <c r="S859" t="s">
        <v>184</v>
      </c>
      <c r="T859" t="s">
        <v>185</v>
      </c>
      <c r="U859" t="s">
        <v>91</v>
      </c>
      <c r="V859" t="s">
        <v>92</v>
      </c>
      <c r="W859" t="s">
        <v>1045</v>
      </c>
      <c r="X859" t="s">
        <v>1</v>
      </c>
      <c r="Y859" t="s">
        <v>208</v>
      </c>
      <c r="Z859" t="s">
        <v>209</v>
      </c>
      <c r="AA859" t="s">
        <v>210</v>
      </c>
      <c r="AB859" t="s">
        <v>211</v>
      </c>
    </row>
    <row r="860" spans="1:28" x14ac:dyDescent="0.2">
      <c r="A860">
        <v>2012</v>
      </c>
      <c r="B860" t="s">
        <v>1261</v>
      </c>
      <c r="C860" t="s">
        <v>1</v>
      </c>
      <c r="D860" t="s">
        <v>28</v>
      </c>
      <c r="E860" t="s">
        <v>29</v>
      </c>
      <c r="F860" t="s">
        <v>30</v>
      </c>
      <c r="G860" t="s">
        <v>31</v>
      </c>
      <c r="H860" t="s">
        <v>1278</v>
      </c>
      <c r="I860" t="s">
        <v>1279</v>
      </c>
      <c r="J860" t="s">
        <v>1280</v>
      </c>
      <c r="K860" t="s">
        <v>9</v>
      </c>
      <c r="L860">
        <v>1</v>
      </c>
      <c r="M860" t="s">
        <v>195</v>
      </c>
      <c r="N860">
        <v>5</v>
      </c>
      <c r="O860" t="s">
        <v>35</v>
      </c>
      <c r="P860">
        <f t="shared" si="20"/>
        <v>5</v>
      </c>
      <c r="Q860" t="s">
        <v>3191</v>
      </c>
      <c r="R860" t="s">
        <v>122</v>
      </c>
      <c r="S860" t="s">
        <v>184</v>
      </c>
      <c r="T860" t="s">
        <v>185</v>
      </c>
      <c r="U860" t="s">
        <v>91</v>
      </c>
      <c r="V860" t="s">
        <v>92</v>
      </c>
      <c r="W860" t="s">
        <v>1045</v>
      </c>
      <c r="X860" t="s">
        <v>1</v>
      </c>
      <c r="Y860" t="s">
        <v>208</v>
      </c>
      <c r="Z860" t="s">
        <v>209</v>
      </c>
      <c r="AA860" t="s">
        <v>210</v>
      </c>
      <c r="AB860" t="s">
        <v>211</v>
      </c>
    </row>
    <row r="861" spans="1:28" x14ac:dyDescent="0.2">
      <c r="A861">
        <v>2012</v>
      </c>
      <c r="B861" t="s">
        <v>1261</v>
      </c>
      <c r="C861" t="s">
        <v>1</v>
      </c>
      <c r="D861" t="s">
        <v>28</v>
      </c>
      <c r="E861" t="s">
        <v>29</v>
      </c>
      <c r="F861" t="s">
        <v>30</v>
      </c>
      <c r="G861" t="s">
        <v>31</v>
      </c>
      <c r="H861" t="s">
        <v>1281</v>
      </c>
      <c r="I861" t="s">
        <v>1272</v>
      </c>
      <c r="J861" t="s">
        <v>1273</v>
      </c>
      <c r="K861" t="s">
        <v>9</v>
      </c>
      <c r="L861">
        <v>1</v>
      </c>
      <c r="M861" t="s">
        <v>195</v>
      </c>
      <c r="N861">
        <v>5</v>
      </c>
      <c r="O861" t="s">
        <v>35</v>
      </c>
      <c r="P861">
        <f t="shared" si="20"/>
        <v>5</v>
      </c>
      <c r="Q861" t="s">
        <v>3191</v>
      </c>
      <c r="R861" t="s">
        <v>163</v>
      </c>
      <c r="S861" t="s">
        <v>184</v>
      </c>
      <c r="T861" t="s">
        <v>185</v>
      </c>
      <c r="U861" t="s">
        <v>91</v>
      </c>
      <c r="V861" t="s">
        <v>92</v>
      </c>
      <c r="W861" t="s">
        <v>1045</v>
      </c>
      <c r="X861" t="s">
        <v>1</v>
      </c>
      <c r="Y861" t="s">
        <v>208</v>
      </c>
      <c r="Z861" t="s">
        <v>209</v>
      </c>
      <c r="AA861" t="s">
        <v>210</v>
      </c>
      <c r="AB861" t="s">
        <v>211</v>
      </c>
    </row>
    <row r="862" spans="1:28" x14ac:dyDescent="0.2">
      <c r="A862">
        <v>2012</v>
      </c>
      <c r="B862" t="s">
        <v>1261</v>
      </c>
      <c r="C862" t="s">
        <v>1</v>
      </c>
      <c r="D862" t="s">
        <v>28</v>
      </c>
      <c r="E862" t="s">
        <v>29</v>
      </c>
      <c r="F862" t="s">
        <v>30</v>
      </c>
      <c r="G862" t="s">
        <v>31</v>
      </c>
      <c r="H862" t="s">
        <v>1282</v>
      </c>
      <c r="I862" t="s">
        <v>1279</v>
      </c>
      <c r="J862" t="s">
        <v>1280</v>
      </c>
      <c r="K862" t="s">
        <v>9</v>
      </c>
      <c r="L862">
        <v>2</v>
      </c>
      <c r="M862" t="s">
        <v>195</v>
      </c>
      <c r="N862">
        <v>100</v>
      </c>
      <c r="O862" t="s">
        <v>35</v>
      </c>
      <c r="P862">
        <f t="shared" si="20"/>
        <v>100</v>
      </c>
      <c r="Q862" t="s">
        <v>3191</v>
      </c>
      <c r="R862" t="s">
        <v>70</v>
      </c>
      <c r="S862" t="s">
        <v>184</v>
      </c>
      <c r="T862" t="s">
        <v>185</v>
      </c>
      <c r="U862" t="s">
        <v>91</v>
      </c>
      <c r="V862" t="s">
        <v>92</v>
      </c>
      <c r="W862" t="s">
        <v>1045</v>
      </c>
      <c r="X862" t="s">
        <v>1</v>
      </c>
      <c r="Y862" t="s">
        <v>208</v>
      </c>
      <c r="Z862" t="s">
        <v>209</v>
      </c>
      <c r="AA862" t="s">
        <v>210</v>
      </c>
      <c r="AB862" t="s">
        <v>211</v>
      </c>
    </row>
    <row r="863" spans="1:28" x14ac:dyDescent="0.2">
      <c r="A863">
        <v>2012</v>
      </c>
      <c r="B863" t="s">
        <v>1261</v>
      </c>
      <c r="C863" t="s">
        <v>1</v>
      </c>
      <c r="D863" t="s">
        <v>28</v>
      </c>
      <c r="E863" t="s">
        <v>29</v>
      </c>
      <c r="F863" t="s">
        <v>30</v>
      </c>
      <c r="G863" t="s">
        <v>31</v>
      </c>
      <c r="H863" t="s">
        <v>1283</v>
      </c>
      <c r="I863" t="s">
        <v>1284</v>
      </c>
      <c r="J863" t="s">
        <v>1285</v>
      </c>
      <c r="K863" t="s">
        <v>156</v>
      </c>
      <c r="L863">
        <v>2</v>
      </c>
      <c r="M863" t="s">
        <v>195</v>
      </c>
      <c r="N863">
        <v>100</v>
      </c>
      <c r="O863" t="s">
        <v>35</v>
      </c>
      <c r="P863">
        <f t="shared" si="20"/>
        <v>100</v>
      </c>
      <c r="Q863" t="s">
        <v>3191</v>
      </c>
      <c r="R863" t="s">
        <v>70</v>
      </c>
      <c r="S863" t="s">
        <v>184</v>
      </c>
      <c r="T863" t="s">
        <v>185</v>
      </c>
      <c r="U863" t="s">
        <v>91</v>
      </c>
      <c r="V863" t="s">
        <v>92</v>
      </c>
      <c r="W863" t="s">
        <v>1045</v>
      </c>
      <c r="X863" t="s">
        <v>1</v>
      </c>
      <c r="Y863" t="s">
        <v>208</v>
      </c>
      <c r="Z863" t="s">
        <v>209</v>
      </c>
      <c r="AA863" t="s">
        <v>210</v>
      </c>
      <c r="AB863" t="s">
        <v>211</v>
      </c>
    </row>
    <row r="864" spans="1:28" x14ac:dyDescent="0.2">
      <c r="A864">
        <v>2012</v>
      </c>
      <c r="B864" t="s">
        <v>1261</v>
      </c>
      <c r="C864" t="s">
        <v>1</v>
      </c>
      <c r="D864" t="s">
        <v>28</v>
      </c>
      <c r="E864" t="s">
        <v>29</v>
      </c>
      <c r="F864" t="s">
        <v>30</v>
      </c>
      <c r="G864" t="s">
        <v>31</v>
      </c>
      <c r="H864" t="s">
        <v>1286</v>
      </c>
      <c r="I864" t="s">
        <v>213</v>
      </c>
      <c r="J864" t="s">
        <v>214</v>
      </c>
      <c r="K864" t="s">
        <v>156</v>
      </c>
      <c r="L864">
        <v>1</v>
      </c>
      <c r="M864" t="s">
        <v>195</v>
      </c>
      <c r="N864">
        <v>50</v>
      </c>
      <c r="O864" t="s">
        <v>35</v>
      </c>
      <c r="P864">
        <f t="shared" si="20"/>
        <v>50</v>
      </c>
      <c r="Q864" t="s">
        <v>3191</v>
      </c>
      <c r="R864" t="s">
        <v>70</v>
      </c>
      <c r="S864" t="s">
        <v>184</v>
      </c>
      <c r="T864" t="s">
        <v>185</v>
      </c>
      <c r="U864" t="s">
        <v>91</v>
      </c>
      <c r="V864" t="s">
        <v>92</v>
      </c>
      <c r="W864" t="s">
        <v>1045</v>
      </c>
      <c r="X864" t="s">
        <v>1</v>
      </c>
      <c r="Y864" t="s">
        <v>208</v>
      </c>
      <c r="Z864" t="s">
        <v>209</v>
      </c>
      <c r="AA864" t="s">
        <v>210</v>
      </c>
      <c r="AB864" t="s">
        <v>211</v>
      </c>
    </row>
    <row r="865" spans="1:28" x14ac:dyDescent="0.2">
      <c r="A865">
        <v>2012</v>
      </c>
      <c r="B865" t="s">
        <v>1261</v>
      </c>
      <c r="C865" t="s">
        <v>1</v>
      </c>
      <c r="D865" t="s">
        <v>28</v>
      </c>
      <c r="E865" t="s">
        <v>29</v>
      </c>
      <c r="F865" t="s">
        <v>30</v>
      </c>
      <c r="G865" t="s">
        <v>31</v>
      </c>
      <c r="H865" t="s">
        <v>379</v>
      </c>
      <c r="I865" t="s">
        <v>380</v>
      </c>
      <c r="J865" t="s">
        <v>381</v>
      </c>
      <c r="K865" t="s">
        <v>156</v>
      </c>
      <c r="L865">
        <v>1</v>
      </c>
      <c r="M865" t="s">
        <v>195</v>
      </c>
      <c r="N865">
        <v>5</v>
      </c>
      <c r="O865" t="s">
        <v>35</v>
      </c>
      <c r="P865">
        <f t="shared" si="20"/>
        <v>5</v>
      </c>
      <c r="Q865" t="s">
        <v>3191</v>
      </c>
      <c r="R865" t="s">
        <v>70</v>
      </c>
      <c r="S865" t="s">
        <v>184</v>
      </c>
      <c r="T865" t="s">
        <v>185</v>
      </c>
      <c r="U865" t="s">
        <v>91</v>
      </c>
      <c r="V865" t="s">
        <v>92</v>
      </c>
      <c r="W865" t="s">
        <v>1045</v>
      </c>
      <c r="X865" t="s">
        <v>1</v>
      </c>
      <c r="Y865" t="s">
        <v>208</v>
      </c>
      <c r="Z865" t="s">
        <v>209</v>
      </c>
      <c r="AA865" t="s">
        <v>210</v>
      </c>
      <c r="AB865" t="s">
        <v>211</v>
      </c>
    </row>
    <row r="866" spans="1:28" x14ac:dyDescent="0.2">
      <c r="A866">
        <v>2012</v>
      </c>
      <c r="B866" t="s">
        <v>1261</v>
      </c>
      <c r="C866" t="s">
        <v>1</v>
      </c>
      <c r="D866" t="s">
        <v>28</v>
      </c>
      <c r="E866" t="s">
        <v>29</v>
      </c>
      <c r="F866" t="s">
        <v>30</v>
      </c>
      <c r="G866" t="s">
        <v>31</v>
      </c>
      <c r="H866" t="s">
        <v>659</v>
      </c>
      <c r="I866" t="s">
        <v>213</v>
      </c>
      <c r="J866" t="s">
        <v>214</v>
      </c>
      <c r="K866" t="s">
        <v>156</v>
      </c>
      <c r="L866">
        <v>1</v>
      </c>
      <c r="M866" t="s">
        <v>195</v>
      </c>
      <c r="N866">
        <v>5</v>
      </c>
      <c r="O866" t="s">
        <v>35</v>
      </c>
      <c r="P866">
        <f t="shared" si="20"/>
        <v>5</v>
      </c>
      <c r="Q866" t="s">
        <v>3191</v>
      </c>
      <c r="R866" t="s">
        <v>70</v>
      </c>
      <c r="S866" t="s">
        <v>184</v>
      </c>
      <c r="T866" t="s">
        <v>185</v>
      </c>
      <c r="U866" t="s">
        <v>91</v>
      </c>
      <c r="V866" t="s">
        <v>92</v>
      </c>
      <c r="W866" t="s">
        <v>1045</v>
      </c>
      <c r="X866" t="s">
        <v>1</v>
      </c>
      <c r="Y866" t="s">
        <v>208</v>
      </c>
      <c r="Z866" t="s">
        <v>209</v>
      </c>
      <c r="AA866" t="s">
        <v>210</v>
      </c>
      <c r="AB866" t="s">
        <v>211</v>
      </c>
    </row>
    <row r="867" spans="1:28" x14ac:dyDescent="0.2">
      <c r="A867">
        <v>2012</v>
      </c>
      <c r="B867" t="s">
        <v>1261</v>
      </c>
      <c r="C867" t="s">
        <v>1</v>
      </c>
      <c r="D867" t="s">
        <v>28</v>
      </c>
      <c r="E867" t="s">
        <v>29</v>
      </c>
      <c r="F867" t="s">
        <v>30</v>
      </c>
      <c r="G867" t="s">
        <v>31</v>
      </c>
      <c r="H867" t="s">
        <v>659</v>
      </c>
      <c r="I867" t="s">
        <v>213</v>
      </c>
      <c r="J867" t="s">
        <v>214</v>
      </c>
      <c r="K867" t="s">
        <v>156</v>
      </c>
      <c r="L867">
        <v>1</v>
      </c>
      <c r="M867" t="s">
        <v>195</v>
      </c>
      <c r="N867">
        <v>50</v>
      </c>
      <c r="O867" t="s">
        <v>35</v>
      </c>
      <c r="P867">
        <f t="shared" si="20"/>
        <v>50</v>
      </c>
      <c r="Q867" t="s">
        <v>3191</v>
      </c>
      <c r="R867" t="s">
        <v>70</v>
      </c>
      <c r="S867" t="s">
        <v>184</v>
      </c>
      <c r="T867" t="s">
        <v>185</v>
      </c>
      <c r="U867" t="s">
        <v>91</v>
      </c>
      <c r="V867" t="s">
        <v>92</v>
      </c>
      <c r="W867" t="s">
        <v>1045</v>
      </c>
      <c r="X867" t="s">
        <v>1</v>
      </c>
      <c r="Y867" t="s">
        <v>208</v>
      </c>
      <c r="Z867" t="s">
        <v>209</v>
      </c>
      <c r="AA867" t="s">
        <v>210</v>
      </c>
      <c r="AB867" t="s">
        <v>211</v>
      </c>
    </row>
    <row r="868" spans="1:28" x14ac:dyDescent="0.2">
      <c r="A868">
        <v>2012</v>
      </c>
      <c r="B868" t="s">
        <v>1261</v>
      </c>
      <c r="C868" t="s">
        <v>1</v>
      </c>
      <c r="D868" t="s">
        <v>28</v>
      </c>
      <c r="E868" t="s">
        <v>29</v>
      </c>
      <c r="F868" t="s">
        <v>30</v>
      </c>
      <c r="G868" t="s">
        <v>31</v>
      </c>
      <c r="H868" t="s">
        <v>1287</v>
      </c>
      <c r="I868" t="s">
        <v>423</v>
      </c>
      <c r="J868" t="s">
        <v>424</v>
      </c>
      <c r="K868" t="s">
        <v>9</v>
      </c>
      <c r="L868">
        <v>1</v>
      </c>
      <c r="M868" t="s">
        <v>195</v>
      </c>
      <c r="N868">
        <v>5</v>
      </c>
      <c r="O868" t="s">
        <v>35</v>
      </c>
      <c r="P868">
        <f t="shared" si="20"/>
        <v>5</v>
      </c>
      <c r="Q868" t="s">
        <v>3191</v>
      </c>
      <c r="R868" t="s">
        <v>425</v>
      </c>
      <c r="S868" t="s">
        <v>184</v>
      </c>
      <c r="T868" t="s">
        <v>185</v>
      </c>
      <c r="U868" t="s">
        <v>91</v>
      </c>
      <c r="V868" t="s">
        <v>92</v>
      </c>
      <c r="W868" t="s">
        <v>1045</v>
      </c>
      <c r="X868" t="s">
        <v>1</v>
      </c>
      <c r="Y868" t="s">
        <v>208</v>
      </c>
      <c r="Z868" t="s">
        <v>209</v>
      </c>
      <c r="AA868" t="s">
        <v>210</v>
      </c>
      <c r="AB868" t="s">
        <v>211</v>
      </c>
    </row>
    <row r="869" spans="1:28" x14ac:dyDescent="0.2">
      <c r="A869">
        <v>2012</v>
      </c>
      <c r="B869" t="s">
        <v>1261</v>
      </c>
      <c r="C869" t="s">
        <v>1</v>
      </c>
      <c r="D869" t="s">
        <v>28</v>
      </c>
      <c r="E869" t="s">
        <v>29</v>
      </c>
      <c r="F869" t="s">
        <v>30</v>
      </c>
      <c r="G869" t="s">
        <v>31</v>
      </c>
      <c r="H869" t="s">
        <v>1288</v>
      </c>
      <c r="I869" t="s">
        <v>468</v>
      </c>
      <c r="J869" t="s">
        <v>469</v>
      </c>
      <c r="K869" t="s">
        <v>156</v>
      </c>
      <c r="L869">
        <v>1</v>
      </c>
      <c r="M869" t="s">
        <v>195</v>
      </c>
      <c r="N869">
        <v>5</v>
      </c>
      <c r="O869" t="s">
        <v>35</v>
      </c>
      <c r="P869">
        <f t="shared" si="20"/>
        <v>5</v>
      </c>
      <c r="Q869" t="s">
        <v>3191</v>
      </c>
      <c r="R869" t="s">
        <v>1289</v>
      </c>
      <c r="S869" t="s">
        <v>184</v>
      </c>
      <c r="T869" t="s">
        <v>185</v>
      </c>
      <c r="U869" t="s">
        <v>91</v>
      </c>
      <c r="V869" t="s">
        <v>92</v>
      </c>
      <c r="W869" t="s">
        <v>1045</v>
      </c>
      <c r="X869" t="s">
        <v>1</v>
      </c>
      <c r="Y869" t="s">
        <v>208</v>
      </c>
      <c r="Z869" t="s">
        <v>209</v>
      </c>
      <c r="AA869" t="s">
        <v>210</v>
      </c>
      <c r="AB869" t="s">
        <v>211</v>
      </c>
    </row>
    <row r="870" spans="1:28" x14ac:dyDescent="0.2">
      <c r="A870">
        <v>2012</v>
      </c>
      <c r="B870" t="s">
        <v>1261</v>
      </c>
      <c r="C870" t="s">
        <v>1</v>
      </c>
      <c r="D870" t="s">
        <v>28</v>
      </c>
      <c r="E870" t="s">
        <v>29</v>
      </c>
      <c r="F870" t="s">
        <v>30</v>
      </c>
      <c r="G870" t="s">
        <v>31</v>
      </c>
      <c r="H870" t="s">
        <v>1290</v>
      </c>
      <c r="I870" t="s">
        <v>468</v>
      </c>
      <c r="J870" t="s">
        <v>469</v>
      </c>
      <c r="K870" t="s">
        <v>156</v>
      </c>
      <c r="L870">
        <v>1</v>
      </c>
      <c r="M870" t="s">
        <v>195</v>
      </c>
      <c r="N870">
        <v>30</v>
      </c>
      <c r="O870" t="s">
        <v>35</v>
      </c>
      <c r="P870">
        <f t="shared" si="20"/>
        <v>30</v>
      </c>
      <c r="Q870" t="s">
        <v>3191</v>
      </c>
      <c r="R870" t="s">
        <v>1291</v>
      </c>
      <c r="S870" t="s">
        <v>184</v>
      </c>
      <c r="T870" t="s">
        <v>185</v>
      </c>
      <c r="U870" t="s">
        <v>91</v>
      </c>
      <c r="V870" t="s">
        <v>92</v>
      </c>
      <c r="W870" t="s">
        <v>1045</v>
      </c>
      <c r="X870" t="s">
        <v>1</v>
      </c>
      <c r="Y870" t="s">
        <v>208</v>
      </c>
      <c r="Z870" t="s">
        <v>209</v>
      </c>
      <c r="AA870" t="s">
        <v>210</v>
      </c>
      <c r="AB870" t="s">
        <v>211</v>
      </c>
    </row>
    <row r="871" spans="1:28" x14ac:dyDescent="0.2">
      <c r="A871">
        <v>2012</v>
      </c>
      <c r="B871" t="s">
        <v>1261</v>
      </c>
      <c r="C871" t="s">
        <v>1</v>
      </c>
      <c r="D871" t="s">
        <v>28</v>
      </c>
      <c r="E871" t="s">
        <v>29</v>
      </c>
      <c r="F871" t="s">
        <v>30</v>
      </c>
      <c r="G871" t="s">
        <v>31</v>
      </c>
      <c r="H871" t="s">
        <v>1292</v>
      </c>
      <c r="I871" t="s">
        <v>278</v>
      </c>
      <c r="J871" t="s">
        <v>279</v>
      </c>
      <c r="K871" t="s">
        <v>156</v>
      </c>
      <c r="L871">
        <v>1</v>
      </c>
      <c r="M871" t="s">
        <v>195</v>
      </c>
      <c r="N871">
        <v>5</v>
      </c>
      <c r="O871" t="s">
        <v>35</v>
      </c>
      <c r="P871">
        <f t="shared" ref="P871:P934" si="21">N871</f>
        <v>5</v>
      </c>
      <c r="Q871" t="s">
        <v>3191</v>
      </c>
      <c r="R871" t="s">
        <v>1293</v>
      </c>
      <c r="S871" t="s">
        <v>184</v>
      </c>
      <c r="T871" t="s">
        <v>185</v>
      </c>
      <c r="U871" t="s">
        <v>91</v>
      </c>
      <c r="V871" t="s">
        <v>92</v>
      </c>
      <c r="W871" t="s">
        <v>1045</v>
      </c>
      <c r="X871" t="s">
        <v>1</v>
      </c>
      <c r="Y871" t="s">
        <v>208</v>
      </c>
      <c r="Z871" t="s">
        <v>209</v>
      </c>
      <c r="AA871" t="s">
        <v>210</v>
      </c>
      <c r="AB871" t="s">
        <v>211</v>
      </c>
    </row>
    <row r="872" spans="1:28" x14ac:dyDescent="0.2">
      <c r="A872">
        <v>2012</v>
      </c>
      <c r="B872" t="s">
        <v>1261</v>
      </c>
      <c r="C872" t="s">
        <v>1</v>
      </c>
      <c r="D872" t="s">
        <v>28</v>
      </c>
      <c r="E872" t="s">
        <v>29</v>
      </c>
      <c r="F872" t="s">
        <v>30</v>
      </c>
      <c r="G872" t="s">
        <v>31</v>
      </c>
      <c r="H872" t="s">
        <v>1294</v>
      </c>
      <c r="I872" t="s">
        <v>1295</v>
      </c>
      <c r="J872" t="s">
        <v>1296</v>
      </c>
      <c r="K872" t="s">
        <v>156</v>
      </c>
      <c r="L872">
        <v>1</v>
      </c>
      <c r="M872" t="s">
        <v>195</v>
      </c>
      <c r="N872">
        <v>5</v>
      </c>
      <c r="O872" t="s">
        <v>35</v>
      </c>
      <c r="P872">
        <f t="shared" si="21"/>
        <v>5</v>
      </c>
      <c r="Q872" t="s">
        <v>3191</v>
      </c>
      <c r="R872" t="s">
        <v>1297</v>
      </c>
      <c r="S872" t="s">
        <v>184</v>
      </c>
      <c r="T872" t="s">
        <v>185</v>
      </c>
      <c r="U872" t="s">
        <v>91</v>
      </c>
      <c r="V872" t="s">
        <v>92</v>
      </c>
      <c r="W872" t="s">
        <v>1045</v>
      </c>
      <c r="X872" t="s">
        <v>1</v>
      </c>
      <c r="Y872" t="s">
        <v>208</v>
      </c>
      <c r="Z872" t="s">
        <v>209</v>
      </c>
      <c r="AA872" t="s">
        <v>210</v>
      </c>
      <c r="AB872" t="s">
        <v>211</v>
      </c>
    </row>
    <row r="873" spans="1:28" x14ac:dyDescent="0.2">
      <c r="A873">
        <v>2012</v>
      </c>
      <c r="B873" t="s">
        <v>1261</v>
      </c>
      <c r="C873" t="s">
        <v>1</v>
      </c>
      <c r="D873" t="s">
        <v>28</v>
      </c>
      <c r="E873" t="s">
        <v>29</v>
      </c>
      <c r="F873" t="s">
        <v>30</v>
      </c>
      <c r="G873" t="s">
        <v>31</v>
      </c>
      <c r="H873" t="s">
        <v>1298</v>
      </c>
      <c r="I873" t="s">
        <v>468</v>
      </c>
      <c r="J873" t="s">
        <v>469</v>
      </c>
      <c r="K873" t="s">
        <v>156</v>
      </c>
      <c r="L873">
        <v>1</v>
      </c>
      <c r="M873" t="s">
        <v>195</v>
      </c>
      <c r="N873">
        <v>5</v>
      </c>
      <c r="O873" t="s">
        <v>35</v>
      </c>
      <c r="P873">
        <f t="shared" si="21"/>
        <v>5</v>
      </c>
      <c r="Q873" t="s">
        <v>3191</v>
      </c>
      <c r="R873" t="s">
        <v>1299</v>
      </c>
      <c r="S873" t="s">
        <v>184</v>
      </c>
      <c r="T873" t="s">
        <v>185</v>
      </c>
      <c r="U873" t="s">
        <v>91</v>
      </c>
      <c r="V873" t="s">
        <v>92</v>
      </c>
      <c r="W873" t="s">
        <v>1045</v>
      </c>
      <c r="X873" t="s">
        <v>1</v>
      </c>
      <c r="Y873" t="s">
        <v>208</v>
      </c>
      <c r="Z873" t="s">
        <v>209</v>
      </c>
      <c r="AA873" t="s">
        <v>210</v>
      </c>
      <c r="AB873" t="s">
        <v>211</v>
      </c>
    </row>
    <row r="874" spans="1:28" x14ac:dyDescent="0.2">
      <c r="A874">
        <v>2012</v>
      </c>
      <c r="B874" t="s">
        <v>1261</v>
      </c>
      <c r="C874" t="s">
        <v>1</v>
      </c>
      <c r="D874" t="s">
        <v>28</v>
      </c>
      <c r="E874" t="s">
        <v>29</v>
      </c>
      <c r="F874" t="s">
        <v>30</v>
      </c>
      <c r="G874" t="s">
        <v>31</v>
      </c>
      <c r="H874" t="s">
        <v>1300</v>
      </c>
      <c r="I874" t="s">
        <v>281</v>
      </c>
      <c r="J874" t="s">
        <v>282</v>
      </c>
      <c r="K874" t="s">
        <v>156</v>
      </c>
      <c r="L874">
        <v>1</v>
      </c>
      <c r="M874" t="s">
        <v>195</v>
      </c>
      <c r="N874">
        <v>5</v>
      </c>
      <c r="O874" t="s">
        <v>35</v>
      </c>
      <c r="P874">
        <f t="shared" si="21"/>
        <v>5</v>
      </c>
      <c r="Q874" t="s">
        <v>3191</v>
      </c>
      <c r="R874" t="s">
        <v>518</v>
      </c>
      <c r="S874" t="s">
        <v>184</v>
      </c>
      <c r="T874" t="s">
        <v>185</v>
      </c>
      <c r="U874" t="s">
        <v>91</v>
      </c>
      <c r="V874" t="s">
        <v>92</v>
      </c>
      <c r="W874" t="s">
        <v>1045</v>
      </c>
      <c r="X874" t="s">
        <v>1</v>
      </c>
      <c r="Y874" t="s">
        <v>208</v>
      </c>
      <c r="Z874" t="s">
        <v>209</v>
      </c>
      <c r="AA874" t="s">
        <v>210</v>
      </c>
      <c r="AB874" t="s">
        <v>211</v>
      </c>
    </row>
    <row r="875" spans="1:28" x14ac:dyDescent="0.2">
      <c r="A875">
        <v>2012</v>
      </c>
      <c r="B875" t="s">
        <v>1261</v>
      </c>
      <c r="C875" t="s">
        <v>1</v>
      </c>
      <c r="D875" t="s">
        <v>28</v>
      </c>
      <c r="E875" t="s">
        <v>29</v>
      </c>
      <c r="F875" t="s">
        <v>30</v>
      </c>
      <c r="G875" t="s">
        <v>31</v>
      </c>
      <c r="H875" t="s">
        <v>1301</v>
      </c>
      <c r="I875" t="s">
        <v>278</v>
      </c>
      <c r="J875" t="s">
        <v>279</v>
      </c>
      <c r="K875" t="s">
        <v>194</v>
      </c>
      <c r="L875">
        <v>1</v>
      </c>
      <c r="M875" t="s">
        <v>195</v>
      </c>
      <c r="N875">
        <v>5</v>
      </c>
      <c r="O875" t="s">
        <v>35</v>
      </c>
      <c r="P875">
        <f t="shared" si="21"/>
        <v>5</v>
      </c>
      <c r="Q875" t="s">
        <v>3191</v>
      </c>
      <c r="R875" t="s">
        <v>1293</v>
      </c>
      <c r="S875" t="s">
        <v>184</v>
      </c>
      <c r="T875" t="s">
        <v>185</v>
      </c>
      <c r="U875" t="s">
        <v>91</v>
      </c>
      <c r="V875" t="s">
        <v>92</v>
      </c>
      <c r="W875" t="s">
        <v>1045</v>
      </c>
      <c r="X875" t="s">
        <v>1</v>
      </c>
      <c r="Y875" t="s">
        <v>208</v>
      </c>
      <c r="Z875" t="s">
        <v>209</v>
      </c>
      <c r="AA875" t="s">
        <v>210</v>
      </c>
      <c r="AB875" t="s">
        <v>211</v>
      </c>
    </row>
    <row r="876" spans="1:28" x14ac:dyDescent="0.2">
      <c r="A876">
        <v>2012</v>
      </c>
      <c r="B876" t="s">
        <v>1261</v>
      </c>
      <c r="C876" t="s">
        <v>1</v>
      </c>
      <c r="D876" t="s">
        <v>28</v>
      </c>
      <c r="E876" t="s">
        <v>29</v>
      </c>
      <c r="F876" t="s">
        <v>30</v>
      </c>
      <c r="G876" t="s">
        <v>31</v>
      </c>
      <c r="H876" t="s">
        <v>1302</v>
      </c>
      <c r="I876" t="s">
        <v>1303</v>
      </c>
      <c r="J876" t="s">
        <v>1304</v>
      </c>
      <c r="K876" t="s">
        <v>9</v>
      </c>
      <c r="L876">
        <v>1</v>
      </c>
      <c r="M876" t="s">
        <v>195</v>
      </c>
      <c r="N876">
        <v>50</v>
      </c>
      <c r="O876" t="s">
        <v>35</v>
      </c>
      <c r="P876">
        <f t="shared" si="21"/>
        <v>50</v>
      </c>
      <c r="Q876" t="s">
        <v>3191</v>
      </c>
      <c r="R876" t="s">
        <v>122</v>
      </c>
      <c r="S876" t="s">
        <v>184</v>
      </c>
      <c r="T876" t="s">
        <v>185</v>
      </c>
      <c r="U876" t="s">
        <v>91</v>
      </c>
      <c r="V876" t="s">
        <v>92</v>
      </c>
      <c r="W876" t="s">
        <v>1045</v>
      </c>
      <c r="X876" t="s">
        <v>1</v>
      </c>
      <c r="Y876" t="s">
        <v>208</v>
      </c>
      <c r="Z876" t="s">
        <v>209</v>
      </c>
      <c r="AA876" t="s">
        <v>210</v>
      </c>
      <c r="AB876" t="s">
        <v>211</v>
      </c>
    </row>
    <row r="877" spans="1:28" x14ac:dyDescent="0.2">
      <c r="A877">
        <v>2012</v>
      </c>
      <c r="B877" t="s">
        <v>1261</v>
      </c>
      <c r="C877" t="s">
        <v>1</v>
      </c>
      <c r="D877" t="s">
        <v>28</v>
      </c>
      <c r="E877" t="s">
        <v>29</v>
      </c>
      <c r="F877" t="s">
        <v>30</v>
      </c>
      <c r="G877" t="s">
        <v>31</v>
      </c>
      <c r="H877" t="s">
        <v>1305</v>
      </c>
      <c r="I877" t="s">
        <v>1306</v>
      </c>
      <c r="J877" t="s">
        <v>1307</v>
      </c>
      <c r="K877" t="s">
        <v>9</v>
      </c>
      <c r="L877">
        <v>1</v>
      </c>
      <c r="M877" t="s">
        <v>195</v>
      </c>
      <c r="N877">
        <v>50</v>
      </c>
      <c r="O877" t="s">
        <v>35</v>
      </c>
      <c r="P877">
        <f t="shared" si="21"/>
        <v>50</v>
      </c>
      <c r="Q877" t="s">
        <v>3191</v>
      </c>
      <c r="R877" t="s">
        <v>122</v>
      </c>
      <c r="S877" t="s">
        <v>184</v>
      </c>
      <c r="T877" t="s">
        <v>185</v>
      </c>
      <c r="U877" t="s">
        <v>91</v>
      </c>
      <c r="V877" t="s">
        <v>92</v>
      </c>
      <c r="W877" t="s">
        <v>1045</v>
      </c>
      <c r="X877" t="s">
        <v>1</v>
      </c>
      <c r="Y877" t="s">
        <v>208</v>
      </c>
      <c r="Z877" t="s">
        <v>209</v>
      </c>
      <c r="AA877" t="s">
        <v>210</v>
      </c>
      <c r="AB877" t="s">
        <v>211</v>
      </c>
    </row>
    <row r="878" spans="1:28" x14ac:dyDescent="0.2">
      <c r="A878">
        <v>2012</v>
      </c>
      <c r="B878" t="s">
        <v>1261</v>
      </c>
      <c r="C878" t="s">
        <v>1</v>
      </c>
      <c r="D878" t="s">
        <v>28</v>
      </c>
      <c r="E878" t="s">
        <v>29</v>
      </c>
      <c r="F878" t="s">
        <v>30</v>
      </c>
      <c r="G878" t="s">
        <v>31</v>
      </c>
      <c r="H878" t="s">
        <v>1308</v>
      </c>
      <c r="I878" t="s">
        <v>1309</v>
      </c>
      <c r="J878" t="s">
        <v>1310</v>
      </c>
      <c r="K878" t="s">
        <v>9</v>
      </c>
      <c r="L878">
        <v>1</v>
      </c>
      <c r="M878" t="s">
        <v>195</v>
      </c>
      <c r="N878">
        <v>5</v>
      </c>
      <c r="O878" t="s">
        <v>35</v>
      </c>
      <c r="P878">
        <f t="shared" si="21"/>
        <v>5</v>
      </c>
      <c r="Q878" t="s">
        <v>3191</v>
      </c>
      <c r="R878" t="s">
        <v>122</v>
      </c>
      <c r="S878" t="s">
        <v>184</v>
      </c>
      <c r="T878" t="s">
        <v>185</v>
      </c>
      <c r="U878" t="s">
        <v>91</v>
      </c>
      <c r="V878" t="s">
        <v>92</v>
      </c>
      <c r="W878" t="s">
        <v>1045</v>
      </c>
      <c r="X878" t="s">
        <v>1</v>
      </c>
      <c r="Y878" t="s">
        <v>208</v>
      </c>
      <c r="Z878" t="s">
        <v>209</v>
      </c>
      <c r="AA878" t="s">
        <v>210</v>
      </c>
      <c r="AB878" t="s">
        <v>211</v>
      </c>
    </row>
    <row r="879" spans="1:28" x14ac:dyDescent="0.2">
      <c r="A879">
        <v>2012</v>
      </c>
      <c r="B879" t="s">
        <v>1261</v>
      </c>
      <c r="C879" t="s">
        <v>1</v>
      </c>
      <c r="D879" t="s">
        <v>28</v>
      </c>
      <c r="E879" t="s">
        <v>29</v>
      </c>
      <c r="F879" t="s">
        <v>30</v>
      </c>
      <c r="G879" t="s">
        <v>31</v>
      </c>
      <c r="H879" t="s">
        <v>1311</v>
      </c>
      <c r="I879" t="s">
        <v>545</v>
      </c>
      <c r="J879" t="s">
        <v>546</v>
      </c>
      <c r="K879" t="s">
        <v>9</v>
      </c>
      <c r="L879">
        <v>1</v>
      </c>
      <c r="M879" t="s">
        <v>195</v>
      </c>
      <c r="N879">
        <v>5</v>
      </c>
      <c r="O879" t="s">
        <v>35</v>
      </c>
      <c r="P879">
        <f t="shared" si="21"/>
        <v>5</v>
      </c>
      <c r="Q879" t="s">
        <v>3191</v>
      </c>
      <c r="R879" t="s">
        <v>122</v>
      </c>
      <c r="S879" t="s">
        <v>184</v>
      </c>
      <c r="T879" t="s">
        <v>185</v>
      </c>
      <c r="U879" t="s">
        <v>91</v>
      </c>
      <c r="V879" t="s">
        <v>92</v>
      </c>
      <c r="W879" t="s">
        <v>1045</v>
      </c>
      <c r="X879" t="s">
        <v>1</v>
      </c>
      <c r="Y879" t="s">
        <v>208</v>
      </c>
      <c r="Z879" t="s">
        <v>209</v>
      </c>
      <c r="AA879" t="s">
        <v>210</v>
      </c>
      <c r="AB879" t="s">
        <v>211</v>
      </c>
    </row>
    <row r="880" spans="1:28" x14ac:dyDescent="0.2">
      <c r="A880">
        <v>2012</v>
      </c>
      <c r="B880" t="s">
        <v>1261</v>
      </c>
      <c r="C880" t="s">
        <v>1</v>
      </c>
      <c r="D880" t="s">
        <v>28</v>
      </c>
      <c r="E880" t="s">
        <v>29</v>
      </c>
      <c r="F880" t="s">
        <v>30</v>
      </c>
      <c r="G880" t="s">
        <v>31</v>
      </c>
      <c r="H880" t="s">
        <v>1312</v>
      </c>
      <c r="I880" t="s">
        <v>407</v>
      </c>
      <c r="J880" t="s">
        <v>408</v>
      </c>
      <c r="K880" t="s">
        <v>156</v>
      </c>
      <c r="L880">
        <v>1</v>
      </c>
      <c r="M880" t="s">
        <v>195</v>
      </c>
      <c r="N880">
        <v>5</v>
      </c>
      <c r="O880" t="s">
        <v>35</v>
      </c>
      <c r="P880">
        <f t="shared" si="21"/>
        <v>5</v>
      </c>
      <c r="Q880" t="s">
        <v>3191</v>
      </c>
      <c r="R880" t="s">
        <v>122</v>
      </c>
      <c r="S880" t="s">
        <v>184</v>
      </c>
      <c r="T880" t="s">
        <v>185</v>
      </c>
      <c r="U880" t="s">
        <v>91</v>
      </c>
      <c r="V880" t="s">
        <v>92</v>
      </c>
      <c r="W880" t="s">
        <v>1045</v>
      </c>
      <c r="X880" t="s">
        <v>1</v>
      </c>
      <c r="Y880" t="s">
        <v>208</v>
      </c>
      <c r="Z880" t="s">
        <v>209</v>
      </c>
      <c r="AA880" t="s">
        <v>210</v>
      </c>
      <c r="AB880" t="s">
        <v>211</v>
      </c>
    </row>
    <row r="881" spans="1:28" x14ac:dyDescent="0.2">
      <c r="A881">
        <v>2012</v>
      </c>
      <c r="B881" t="s">
        <v>1261</v>
      </c>
      <c r="C881" t="s">
        <v>1</v>
      </c>
      <c r="D881" t="s">
        <v>28</v>
      </c>
      <c r="E881" t="s">
        <v>29</v>
      </c>
      <c r="F881" t="s">
        <v>30</v>
      </c>
      <c r="G881" t="s">
        <v>31</v>
      </c>
      <c r="H881" t="s">
        <v>1313</v>
      </c>
      <c r="I881" t="s">
        <v>216</v>
      </c>
      <c r="J881" t="s">
        <v>217</v>
      </c>
      <c r="K881" t="s">
        <v>156</v>
      </c>
      <c r="L881">
        <v>1</v>
      </c>
      <c r="M881" t="s">
        <v>195</v>
      </c>
      <c r="N881">
        <v>5</v>
      </c>
      <c r="O881" t="s">
        <v>35</v>
      </c>
      <c r="P881">
        <f t="shared" si="21"/>
        <v>5</v>
      </c>
      <c r="Q881" t="s">
        <v>3191</v>
      </c>
      <c r="R881" t="s">
        <v>122</v>
      </c>
      <c r="S881" t="s">
        <v>184</v>
      </c>
      <c r="T881" t="s">
        <v>185</v>
      </c>
      <c r="U881" t="s">
        <v>91</v>
      </c>
      <c r="V881" t="s">
        <v>92</v>
      </c>
      <c r="W881" t="s">
        <v>1045</v>
      </c>
      <c r="X881" t="s">
        <v>1</v>
      </c>
      <c r="Y881" t="s">
        <v>208</v>
      </c>
      <c r="Z881" t="s">
        <v>209</v>
      </c>
      <c r="AA881" t="s">
        <v>210</v>
      </c>
      <c r="AB881" t="s">
        <v>211</v>
      </c>
    </row>
    <row r="882" spans="1:28" x14ac:dyDescent="0.2">
      <c r="A882">
        <v>2012</v>
      </c>
      <c r="B882" t="s">
        <v>1261</v>
      </c>
      <c r="C882" t="s">
        <v>1</v>
      </c>
      <c r="D882" t="s">
        <v>28</v>
      </c>
      <c r="E882" t="s">
        <v>29</v>
      </c>
      <c r="F882" t="s">
        <v>30</v>
      </c>
      <c r="G882" t="s">
        <v>31</v>
      </c>
      <c r="H882" t="s">
        <v>1314</v>
      </c>
      <c r="I882" t="s">
        <v>545</v>
      </c>
      <c r="J882" t="s">
        <v>546</v>
      </c>
      <c r="K882" t="s">
        <v>156</v>
      </c>
      <c r="L882">
        <v>1</v>
      </c>
      <c r="M882" t="s">
        <v>195</v>
      </c>
      <c r="N882">
        <v>5</v>
      </c>
      <c r="O882" t="s">
        <v>35</v>
      </c>
      <c r="P882">
        <f t="shared" si="21"/>
        <v>5</v>
      </c>
      <c r="Q882" t="s">
        <v>3191</v>
      </c>
      <c r="R882" t="s">
        <v>122</v>
      </c>
      <c r="S882" t="s">
        <v>184</v>
      </c>
      <c r="T882" t="s">
        <v>185</v>
      </c>
      <c r="U882" t="s">
        <v>91</v>
      </c>
      <c r="V882" t="s">
        <v>92</v>
      </c>
      <c r="W882" t="s">
        <v>1045</v>
      </c>
      <c r="X882" t="s">
        <v>1</v>
      </c>
      <c r="Y882" t="s">
        <v>208</v>
      </c>
      <c r="Z882" t="s">
        <v>209</v>
      </c>
      <c r="AA882" t="s">
        <v>210</v>
      </c>
      <c r="AB882" t="s">
        <v>211</v>
      </c>
    </row>
    <row r="883" spans="1:28" x14ac:dyDescent="0.2">
      <c r="A883">
        <v>2012</v>
      </c>
      <c r="B883" t="s">
        <v>1261</v>
      </c>
      <c r="C883" t="s">
        <v>1</v>
      </c>
      <c r="D883" t="s">
        <v>28</v>
      </c>
      <c r="E883" t="s">
        <v>29</v>
      </c>
      <c r="F883" t="s">
        <v>30</v>
      </c>
      <c r="G883" t="s">
        <v>31</v>
      </c>
      <c r="H883" t="s">
        <v>1315</v>
      </c>
      <c r="I883" t="s">
        <v>216</v>
      </c>
      <c r="J883" t="s">
        <v>217</v>
      </c>
      <c r="K883" t="s">
        <v>156</v>
      </c>
      <c r="L883">
        <v>2</v>
      </c>
      <c r="M883" t="s">
        <v>195</v>
      </c>
      <c r="N883">
        <v>400</v>
      </c>
      <c r="O883" t="s">
        <v>35</v>
      </c>
      <c r="P883">
        <f t="shared" si="21"/>
        <v>400</v>
      </c>
      <c r="Q883" t="s">
        <v>3191</v>
      </c>
      <c r="R883" t="s">
        <v>122</v>
      </c>
      <c r="S883" t="s">
        <v>184</v>
      </c>
      <c r="T883" t="s">
        <v>185</v>
      </c>
      <c r="U883" t="s">
        <v>91</v>
      </c>
      <c r="V883" t="s">
        <v>92</v>
      </c>
      <c r="W883" t="s">
        <v>1045</v>
      </c>
      <c r="X883" t="s">
        <v>1</v>
      </c>
      <c r="Y883" t="s">
        <v>208</v>
      </c>
      <c r="Z883" t="s">
        <v>209</v>
      </c>
      <c r="AA883" t="s">
        <v>210</v>
      </c>
      <c r="AB883" t="s">
        <v>211</v>
      </c>
    </row>
    <row r="884" spans="1:28" x14ac:dyDescent="0.2">
      <c r="A884">
        <v>2012</v>
      </c>
      <c r="B884" t="s">
        <v>1261</v>
      </c>
      <c r="C884" t="s">
        <v>1</v>
      </c>
      <c r="D884" t="s">
        <v>28</v>
      </c>
      <c r="E884" t="s">
        <v>29</v>
      </c>
      <c r="F884" t="s">
        <v>30</v>
      </c>
      <c r="G884" t="s">
        <v>31</v>
      </c>
      <c r="H884" t="s">
        <v>562</v>
      </c>
      <c r="I884" t="s">
        <v>216</v>
      </c>
      <c r="J884" t="s">
        <v>217</v>
      </c>
      <c r="K884" t="s">
        <v>156</v>
      </c>
      <c r="L884">
        <v>1</v>
      </c>
      <c r="M884" t="s">
        <v>195</v>
      </c>
      <c r="N884">
        <v>50</v>
      </c>
      <c r="O884" t="s">
        <v>35</v>
      </c>
      <c r="P884">
        <f t="shared" si="21"/>
        <v>50</v>
      </c>
      <c r="Q884" t="s">
        <v>3191</v>
      </c>
      <c r="R884" t="s">
        <v>122</v>
      </c>
      <c r="S884" t="s">
        <v>184</v>
      </c>
      <c r="T884" t="s">
        <v>185</v>
      </c>
      <c r="U884" t="s">
        <v>91</v>
      </c>
      <c r="V884" t="s">
        <v>92</v>
      </c>
      <c r="W884" t="s">
        <v>1045</v>
      </c>
      <c r="X884" t="s">
        <v>1</v>
      </c>
      <c r="Y884" t="s">
        <v>208</v>
      </c>
      <c r="Z884" t="s">
        <v>209</v>
      </c>
      <c r="AA884" t="s">
        <v>210</v>
      </c>
      <c r="AB884" t="s">
        <v>211</v>
      </c>
    </row>
    <row r="885" spans="1:28" x14ac:dyDescent="0.2">
      <c r="A885">
        <v>2012</v>
      </c>
      <c r="B885" t="s">
        <v>1261</v>
      </c>
      <c r="C885" t="s">
        <v>1</v>
      </c>
      <c r="D885" t="s">
        <v>28</v>
      </c>
      <c r="E885" t="s">
        <v>29</v>
      </c>
      <c r="F885" t="s">
        <v>30</v>
      </c>
      <c r="G885" t="s">
        <v>31</v>
      </c>
      <c r="H885" t="s">
        <v>1316</v>
      </c>
      <c r="I885" t="s">
        <v>306</v>
      </c>
      <c r="J885" t="s">
        <v>307</v>
      </c>
      <c r="K885" t="s">
        <v>156</v>
      </c>
      <c r="L885">
        <v>1</v>
      </c>
      <c r="M885" t="s">
        <v>195</v>
      </c>
      <c r="N885">
        <v>50</v>
      </c>
      <c r="O885" t="s">
        <v>35</v>
      </c>
      <c r="P885">
        <f t="shared" si="21"/>
        <v>50</v>
      </c>
      <c r="Q885" t="s">
        <v>3191</v>
      </c>
      <c r="R885" t="s">
        <v>122</v>
      </c>
      <c r="S885" t="s">
        <v>184</v>
      </c>
      <c r="T885" t="s">
        <v>185</v>
      </c>
      <c r="U885" t="s">
        <v>91</v>
      </c>
      <c r="V885" t="s">
        <v>92</v>
      </c>
      <c r="W885" t="s">
        <v>1045</v>
      </c>
      <c r="X885" t="s">
        <v>1</v>
      </c>
      <c r="Y885" t="s">
        <v>208</v>
      </c>
      <c r="Z885" t="s">
        <v>209</v>
      </c>
      <c r="AA885" t="s">
        <v>210</v>
      </c>
      <c r="AB885" t="s">
        <v>211</v>
      </c>
    </row>
    <row r="886" spans="1:28" x14ac:dyDescent="0.2">
      <c r="A886">
        <v>2012</v>
      </c>
      <c r="B886" t="s">
        <v>1261</v>
      </c>
      <c r="C886" t="s">
        <v>1</v>
      </c>
      <c r="D886" t="s">
        <v>28</v>
      </c>
      <c r="E886" t="s">
        <v>29</v>
      </c>
      <c r="F886" t="s">
        <v>30</v>
      </c>
      <c r="G886" t="s">
        <v>31</v>
      </c>
      <c r="H886" t="s">
        <v>1121</v>
      </c>
      <c r="I886" t="s">
        <v>407</v>
      </c>
      <c r="J886" t="s">
        <v>408</v>
      </c>
      <c r="K886" t="s">
        <v>156</v>
      </c>
      <c r="L886">
        <v>2</v>
      </c>
      <c r="M886" t="s">
        <v>195</v>
      </c>
      <c r="N886">
        <v>100</v>
      </c>
      <c r="O886" t="s">
        <v>35</v>
      </c>
      <c r="P886">
        <f t="shared" si="21"/>
        <v>100</v>
      </c>
      <c r="Q886" t="s">
        <v>3191</v>
      </c>
      <c r="R886" t="s">
        <v>122</v>
      </c>
      <c r="S886" t="s">
        <v>184</v>
      </c>
      <c r="T886" t="s">
        <v>185</v>
      </c>
      <c r="U886" t="s">
        <v>91</v>
      </c>
      <c r="V886" t="s">
        <v>92</v>
      </c>
      <c r="W886" t="s">
        <v>1045</v>
      </c>
      <c r="X886" t="s">
        <v>1</v>
      </c>
      <c r="Y886" t="s">
        <v>208</v>
      </c>
      <c r="Z886" t="s">
        <v>209</v>
      </c>
      <c r="AA886" t="s">
        <v>210</v>
      </c>
      <c r="AB886" t="s">
        <v>211</v>
      </c>
    </row>
    <row r="887" spans="1:28" x14ac:dyDescent="0.2">
      <c r="A887">
        <v>2012</v>
      </c>
      <c r="B887" t="s">
        <v>1261</v>
      </c>
      <c r="C887" t="s">
        <v>1</v>
      </c>
      <c r="D887" t="s">
        <v>28</v>
      </c>
      <c r="E887" t="s">
        <v>29</v>
      </c>
      <c r="F887" t="s">
        <v>30</v>
      </c>
      <c r="G887" t="s">
        <v>31</v>
      </c>
      <c r="H887" t="s">
        <v>1317</v>
      </c>
      <c r="I887" t="s">
        <v>216</v>
      </c>
      <c r="J887" t="s">
        <v>217</v>
      </c>
      <c r="K887" t="s">
        <v>156</v>
      </c>
      <c r="L887">
        <v>2</v>
      </c>
      <c r="M887" t="s">
        <v>195</v>
      </c>
      <c r="N887">
        <v>100</v>
      </c>
      <c r="O887" t="s">
        <v>35</v>
      </c>
      <c r="P887">
        <f t="shared" si="21"/>
        <v>100</v>
      </c>
      <c r="Q887" t="s">
        <v>3191</v>
      </c>
      <c r="R887" t="s">
        <v>122</v>
      </c>
      <c r="S887" t="s">
        <v>184</v>
      </c>
      <c r="T887" t="s">
        <v>185</v>
      </c>
      <c r="U887" t="s">
        <v>91</v>
      </c>
      <c r="V887" t="s">
        <v>92</v>
      </c>
      <c r="W887" t="s">
        <v>1045</v>
      </c>
      <c r="X887" t="s">
        <v>1</v>
      </c>
      <c r="Y887" t="s">
        <v>208</v>
      </c>
      <c r="Z887" t="s">
        <v>209</v>
      </c>
      <c r="AA887" t="s">
        <v>210</v>
      </c>
      <c r="AB887" t="s">
        <v>211</v>
      </c>
    </row>
    <row r="888" spans="1:28" x14ac:dyDescent="0.2">
      <c r="A888">
        <v>2012</v>
      </c>
      <c r="B888" t="s">
        <v>1261</v>
      </c>
      <c r="C888" t="s">
        <v>1</v>
      </c>
      <c r="D888" t="s">
        <v>28</v>
      </c>
      <c r="E888" t="s">
        <v>29</v>
      </c>
      <c r="F888" t="s">
        <v>30</v>
      </c>
      <c r="G888" t="s">
        <v>31</v>
      </c>
      <c r="H888" t="s">
        <v>1318</v>
      </c>
      <c r="I888" t="s">
        <v>1252</v>
      </c>
      <c r="J888" t="s">
        <v>1253</v>
      </c>
      <c r="K888" t="s">
        <v>9</v>
      </c>
      <c r="L888">
        <v>2</v>
      </c>
      <c r="M888" t="s">
        <v>195</v>
      </c>
      <c r="N888">
        <v>100</v>
      </c>
      <c r="O888" t="s">
        <v>35</v>
      </c>
      <c r="P888">
        <f t="shared" si="21"/>
        <v>100</v>
      </c>
      <c r="Q888" t="s">
        <v>3191</v>
      </c>
      <c r="R888" t="s">
        <v>122</v>
      </c>
      <c r="S888" t="s">
        <v>184</v>
      </c>
      <c r="T888" t="s">
        <v>185</v>
      </c>
      <c r="U888" t="s">
        <v>91</v>
      </c>
      <c r="V888" t="s">
        <v>92</v>
      </c>
      <c r="W888" t="s">
        <v>1045</v>
      </c>
      <c r="X888" t="s">
        <v>1</v>
      </c>
      <c r="Y888" t="s">
        <v>208</v>
      </c>
      <c r="Z888" t="s">
        <v>209</v>
      </c>
      <c r="AA888" t="s">
        <v>210</v>
      </c>
      <c r="AB888" t="s">
        <v>211</v>
      </c>
    </row>
    <row r="889" spans="1:28" x14ac:dyDescent="0.2">
      <c r="A889">
        <v>2012</v>
      </c>
      <c r="B889" t="s">
        <v>1261</v>
      </c>
      <c r="C889" t="s">
        <v>1</v>
      </c>
      <c r="D889" t="s">
        <v>28</v>
      </c>
      <c r="E889" t="s">
        <v>29</v>
      </c>
      <c r="F889" t="s">
        <v>30</v>
      </c>
      <c r="G889" t="s">
        <v>31</v>
      </c>
      <c r="H889" t="s">
        <v>1319</v>
      </c>
      <c r="I889" t="s">
        <v>306</v>
      </c>
      <c r="J889" t="s">
        <v>307</v>
      </c>
      <c r="K889" t="s">
        <v>156</v>
      </c>
      <c r="L889">
        <v>1</v>
      </c>
      <c r="M889" t="s">
        <v>195</v>
      </c>
      <c r="N889">
        <v>50</v>
      </c>
      <c r="O889" t="s">
        <v>35</v>
      </c>
      <c r="P889">
        <f t="shared" si="21"/>
        <v>50</v>
      </c>
      <c r="Q889" t="s">
        <v>3191</v>
      </c>
      <c r="R889" t="s">
        <v>122</v>
      </c>
      <c r="S889" t="s">
        <v>184</v>
      </c>
      <c r="T889" t="s">
        <v>185</v>
      </c>
      <c r="U889" t="s">
        <v>91</v>
      </c>
      <c r="V889" t="s">
        <v>92</v>
      </c>
      <c r="W889" t="s">
        <v>1045</v>
      </c>
      <c r="X889" t="s">
        <v>1</v>
      </c>
      <c r="Y889" t="s">
        <v>208</v>
      </c>
      <c r="Z889" t="s">
        <v>209</v>
      </c>
      <c r="AA889" t="s">
        <v>210</v>
      </c>
      <c r="AB889" t="s">
        <v>211</v>
      </c>
    </row>
    <row r="890" spans="1:28" x14ac:dyDescent="0.2">
      <c r="A890">
        <v>2012</v>
      </c>
      <c r="B890" t="s">
        <v>1261</v>
      </c>
      <c r="C890" t="s">
        <v>1</v>
      </c>
      <c r="D890" t="s">
        <v>28</v>
      </c>
      <c r="E890" t="s">
        <v>29</v>
      </c>
      <c r="F890" t="s">
        <v>30</v>
      </c>
      <c r="G890" t="s">
        <v>31</v>
      </c>
      <c r="H890" t="s">
        <v>1320</v>
      </c>
      <c r="I890" t="s">
        <v>407</v>
      </c>
      <c r="J890" t="s">
        <v>408</v>
      </c>
      <c r="K890" t="s">
        <v>156</v>
      </c>
      <c r="L890">
        <v>1</v>
      </c>
      <c r="M890" t="s">
        <v>195</v>
      </c>
      <c r="N890">
        <v>5</v>
      </c>
      <c r="O890" t="s">
        <v>35</v>
      </c>
      <c r="P890">
        <f t="shared" si="21"/>
        <v>5</v>
      </c>
      <c r="Q890" t="s">
        <v>3191</v>
      </c>
      <c r="R890" t="s">
        <v>122</v>
      </c>
      <c r="S890" t="s">
        <v>184</v>
      </c>
      <c r="T890" t="s">
        <v>185</v>
      </c>
      <c r="U890" t="s">
        <v>91</v>
      </c>
      <c r="V890" t="s">
        <v>92</v>
      </c>
      <c r="W890" t="s">
        <v>1045</v>
      </c>
      <c r="X890" t="s">
        <v>1</v>
      </c>
      <c r="Y890" t="s">
        <v>208</v>
      </c>
      <c r="Z890" t="s">
        <v>209</v>
      </c>
      <c r="AA890" t="s">
        <v>210</v>
      </c>
      <c r="AB890" t="s">
        <v>211</v>
      </c>
    </row>
    <row r="891" spans="1:28" x14ac:dyDescent="0.2">
      <c r="A891">
        <v>2012</v>
      </c>
      <c r="B891" t="s">
        <v>1261</v>
      </c>
      <c r="C891" t="s">
        <v>1</v>
      </c>
      <c r="D891" t="s">
        <v>28</v>
      </c>
      <c r="E891" t="s">
        <v>29</v>
      </c>
      <c r="F891" t="s">
        <v>30</v>
      </c>
      <c r="G891" t="s">
        <v>31</v>
      </c>
      <c r="H891" t="s">
        <v>1321</v>
      </c>
      <c r="I891" t="s">
        <v>332</v>
      </c>
      <c r="J891" t="s">
        <v>333</v>
      </c>
      <c r="K891" t="s">
        <v>156</v>
      </c>
      <c r="L891">
        <v>1</v>
      </c>
      <c r="M891" t="s">
        <v>195</v>
      </c>
      <c r="N891">
        <v>5</v>
      </c>
      <c r="O891" t="s">
        <v>35</v>
      </c>
      <c r="P891">
        <f t="shared" si="21"/>
        <v>5</v>
      </c>
      <c r="Q891" t="s">
        <v>3191</v>
      </c>
      <c r="R891" t="s">
        <v>122</v>
      </c>
      <c r="S891" t="s">
        <v>184</v>
      </c>
      <c r="T891" t="s">
        <v>185</v>
      </c>
      <c r="U891" t="s">
        <v>91</v>
      </c>
      <c r="V891" t="s">
        <v>92</v>
      </c>
      <c r="W891" t="s">
        <v>1045</v>
      </c>
      <c r="X891" t="s">
        <v>1</v>
      </c>
      <c r="Y891" t="s">
        <v>208</v>
      </c>
      <c r="Z891" t="s">
        <v>209</v>
      </c>
      <c r="AA891" t="s">
        <v>210</v>
      </c>
      <c r="AB891" t="s">
        <v>211</v>
      </c>
    </row>
    <row r="892" spans="1:28" x14ac:dyDescent="0.2">
      <c r="A892">
        <v>2012</v>
      </c>
      <c r="B892" t="s">
        <v>1261</v>
      </c>
      <c r="C892" t="s">
        <v>1</v>
      </c>
      <c r="D892" t="s">
        <v>28</v>
      </c>
      <c r="E892" t="s">
        <v>29</v>
      </c>
      <c r="F892" t="s">
        <v>30</v>
      </c>
      <c r="G892" t="s">
        <v>31</v>
      </c>
      <c r="H892" t="s">
        <v>1322</v>
      </c>
      <c r="I892" t="s">
        <v>216</v>
      </c>
      <c r="J892" t="s">
        <v>217</v>
      </c>
      <c r="K892" t="s">
        <v>156</v>
      </c>
      <c r="L892">
        <v>1</v>
      </c>
      <c r="M892" t="s">
        <v>195</v>
      </c>
      <c r="N892">
        <v>5</v>
      </c>
      <c r="O892" t="s">
        <v>35</v>
      </c>
      <c r="P892">
        <f t="shared" si="21"/>
        <v>5</v>
      </c>
      <c r="Q892" t="s">
        <v>3191</v>
      </c>
      <c r="R892" t="s">
        <v>122</v>
      </c>
      <c r="S892" t="s">
        <v>184</v>
      </c>
      <c r="T892" t="s">
        <v>185</v>
      </c>
      <c r="U892" t="s">
        <v>91</v>
      </c>
      <c r="V892" t="s">
        <v>92</v>
      </c>
      <c r="W892" t="s">
        <v>1045</v>
      </c>
      <c r="X892" t="s">
        <v>1</v>
      </c>
      <c r="Y892" t="s">
        <v>208</v>
      </c>
      <c r="Z892" t="s">
        <v>209</v>
      </c>
      <c r="AA892" t="s">
        <v>210</v>
      </c>
      <c r="AB892" t="s">
        <v>211</v>
      </c>
    </row>
    <row r="893" spans="1:28" x14ac:dyDescent="0.2">
      <c r="A893">
        <v>2012</v>
      </c>
      <c r="B893" t="s">
        <v>1261</v>
      </c>
      <c r="C893" t="s">
        <v>1</v>
      </c>
      <c r="D893" t="s">
        <v>28</v>
      </c>
      <c r="E893" t="s">
        <v>29</v>
      </c>
      <c r="F893" t="s">
        <v>30</v>
      </c>
      <c r="G893" t="s">
        <v>31</v>
      </c>
      <c r="H893" t="s">
        <v>1323</v>
      </c>
      <c r="I893" t="s">
        <v>306</v>
      </c>
      <c r="J893" t="s">
        <v>307</v>
      </c>
      <c r="K893" t="s">
        <v>156</v>
      </c>
      <c r="L893">
        <v>1</v>
      </c>
      <c r="M893" t="s">
        <v>195</v>
      </c>
      <c r="N893">
        <v>5</v>
      </c>
      <c r="O893" t="s">
        <v>35</v>
      </c>
      <c r="P893">
        <f t="shared" si="21"/>
        <v>5</v>
      </c>
      <c r="Q893" t="s">
        <v>3191</v>
      </c>
      <c r="R893" t="s">
        <v>122</v>
      </c>
      <c r="S893" t="s">
        <v>184</v>
      </c>
      <c r="T893" t="s">
        <v>185</v>
      </c>
      <c r="U893" t="s">
        <v>91</v>
      </c>
      <c r="V893" t="s">
        <v>92</v>
      </c>
      <c r="W893" t="s">
        <v>1045</v>
      </c>
      <c r="X893" t="s">
        <v>1</v>
      </c>
      <c r="Y893" t="s">
        <v>208</v>
      </c>
      <c r="Z893" t="s">
        <v>209</v>
      </c>
      <c r="AA893" t="s">
        <v>210</v>
      </c>
      <c r="AB893" t="s">
        <v>211</v>
      </c>
    </row>
    <row r="894" spans="1:28" x14ac:dyDescent="0.2">
      <c r="A894">
        <v>2012</v>
      </c>
      <c r="B894" t="s">
        <v>1261</v>
      </c>
      <c r="C894" t="s">
        <v>1</v>
      </c>
      <c r="D894" t="s">
        <v>28</v>
      </c>
      <c r="E894" t="s">
        <v>29</v>
      </c>
      <c r="F894" t="s">
        <v>30</v>
      </c>
      <c r="G894" t="s">
        <v>31</v>
      </c>
      <c r="H894" t="s">
        <v>1324</v>
      </c>
      <c r="I894" t="s">
        <v>686</v>
      </c>
      <c r="J894" t="s">
        <v>687</v>
      </c>
      <c r="K894" t="s">
        <v>156</v>
      </c>
      <c r="L894">
        <v>1</v>
      </c>
      <c r="M894" t="s">
        <v>195</v>
      </c>
      <c r="N894">
        <v>5</v>
      </c>
      <c r="O894" t="s">
        <v>35</v>
      </c>
      <c r="P894">
        <f t="shared" si="21"/>
        <v>5</v>
      </c>
      <c r="Q894" t="s">
        <v>3191</v>
      </c>
      <c r="R894" t="s">
        <v>122</v>
      </c>
      <c r="S894" t="s">
        <v>184</v>
      </c>
      <c r="T894" t="s">
        <v>185</v>
      </c>
      <c r="U894" t="s">
        <v>91</v>
      </c>
      <c r="V894" t="s">
        <v>92</v>
      </c>
      <c r="W894" t="s">
        <v>1045</v>
      </c>
      <c r="X894" t="s">
        <v>1</v>
      </c>
      <c r="Y894" t="s">
        <v>208</v>
      </c>
      <c r="Z894" t="s">
        <v>209</v>
      </c>
      <c r="AA894" t="s">
        <v>210</v>
      </c>
      <c r="AB894" t="s">
        <v>211</v>
      </c>
    </row>
    <row r="895" spans="1:28" x14ac:dyDescent="0.2">
      <c r="A895">
        <v>2012</v>
      </c>
      <c r="B895" t="s">
        <v>1261</v>
      </c>
      <c r="C895" t="s">
        <v>1</v>
      </c>
      <c r="D895" t="s">
        <v>28</v>
      </c>
      <c r="E895" t="s">
        <v>29</v>
      </c>
      <c r="F895" t="s">
        <v>30</v>
      </c>
      <c r="G895" t="s">
        <v>31</v>
      </c>
      <c r="H895" t="s">
        <v>1325</v>
      </c>
      <c r="I895" t="s">
        <v>545</v>
      </c>
      <c r="J895" t="s">
        <v>546</v>
      </c>
      <c r="K895" t="s">
        <v>156</v>
      </c>
      <c r="L895">
        <v>1</v>
      </c>
      <c r="M895" t="s">
        <v>195</v>
      </c>
      <c r="N895">
        <v>5</v>
      </c>
      <c r="O895" t="s">
        <v>35</v>
      </c>
      <c r="P895">
        <f t="shared" si="21"/>
        <v>5</v>
      </c>
      <c r="Q895" t="s">
        <v>3191</v>
      </c>
      <c r="R895" t="s">
        <v>122</v>
      </c>
      <c r="S895" t="s">
        <v>184</v>
      </c>
      <c r="T895" t="s">
        <v>185</v>
      </c>
      <c r="U895" t="s">
        <v>91</v>
      </c>
      <c r="V895" t="s">
        <v>92</v>
      </c>
      <c r="W895" t="s">
        <v>1045</v>
      </c>
      <c r="X895" t="s">
        <v>1</v>
      </c>
      <c r="Y895" t="s">
        <v>208</v>
      </c>
      <c r="Z895" t="s">
        <v>209</v>
      </c>
      <c r="AA895" t="s">
        <v>210</v>
      </c>
      <c r="AB895" t="s">
        <v>211</v>
      </c>
    </row>
    <row r="896" spans="1:28" x14ac:dyDescent="0.2">
      <c r="A896">
        <v>2012</v>
      </c>
      <c r="B896" t="s">
        <v>1261</v>
      </c>
      <c r="C896" t="s">
        <v>1</v>
      </c>
      <c r="D896" t="s">
        <v>28</v>
      </c>
      <c r="E896" t="s">
        <v>29</v>
      </c>
      <c r="F896" t="s">
        <v>30</v>
      </c>
      <c r="G896" t="s">
        <v>31</v>
      </c>
      <c r="H896" t="s">
        <v>690</v>
      </c>
      <c r="I896" t="s">
        <v>691</v>
      </c>
      <c r="J896" t="s">
        <v>692</v>
      </c>
      <c r="K896" t="s">
        <v>156</v>
      </c>
      <c r="L896">
        <v>1</v>
      </c>
      <c r="M896" t="s">
        <v>195</v>
      </c>
      <c r="N896">
        <v>5</v>
      </c>
      <c r="O896" t="s">
        <v>35</v>
      </c>
      <c r="P896">
        <f t="shared" si="21"/>
        <v>5</v>
      </c>
      <c r="Q896" t="s">
        <v>3191</v>
      </c>
      <c r="R896" t="s">
        <v>122</v>
      </c>
      <c r="S896" t="s">
        <v>184</v>
      </c>
      <c r="T896" t="s">
        <v>185</v>
      </c>
      <c r="U896" t="s">
        <v>91</v>
      </c>
      <c r="V896" t="s">
        <v>92</v>
      </c>
      <c r="W896" t="s">
        <v>1045</v>
      </c>
      <c r="X896" t="s">
        <v>1</v>
      </c>
      <c r="Y896" t="s">
        <v>208</v>
      </c>
      <c r="Z896" t="s">
        <v>209</v>
      </c>
      <c r="AA896" t="s">
        <v>210</v>
      </c>
      <c r="AB896" t="s">
        <v>211</v>
      </c>
    </row>
    <row r="897" spans="1:28" x14ac:dyDescent="0.2">
      <c r="A897">
        <v>2012</v>
      </c>
      <c r="B897" t="s">
        <v>1261</v>
      </c>
      <c r="C897" t="s">
        <v>1</v>
      </c>
      <c r="D897" t="s">
        <v>28</v>
      </c>
      <c r="E897" t="s">
        <v>29</v>
      </c>
      <c r="F897" t="s">
        <v>30</v>
      </c>
      <c r="G897" t="s">
        <v>31</v>
      </c>
      <c r="H897" t="s">
        <v>1326</v>
      </c>
      <c r="I897" t="s">
        <v>407</v>
      </c>
      <c r="J897" t="s">
        <v>408</v>
      </c>
      <c r="K897" t="s">
        <v>156</v>
      </c>
      <c r="L897">
        <v>3</v>
      </c>
      <c r="M897" t="s">
        <v>195</v>
      </c>
      <c r="N897">
        <v>150</v>
      </c>
      <c r="O897" t="s">
        <v>35</v>
      </c>
      <c r="P897">
        <f t="shared" si="21"/>
        <v>150</v>
      </c>
      <c r="Q897" t="s">
        <v>3191</v>
      </c>
      <c r="R897" t="s">
        <v>122</v>
      </c>
      <c r="S897" t="s">
        <v>184</v>
      </c>
      <c r="T897" t="s">
        <v>185</v>
      </c>
      <c r="U897" t="s">
        <v>91</v>
      </c>
      <c r="V897" t="s">
        <v>92</v>
      </c>
      <c r="W897" t="s">
        <v>1045</v>
      </c>
      <c r="X897" t="s">
        <v>1</v>
      </c>
      <c r="Y897" t="s">
        <v>208</v>
      </c>
      <c r="Z897" t="s">
        <v>209</v>
      </c>
      <c r="AA897" t="s">
        <v>210</v>
      </c>
      <c r="AB897" t="s">
        <v>211</v>
      </c>
    </row>
    <row r="898" spans="1:28" x14ac:dyDescent="0.2">
      <c r="A898">
        <v>2012</v>
      </c>
      <c r="B898" t="s">
        <v>1261</v>
      </c>
      <c r="C898" t="s">
        <v>1</v>
      </c>
      <c r="D898" t="s">
        <v>28</v>
      </c>
      <c r="E898" t="s">
        <v>29</v>
      </c>
      <c r="F898" t="s">
        <v>30</v>
      </c>
      <c r="G898" t="s">
        <v>31</v>
      </c>
      <c r="H898" t="s">
        <v>1327</v>
      </c>
      <c r="I898" t="s">
        <v>216</v>
      </c>
      <c r="J898" t="s">
        <v>217</v>
      </c>
      <c r="K898" t="s">
        <v>156</v>
      </c>
      <c r="L898">
        <v>3</v>
      </c>
      <c r="M898" t="s">
        <v>195</v>
      </c>
      <c r="N898">
        <v>150</v>
      </c>
      <c r="O898" t="s">
        <v>35</v>
      </c>
      <c r="P898">
        <f t="shared" si="21"/>
        <v>150</v>
      </c>
      <c r="Q898" t="s">
        <v>3191</v>
      </c>
      <c r="R898" t="s">
        <v>122</v>
      </c>
      <c r="S898" t="s">
        <v>184</v>
      </c>
      <c r="T898" t="s">
        <v>185</v>
      </c>
      <c r="U898" t="s">
        <v>91</v>
      </c>
      <c r="V898" t="s">
        <v>92</v>
      </c>
      <c r="W898" t="s">
        <v>1045</v>
      </c>
      <c r="X898" t="s">
        <v>1</v>
      </c>
      <c r="Y898" t="s">
        <v>208</v>
      </c>
      <c r="Z898" t="s">
        <v>209</v>
      </c>
      <c r="AA898" t="s">
        <v>210</v>
      </c>
      <c r="AB898" t="s">
        <v>211</v>
      </c>
    </row>
    <row r="899" spans="1:28" x14ac:dyDescent="0.2">
      <c r="A899">
        <v>2012</v>
      </c>
      <c r="B899" t="s">
        <v>1261</v>
      </c>
      <c r="C899" t="s">
        <v>1</v>
      </c>
      <c r="D899" t="s">
        <v>28</v>
      </c>
      <c r="E899" t="s">
        <v>29</v>
      </c>
      <c r="F899" t="s">
        <v>30</v>
      </c>
      <c r="G899" t="s">
        <v>31</v>
      </c>
      <c r="H899" t="s">
        <v>1328</v>
      </c>
      <c r="I899" t="s">
        <v>312</v>
      </c>
      <c r="L899">
        <v>1</v>
      </c>
      <c r="M899" t="s">
        <v>195</v>
      </c>
      <c r="N899">
        <v>5</v>
      </c>
      <c r="O899" t="s">
        <v>35</v>
      </c>
      <c r="P899">
        <f t="shared" si="21"/>
        <v>5</v>
      </c>
      <c r="Q899" t="s">
        <v>3191</v>
      </c>
      <c r="S899" t="s">
        <v>184</v>
      </c>
      <c r="T899" t="s">
        <v>185</v>
      </c>
      <c r="U899" t="s">
        <v>91</v>
      </c>
      <c r="V899" t="s">
        <v>92</v>
      </c>
      <c r="W899" t="s">
        <v>1045</v>
      </c>
      <c r="X899" t="s">
        <v>1</v>
      </c>
      <c r="Y899" t="s">
        <v>208</v>
      </c>
      <c r="Z899" t="s">
        <v>209</v>
      </c>
      <c r="AA899" t="s">
        <v>210</v>
      </c>
      <c r="AB899" t="s">
        <v>211</v>
      </c>
    </row>
    <row r="900" spans="1:28" x14ac:dyDescent="0.2">
      <c r="A900">
        <v>2012</v>
      </c>
      <c r="B900" t="s">
        <v>1329</v>
      </c>
      <c r="C900" t="s">
        <v>1</v>
      </c>
      <c r="D900" t="s">
        <v>28</v>
      </c>
      <c r="E900" t="s">
        <v>29</v>
      </c>
      <c r="F900" t="s">
        <v>30</v>
      </c>
      <c r="G900" t="s">
        <v>31</v>
      </c>
      <c r="H900" t="s">
        <v>1330</v>
      </c>
      <c r="I900" t="s">
        <v>315</v>
      </c>
      <c r="J900" t="s">
        <v>316</v>
      </c>
      <c r="K900" t="s">
        <v>9</v>
      </c>
      <c r="L900">
        <v>1</v>
      </c>
      <c r="M900" t="s">
        <v>195</v>
      </c>
      <c r="N900">
        <v>5</v>
      </c>
      <c r="O900" t="s">
        <v>35</v>
      </c>
      <c r="P900">
        <f t="shared" si="21"/>
        <v>5</v>
      </c>
      <c r="Q900" t="s">
        <v>3191</v>
      </c>
      <c r="R900" t="s">
        <v>163</v>
      </c>
      <c r="S900" t="s">
        <v>184</v>
      </c>
      <c r="T900" t="s">
        <v>185</v>
      </c>
      <c r="U900" t="s">
        <v>91</v>
      </c>
      <c r="V900" t="s">
        <v>92</v>
      </c>
      <c r="W900" t="s">
        <v>1045</v>
      </c>
      <c r="X900" t="s">
        <v>1</v>
      </c>
      <c r="Y900" t="s">
        <v>208</v>
      </c>
      <c r="Z900" t="s">
        <v>209</v>
      </c>
      <c r="AA900" t="s">
        <v>210</v>
      </c>
      <c r="AB900" t="s">
        <v>211</v>
      </c>
    </row>
    <row r="901" spans="1:28" x14ac:dyDescent="0.2">
      <c r="A901">
        <v>2012</v>
      </c>
      <c r="B901" t="s">
        <v>1329</v>
      </c>
      <c r="C901" t="s">
        <v>1</v>
      </c>
      <c r="D901" t="s">
        <v>28</v>
      </c>
      <c r="E901" t="s">
        <v>29</v>
      </c>
      <c r="F901" t="s">
        <v>30</v>
      </c>
      <c r="G901" t="s">
        <v>31</v>
      </c>
      <c r="H901" t="s">
        <v>1331</v>
      </c>
      <c r="I901" t="s">
        <v>1332</v>
      </c>
      <c r="J901" t="s">
        <v>1333</v>
      </c>
      <c r="K901" t="s">
        <v>9</v>
      </c>
      <c r="L901">
        <v>2</v>
      </c>
      <c r="M901" t="s">
        <v>195</v>
      </c>
      <c r="N901">
        <v>10</v>
      </c>
      <c r="O901" t="s">
        <v>35</v>
      </c>
      <c r="P901">
        <f t="shared" si="21"/>
        <v>10</v>
      </c>
      <c r="Q901" t="s">
        <v>3191</v>
      </c>
      <c r="R901" t="s">
        <v>1334</v>
      </c>
      <c r="S901" t="s">
        <v>184</v>
      </c>
      <c r="T901" t="s">
        <v>185</v>
      </c>
      <c r="U901" t="s">
        <v>91</v>
      </c>
      <c r="V901" t="s">
        <v>92</v>
      </c>
      <c r="W901" t="s">
        <v>1045</v>
      </c>
      <c r="X901" t="s">
        <v>1</v>
      </c>
      <c r="Y901" t="s">
        <v>208</v>
      </c>
      <c r="Z901" t="s">
        <v>209</v>
      </c>
      <c r="AA901" t="s">
        <v>210</v>
      </c>
      <c r="AB901" t="s">
        <v>211</v>
      </c>
    </row>
    <row r="902" spans="1:28" x14ac:dyDescent="0.2">
      <c r="A902">
        <v>2012</v>
      </c>
      <c r="B902" t="s">
        <v>1329</v>
      </c>
      <c r="C902" t="s">
        <v>1</v>
      </c>
      <c r="D902" t="s">
        <v>28</v>
      </c>
      <c r="E902" t="s">
        <v>29</v>
      </c>
      <c r="F902" t="s">
        <v>30</v>
      </c>
      <c r="G902" t="s">
        <v>31</v>
      </c>
      <c r="H902" t="s">
        <v>1335</v>
      </c>
      <c r="I902" t="s">
        <v>315</v>
      </c>
      <c r="J902" t="s">
        <v>316</v>
      </c>
      <c r="K902" t="s">
        <v>9</v>
      </c>
      <c r="L902">
        <v>1</v>
      </c>
      <c r="M902" t="s">
        <v>195</v>
      </c>
      <c r="N902">
        <v>5</v>
      </c>
      <c r="O902" t="s">
        <v>35</v>
      </c>
      <c r="P902">
        <f t="shared" si="21"/>
        <v>5</v>
      </c>
      <c r="Q902" t="s">
        <v>3191</v>
      </c>
      <c r="R902" t="s">
        <v>1336</v>
      </c>
      <c r="S902" t="s">
        <v>184</v>
      </c>
      <c r="T902" t="s">
        <v>185</v>
      </c>
      <c r="U902" t="s">
        <v>91</v>
      </c>
      <c r="V902" t="s">
        <v>92</v>
      </c>
      <c r="W902" t="s">
        <v>1045</v>
      </c>
      <c r="X902" t="s">
        <v>1</v>
      </c>
      <c r="Y902" t="s">
        <v>208</v>
      </c>
      <c r="Z902" t="s">
        <v>209</v>
      </c>
      <c r="AA902" t="s">
        <v>210</v>
      </c>
      <c r="AB902" t="s">
        <v>211</v>
      </c>
    </row>
    <row r="903" spans="1:28" x14ac:dyDescent="0.2">
      <c r="A903">
        <v>2012</v>
      </c>
      <c r="B903" t="s">
        <v>1329</v>
      </c>
      <c r="C903" t="s">
        <v>1</v>
      </c>
      <c r="D903" t="s">
        <v>28</v>
      </c>
      <c r="E903" t="s">
        <v>29</v>
      </c>
      <c r="F903" t="s">
        <v>30</v>
      </c>
      <c r="G903" t="s">
        <v>31</v>
      </c>
      <c r="H903" t="s">
        <v>1337</v>
      </c>
      <c r="I903" t="s">
        <v>267</v>
      </c>
      <c r="J903" t="s">
        <v>268</v>
      </c>
      <c r="K903" t="s">
        <v>156</v>
      </c>
      <c r="L903">
        <v>1</v>
      </c>
      <c r="M903" t="s">
        <v>195</v>
      </c>
      <c r="N903">
        <v>50</v>
      </c>
      <c r="O903" t="s">
        <v>35</v>
      </c>
      <c r="P903">
        <f t="shared" si="21"/>
        <v>50</v>
      </c>
      <c r="Q903" t="s">
        <v>3191</v>
      </c>
      <c r="R903" t="s">
        <v>1338</v>
      </c>
      <c r="S903" t="s">
        <v>184</v>
      </c>
      <c r="T903" t="s">
        <v>185</v>
      </c>
      <c r="U903" t="s">
        <v>91</v>
      </c>
      <c r="V903" t="s">
        <v>92</v>
      </c>
      <c r="W903" t="s">
        <v>1045</v>
      </c>
      <c r="X903" t="s">
        <v>1</v>
      </c>
      <c r="Y903" t="s">
        <v>208</v>
      </c>
      <c r="Z903" t="s">
        <v>209</v>
      </c>
      <c r="AA903" t="s">
        <v>210</v>
      </c>
      <c r="AB903" t="s">
        <v>211</v>
      </c>
    </row>
    <row r="904" spans="1:28" x14ac:dyDescent="0.2">
      <c r="A904">
        <v>2012</v>
      </c>
      <c r="B904" t="s">
        <v>1329</v>
      </c>
      <c r="C904" t="s">
        <v>1</v>
      </c>
      <c r="D904" t="s">
        <v>28</v>
      </c>
      <c r="E904" t="s">
        <v>29</v>
      </c>
      <c r="F904" t="s">
        <v>30</v>
      </c>
      <c r="G904" t="s">
        <v>31</v>
      </c>
      <c r="H904" t="s">
        <v>1339</v>
      </c>
      <c r="I904" t="s">
        <v>1340</v>
      </c>
      <c r="J904" t="s">
        <v>1341</v>
      </c>
      <c r="K904" t="s">
        <v>156</v>
      </c>
      <c r="L904">
        <v>1</v>
      </c>
      <c r="M904" t="s">
        <v>195</v>
      </c>
      <c r="N904">
        <v>50</v>
      </c>
      <c r="O904" t="s">
        <v>35</v>
      </c>
      <c r="P904">
        <f t="shared" si="21"/>
        <v>50</v>
      </c>
      <c r="Q904" t="s">
        <v>3191</v>
      </c>
      <c r="R904" t="s">
        <v>36</v>
      </c>
      <c r="S904" t="s">
        <v>184</v>
      </c>
      <c r="T904" t="s">
        <v>185</v>
      </c>
      <c r="U904" t="s">
        <v>91</v>
      </c>
      <c r="V904" t="s">
        <v>92</v>
      </c>
      <c r="W904" t="s">
        <v>1045</v>
      </c>
      <c r="X904" t="s">
        <v>1</v>
      </c>
      <c r="Y904" t="s">
        <v>208</v>
      </c>
      <c r="Z904" t="s">
        <v>209</v>
      </c>
      <c r="AA904" t="s">
        <v>210</v>
      </c>
      <c r="AB904" t="s">
        <v>211</v>
      </c>
    </row>
    <row r="905" spans="1:28" x14ac:dyDescent="0.2">
      <c r="A905">
        <v>2012</v>
      </c>
      <c r="B905" t="s">
        <v>1329</v>
      </c>
      <c r="C905" t="s">
        <v>1</v>
      </c>
      <c r="D905" t="s">
        <v>28</v>
      </c>
      <c r="E905" t="s">
        <v>29</v>
      </c>
      <c r="F905" t="s">
        <v>30</v>
      </c>
      <c r="G905" t="s">
        <v>31</v>
      </c>
      <c r="H905" t="s">
        <v>1342</v>
      </c>
      <c r="I905" t="s">
        <v>1343</v>
      </c>
      <c r="J905" t="s">
        <v>1344</v>
      </c>
      <c r="K905" t="s">
        <v>156</v>
      </c>
      <c r="L905">
        <v>1</v>
      </c>
      <c r="M905" t="s">
        <v>195</v>
      </c>
      <c r="N905">
        <v>5</v>
      </c>
      <c r="O905" t="s">
        <v>35</v>
      </c>
      <c r="P905">
        <f t="shared" si="21"/>
        <v>5</v>
      </c>
      <c r="Q905" t="s">
        <v>3191</v>
      </c>
      <c r="R905" t="s">
        <v>36</v>
      </c>
      <c r="S905" t="s">
        <v>184</v>
      </c>
      <c r="T905" t="s">
        <v>185</v>
      </c>
      <c r="U905" t="s">
        <v>91</v>
      </c>
      <c r="V905" t="s">
        <v>92</v>
      </c>
      <c r="W905" t="s">
        <v>1045</v>
      </c>
      <c r="X905" t="s">
        <v>1</v>
      </c>
      <c r="Y905" t="s">
        <v>208</v>
      </c>
      <c r="Z905" t="s">
        <v>209</v>
      </c>
      <c r="AA905" t="s">
        <v>210</v>
      </c>
      <c r="AB905" t="s">
        <v>211</v>
      </c>
    </row>
    <row r="906" spans="1:28" x14ac:dyDescent="0.2">
      <c r="A906">
        <v>2012</v>
      </c>
      <c r="B906" t="s">
        <v>1329</v>
      </c>
      <c r="C906" t="s">
        <v>1</v>
      </c>
      <c r="D906" t="s">
        <v>28</v>
      </c>
      <c r="E906" t="s">
        <v>29</v>
      </c>
      <c r="F906" t="s">
        <v>30</v>
      </c>
      <c r="G906" t="s">
        <v>31</v>
      </c>
      <c r="H906" t="s">
        <v>1345</v>
      </c>
      <c r="I906" t="s">
        <v>366</v>
      </c>
      <c r="J906" t="s">
        <v>367</v>
      </c>
      <c r="K906" t="s">
        <v>156</v>
      </c>
      <c r="L906">
        <v>11</v>
      </c>
      <c r="M906" t="s">
        <v>195</v>
      </c>
      <c r="N906">
        <v>55</v>
      </c>
      <c r="O906" t="s">
        <v>35</v>
      </c>
      <c r="P906">
        <f t="shared" si="21"/>
        <v>55</v>
      </c>
      <c r="Q906" t="s">
        <v>3191</v>
      </c>
      <c r="R906" t="s">
        <v>436</v>
      </c>
      <c r="S906" t="s">
        <v>184</v>
      </c>
      <c r="T906" t="s">
        <v>185</v>
      </c>
      <c r="U906" t="s">
        <v>91</v>
      </c>
      <c r="V906" t="s">
        <v>92</v>
      </c>
      <c r="W906" t="s">
        <v>1045</v>
      </c>
      <c r="X906" t="s">
        <v>1</v>
      </c>
      <c r="Y906" t="s">
        <v>208</v>
      </c>
      <c r="Z906" t="s">
        <v>209</v>
      </c>
      <c r="AA906" t="s">
        <v>210</v>
      </c>
      <c r="AB906" t="s">
        <v>211</v>
      </c>
    </row>
    <row r="907" spans="1:28" x14ac:dyDescent="0.2">
      <c r="A907">
        <v>2012</v>
      </c>
      <c r="B907" t="s">
        <v>1329</v>
      </c>
      <c r="C907" t="s">
        <v>1</v>
      </c>
      <c r="D907" t="s">
        <v>28</v>
      </c>
      <c r="E907" t="s">
        <v>29</v>
      </c>
      <c r="F907" t="s">
        <v>30</v>
      </c>
      <c r="G907" t="s">
        <v>31</v>
      </c>
      <c r="H907" t="s">
        <v>1346</v>
      </c>
      <c r="I907" t="s">
        <v>1347</v>
      </c>
      <c r="J907" t="s">
        <v>1348</v>
      </c>
      <c r="K907" t="s">
        <v>156</v>
      </c>
      <c r="L907">
        <v>1</v>
      </c>
      <c r="M907" t="s">
        <v>195</v>
      </c>
      <c r="N907">
        <v>5</v>
      </c>
      <c r="O907" t="s">
        <v>35</v>
      </c>
      <c r="P907">
        <f t="shared" si="21"/>
        <v>5</v>
      </c>
      <c r="Q907" t="s">
        <v>3191</v>
      </c>
      <c r="R907" t="s">
        <v>36</v>
      </c>
      <c r="S907" t="s">
        <v>184</v>
      </c>
      <c r="T907" t="s">
        <v>185</v>
      </c>
      <c r="U907" t="s">
        <v>91</v>
      </c>
      <c r="V907" t="s">
        <v>92</v>
      </c>
      <c r="W907" t="s">
        <v>1045</v>
      </c>
      <c r="X907" t="s">
        <v>1</v>
      </c>
      <c r="Y907" t="s">
        <v>208</v>
      </c>
      <c r="Z907" t="s">
        <v>209</v>
      </c>
      <c r="AA907" t="s">
        <v>210</v>
      </c>
      <c r="AB907" t="s">
        <v>211</v>
      </c>
    </row>
    <row r="908" spans="1:28" x14ac:dyDescent="0.2">
      <c r="A908">
        <v>2012</v>
      </c>
      <c r="B908" t="s">
        <v>1329</v>
      </c>
      <c r="C908" t="s">
        <v>1</v>
      </c>
      <c r="D908" t="s">
        <v>28</v>
      </c>
      <c r="E908" t="s">
        <v>29</v>
      </c>
      <c r="F908" t="s">
        <v>30</v>
      </c>
      <c r="G908" t="s">
        <v>31</v>
      </c>
      <c r="H908" t="s">
        <v>1231</v>
      </c>
      <c r="I908" t="s">
        <v>366</v>
      </c>
      <c r="J908" t="s">
        <v>367</v>
      </c>
      <c r="K908" t="s">
        <v>156</v>
      </c>
      <c r="L908">
        <v>4</v>
      </c>
      <c r="M908" t="s">
        <v>354</v>
      </c>
      <c r="N908">
        <v>1000</v>
      </c>
      <c r="O908" t="s">
        <v>35</v>
      </c>
      <c r="P908">
        <f t="shared" si="21"/>
        <v>1000</v>
      </c>
      <c r="Q908" t="s">
        <v>3191</v>
      </c>
      <c r="R908" t="s">
        <v>36</v>
      </c>
      <c r="S908" t="s">
        <v>184</v>
      </c>
      <c r="T908" t="s">
        <v>185</v>
      </c>
      <c r="U908" t="s">
        <v>91</v>
      </c>
      <c r="V908" t="s">
        <v>92</v>
      </c>
      <c r="W908" t="s">
        <v>1045</v>
      </c>
      <c r="X908" t="s">
        <v>1</v>
      </c>
      <c r="Y908" t="s">
        <v>208</v>
      </c>
      <c r="Z908" t="s">
        <v>209</v>
      </c>
      <c r="AA908" t="s">
        <v>210</v>
      </c>
      <c r="AB908" t="s">
        <v>211</v>
      </c>
    </row>
    <row r="909" spans="1:28" x14ac:dyDescent="0.2">
      <c r="A909">
        <v>2012</v>
      </c>
      <c r="B909" t="s">
        <v>1329</v>
      </c>
      <c r="C909" t="s">
        <v>1</v>
      </c>
      <c r="D909" t="s">
        <v>28</v>
      </c>
      <c r="E909" t="s">
        <v>29</v>
      </c>
      <c r="F909" t="s">
        <v>30</v>
      </c>
      <c r="G909" t="s">
        <v>31</v>
      </c>
      <c r="H909" t="s">
        <v>1349</v>
      </c>
      <c r="I909" t="s">
        <v>319</v>
      </c>
      <c r="J909" t="s">
        <v>320</v>
      </c>
      <c r="K909" t="s">
        <v>156</v>
      </c>
      <c r="L909">
        <v>12</v>
      </c>
      <c r="M909" t="s">
        <v>195</v>
      </c>
      <c r="N909">
        <v>60</v>
      </c>
      <c r="O909" t="s">
        <v>35</v>
      </c>
      <c r="P909">
        <f t="shared" si="21"/>
        <v>60</v>
      </c>
      <c r="Q909" t="s">
        <v>3191</v>
      </c>
      <c r="R909" t="s">
        <v>36</v>
      </c>
      <c r="S909" t="s">
        <v>184</v>
      </c>
      <c r="T909" t="s">
        <v>185</v>
      </c>
      <c r="U909" t="s">
        <v>91</v>
      </c>
      <c r="V909" t="s">
        <v>92</v>
      </c>
      <c r="W909" t="s">
        <v>1045</v>
      </c>
      <c r="X909" t="s">
        <v>1</v>
      </c>
      <c r="Y909" t="s">
        <v>208</v>
      </c>
      <c r="Z909" t="s">
        <v>209</v>
      </c>
      <c r="AA909" t="s">
        <v>210</v>
      </c>
      <c r="AB909" t="s">
        <v>211</v>
      </c>
    </row>
    <row r="910" spans="1:28" x14ac:dyDescent="0.2">
      <c r="A910">
        <v>2012</v>
      </c>
      <c r="B910" t="s">
        <v>1329</v>
      </c>
      <c r="C910" t="s">
        <v>1</v>
      </c>
      <c r="D910" t="s">
        <v>28</v>
      </c>
      <c r="E910" t="s">
        <v>29</v>
      </c>
      <c r="F910" t="s">
        <v>30</v>
      </c>
      <c r="G910" t="s">
        <v>31</v>
      </c>
      <c r="H910" t="s">
        <v>1350</v>
      </c>
      <c r="I910" t="s">
        <v>500</v>
      </c>
      <c r="J910" t="s">
        <v>501</v>
      </c>
      <c r="K910" t="s">
        <v>156</v>
      </c>
      <c r="L910">
        <v>1</v>
      </c>
      <c r="M910" t="s">
        <v>354</v>
      </c>
      <c r="N910">
        <v>250</v>
      </c>
      <c r="O910" t="s">
        <v>35</v>
      </c>
      <c r="P910">
        <f t="shared" si="21"/>
        <v>250</v>
      </c>
      <c r="Q910" t="s">
        <v>3191</v>
      </c>
      <c r="R910" t="s">
        <v>36</v>
      </c>
      <c r="S910" t="s">
        <v>184</v>
      </c>
      <c r="T910" t="s">
        <v>185</v>
      </c>
      <c r="U910" t="s">
        <v>91</v>
      </c>
      <c r="V910" t="s">
        <v>92</v>
      </c>
      <c r="W910" t="s">
        <v>1045</v>
      </c>
      <c r="X910" t="s">
        <v>1</v>
      </c>
      <c r="Y910" t="s">
        <v>208</v>
      </c>
      <c r="Z910" t="s">
        <v>209</v>
      </c>
      <c r="AA910" t="s">
        <v>210</v>
      </c>
      <c r="AB910" t="s">
        <v>211</v>
      </c>
    </row>
    <row r="911" spans="1:28" x14ac:dyDescent="0.2">
      <c r="A911">
        <v>2012</v>
      </c>
      <c r="B911" t="s">
        <v>1329</v>
      </c>
      <c r="C911" t="s">
        <v>1</v>
      </c>
      <c r="D911" t="s">
        <v>28</v>
      </c>
      <c r="E911" t="s">
        <v>29</v>
      </c>
      <c r="F911" t="s">
        <v>30</v>
      </c>
      <c r="G911" t="s">
        <v>31</v>
      </c>
      <c r="H911" t="s">
        <v>1351</v>
      </c>
      <c r="I911" t="s">
        <v>1352</v>
      </c>
      <c r="J911" t="s">
        <v>1353</v>
      </c>
      <c r="K911" t="s">
        <v>194</v>
      </c>
      <c r="L911">
        <v>1</v>
      </c>
      <c r="M911" t="s">
        <v>195</v>
      </c>
      <c r="N911">
        <v>53</v>
      </c>
      <c r="O911" t="s">
        <v>35</v>
      </c>
      <c r="P911">
        <f t="shared" si="21"/>
        <v>53</v>
      </c>
      <c r="Q911" t="s">
        <v>3191</v>
      </c>
      <c r="R911" t="s">
        <v>36</v>
      </c>
      <c r="S911" t="s">
        <v>184</v>
      </c>
      <c r="T911" t="s">
        <v>185</v>
      </c>
      <c r="U911" t="s">
        <v>91</v>
      </c>
      <c r="V911" t="s">
        <v>92</v>
      </c>
      <c r="W911" t="s">
        <v>1045</v>
      </c>
      <c r="X911" t="s">
        <v>1</v>
      </c>
      <c r="Y911" t="s">
        <v>208</v>
      </c>
      <c r="Z911" t="s">
        <v>209</v>
      </c>
      <c r="AA911" t="s">
        <v>210</v>
      </c>
      <c r="AB911" t="s">
        <v>211</v>
      </c>
    </row>
    <row r="912" spans="1:28" x14ac:dyDescent="0.2">
      <c r="A912">
        <v>2012</v>
      </c>
      <c r="B912" t="s">
        <v>1329</v>
      </c>
      <c r="C912" t="s">
        <v>1</v>
      </c>
      <c r="D912" t="s">
        <v>28</v>
      </c>
      <c r="E912" t="s">
        <v>29</v>
      </c>
      <c r="F912" t="s">
        <v>30</v>
      </c>
      <c r="G912" t="s">
        <v>31</v>
      </c>
      <c r="H912" t="s">
        <v>1354</v>
      </c>
      <c r="I912" t="s">
        <v>1355</v>
      </c>
      <c r="J912" t="s">
        <v>1356</v>
      </c>
      <c r="K912" t="s">
        <v>9</v>
      </c>
      <c r="L912">
        <v>1</v>
      </c>
      <c r="M912" t="s">
        <v>195</v>
      </c>
      <c r="N912">
        <v>5</v>
      </c>
      <c r="O912" t="s">
        <v>35</v>
      </c>
      <c r="P912">
        <f t="shared" si="21"/>
        <v>5</v>
      </c>
      <c r="Q912" t="s">
        <v>3191</v>
      </c>
      <c r="R912" t="s">
        <v>163</v>
      </c>
      <c r="S912" t="s">
        <v>184</v>
      </c>
      <c r="T912" t="s">
        <v>185</v>
      </c>
      <c r="U912" t="s">
        <v>91</v>
      </c>
      <c r="V912" t="s">
        <v>92</v>
      </c>
      <c r="W912" t="s">
        <v>1045</v>
      </c>
      <c r="X912" t="s">
        <v>1</v>
      </c>
      <c r="Y912" t="s">
        <v>208</v>
      </c>
      <c r="Z912" t="s">
        <v>209</v>
      </c>
      <c r="AA912" t="s">
        <v>210</v>
      </c>
      <c r="AB912" t="s">
        <v>211</v>
      </c>
    </row>
    <row r="913" spans="1:28" x14ac:dyDescent="0.2">
      <c r="A913">
        <v>2012</v>
      </c>
      <c r="B913" t="s">
        <v>1329</v>
      </c>
      <c r="C913" t="s">
        <v>1</v>
      </c>
      <c r="D913" t="s">
        <v>28</v>
      </c>
      <c r="E913" t="s">
        <v>29</v>
      </c>
      <c r="F913" t="s">
        <v>30</v>
      </c>
      <c r="G913" t="s">
        <v>31</v>
      </c>
      <c r="H913" t="s">
        <v>1357</v>
      </c>
      <c r="I913" t="s">
        <v>81</v>
      </c>
      <c r="J913" t="s">
        <v>82</v>
      </c>
      <c r="K913" t="s">
        <v>9</v>
      </c>
      <c r="L913">
        <v>1</v>
      </c>
      <c r="M913" t="s">
        <v>195</v>
      </c>
      <c r="N913">
        <v>5</v>
      </c>
      <c r="O913" t="s">
        <v>35</v>
      </c>
      <c r="P913">
        <f t="shared" si="21"/>
        <v>5</v>
      </c>
      <c r="Q913" t="s">
        <v>3191</v>
      </c>
      <c r="R913" t="s">
        <v>36</v>
      </c>
      <c r="S913" t="s">
        <v>184</v>
      </c>
      <c r="T913" t="s">
        <v>185</v>
      </c>
      <c r="U913" t="s">
        <v>91</v>
      </c>
      <c r="V913" t="s">
        <v>92</v>
      </c>
      <c r="W913" t="s">
        <v>1045</v>
      </c>
      <c r="X913" t="s">
        <v>1</v>
      </c>
      <c r="Y913" t="s">
        <v>208</v>
      </c>
      <c r="Z913" t="s">
        <v>209</v>
      </c>
      <c r="AA913" t="s">
        <v>210</v>
      </c>
      <c r="AB913" t="s">
        <v>211</v>
      </c>
    </row>
    <row r="914" spans="1:28" x14ac:dyDescent="0.2">
      <c r="A914">
        <v>2012</v>
      </c>
      <c r="B914" t="s">
        <v>1329</v>
      </c>
      <c r="C914" t="s">
        <v>1</v>
      </c>
      <c r="D914" t="s">
        <v>28</v>
      </c>
      <c r="E914" t="s">
        <v>29</v>
      </c>
      <c r="F914" t="s">
        <v>30</v>
      </c>
      <c r="G914" t="s">
        <v>31</v>
      </c>
      <c r="H914" t="s">
        <v>1358</v>
      </c>
      <c r="I914" t="s">
        <v>536</v>
      </c>
      <c r="K914" t="s">
        <v>9</v>
      </c>
      <c r="L914">
        <v>2</v>
      </c>
      <c r="M914" t="s">
        <v>195</v>
      </c>
      <c r="N914">
        <v>10</v>
      </c>
      <c r="O914" t="s">
        <v>35</v>
      </c>
      <c r="P914">
        <f t="shared" si="21"/>
        <v>10</v>
      </c>
      <c r="Q914" t="s">
        <v>3191</v>
      </c>
      <c r="R914" t="s">
        <v>36</v>
      </c>
      <c r="S914" t="s">
        <v>184</v>
      </c>
      <c r="T914" t="s">
        <v>185</v>
      </c>
      <c r="U914" t="s">
        <v>91</v>
      </c>
      <c r="V914" t="s">
        <v>92</v>
      </c>
      <c r="W914" t="s">
        <v>1045</v>
      </c>
      <c r="X914" t="s">
        <v>1</v>
      </c>
      <c r="Y914" t="s">
        <v>208</v>
      </c>
      <c r="Z914" t="s">
        <v>209</v>
      </c>
      <c r="AA914" t="s">
        <v>210</v>
      </c>
      <c r="AB914" t="s">
        <v>211</v>
      </c>
    </row>
    <row r="915" spans="1:28" x14ac:dyDescent="0.2">
      <c r="A915">
        <v>2012</v>
      </c>
      <c r="B915" t="s">
        <v>1329</v>
      </c>
      <c r="C915" t="s">
        <v>1</v>
      </c>
      <c r="D915" t="s">
        <v>28</v>
      </c>
      <c r="E915" t="s">
        <v>29</v>
      </c>
      <c r="F915" t="s">
        <v>30</v>
      </c>
      <c r="G915" t="s">
        <v>31</v>
      </c>
      <c r="H915" t="s">
        <v>1359</v>
      </c>
      <c r="I915" t="s">
        <v>1360</v>
      </c>
      <c r="J915" t="s">
        <v>1361</v>
      </c>
      <c r="K915" t="s">
        <v>156</v>
      </c>
      <c r="L915">
        <v>1</v>
      </c>
      <c r="M915" t="s">
        <v>195</v>
      </c>
      <c r="N915">
        <v>5</v>
      </c>
      <c r="O915" t="s">
        <v>35</v>
      </c>
      <c r="P915">
        <f t="shared" si="21"/>
        <v>5</v>
      </c>
      <c r="Q915" t="s">
        <v>3191</v>
      </c>
      <c r="R915" t="s">
        <v>70</v>
      </c>
      <c r="S915" t="s">
        <v>184</v>
      </c>
      <c r="T915" t="s">
        <v>185</v>
      </c>
      <c r="U915" t="s">
        <v>91</v>
      </c>
      <c r="V915" t="s">
        <v>92</v>
      </c>
      <c r="W915" t="s">
        <v>1045</v>
      </c>
      <c r="X915" t="s">
        <v>1</v>
      </c>
      <c r="Y915" t="s">
        <v>208</v>
      </c>
      <c r="Z915" t="s">
        <v>209</v>
      </c>
      <c r="AA915" t="s">
        <v>210</v>
      </c>
      <c r="AB915" t="s">
        <v>211</v>
      </c>
    </row>
    <row r="916" spans="1:28" x14ac:dyDescent="0.2">
      <c r="A916">
        <v>2012</v>
      </c>
      <c r="B916" t="s">
        <v>1329</v>
      </c>
      <c r="C916" t="s">
        <v>1</v>
      </c>
      <c r="D916" t="s">
        <v>28</v>
      </c>
      <c r="E916" t="s">
        <v>29</v>
      </c>
      <c r="F916" t="s">
        <v>30</v>
      </c>
      <c r="G916" t="s">
        <v>31</v>
      </c>
      <c r="H916" t="s">
        <v>1362</v>
      </c>
      <c r="I916" t="s">
        <v>213</v>
      </c>
      <c r="J916" t="s">
        <v>214</v>
      </c>
      <c r="K916" t="s">
        <v>156</v>
      </c>
      <c r="L916">
        <v>3</v>
      </c>
      <c r="M916" t="s">
        <v>195</v>
      </c>
      <c r="N916">
        <v>15</v>
      </c>
      <c r="O916" t="s">
        <v>35</v>
      </c>
      <c r="P916">
        <f t="shared" si="21"/>
        <v>15</v>
      </c>
      <c r="Q916" t="s">
        <v>3191</v>
      </c>
      <c r="R916" t="s">
        <v>70</v>
      </c>
      <c r="S916" t="s">
        <v>184</v>
      </c>
      <c r="T916" t="s">
        <v>185</v>
      </c>
      <c r="U916" t="s">
        <v>91</v>
      </c>
      <c r="V916" t="s">
        <v>92</v>
      </c>
      <c r="W916" t="s">
        <v>1045</v>
      </c>
      <c r="X916" t="s">
        <v>1</v>
      </c>
      <c r="Y916" t="s">
        <v>208</v>
      </c>
      <c r="Z916" t="s">
        <v>209</v>
      </c>
      <c r="AA916" t="s">
        <v>210</v>
      </c>
      <c r="AB916" t="s">
        <v>211</v>
      </c>
    </row>
    <row r="917" spans="1:28" x14ac:dyDescent="0.2">
      <c r="A917">
        <v>2012</v>
      </c>
      <c r="B917" t="s">
        <v>1329</v>
      </c>
      <c r="C917" t="s">
        <v>1</v>
      </c>
      <c r="D917" t="s">
        <v>28</v>
      </c>
      <c r="E917" t="s">
        <v>29</v>
      </c>
      <c r="F917" t="s">
        <v>30</v>
      </c>
      <c r="G917" t="s">
        <v>31</v>
      </c>
      <c r="H917" t="s">
        <v>1363</v>
      </c>
      <c r="I917" t="s">
        <v>1364</v>
      </c>
      <c r="J917" t="s">
        <v>1365</v>
      </c>
      <c r="K917" t="s">
        <v>156</v>
      </c>
      <c r="L917">
        <v>1</v>
      </c>
      <c r="M917" t="s">
        <v>195</v>
      </c>
      <c r="N917">
        <v>100</v>
      </c>
      <c r="O917" t="s">
        <v>35</v>
      </c>
      <c r="P917">
        <f t="shared" si="21"/>
        <v>100</v>
      </c>
      <c r="Q917" t="s">
        <v>3191</v>
      </c>
      <c r="R917" t="s">
        <v>122</v>
      </c>
      <c r="S917" t="s">
        <v>184</v>
      </c>
      <c r="T917" t="s">
        <v>185</v>
      </c>
      <c r="U917" t="s">
        <v>91</v>
      </c>
      <c r="V917" t="s">
        <v>92</v>
      </c>
      <c r="W917" t="s">
        <v>1045</v>
      </c>
      <c r="X917" t="s">
        <v>1</v>
      </c>
      <c r="Y917" t="s">
        <v>208</v>
      </c>
      <c r="Z917" t="s">
        <v>209</v>
      </c>
      <c r="AA917" t="s">
        <v>210</v>
      </c>
      <c r="AB917" t="s">
        <v>211</v>
      </c>
    </row>
    <row r="918" spans="1:28" x14ac:dyDescent="0.2">
      <c r="A918">
        <v>2012</v>
      </c>
      <c r="B918" t="s">
        <v>1329</v>
      </c>
      <c r="C918" t="s">
        <v>1</v>
      </c>
      <c r="D918" t="s">
        <v>28</v>
      </c>
      <c r="E918" t="s">
        <v>29</v>
      </c>
      <c r="F918" t="s">
        <v>30</v>
      </c>
      <c r="G918" t="s">
        <v>31</v>
      </c>
      <c r="H918" t="s">
        <v>231</v>
      </c>
      <c r="I918" t="s">
        <v>232</v>
      </c>
      <c r="J918" t="s">
        <v>233</v>
      </c>
      <c r="K918" t="s">
        <v>156</v>
      </c>
      <c r="L918">
        <v>1</v>
      </c>
      <c r="M918" t="s">
        <v>195</v>
      </c>
      <c r="N918">
        <v>5</v>
      </c>
      <c r="O918" t="s">
        <v>35</v>
      </c>
      <c r="P918">
        <f t="shared" si="21"/>
        <v>5</v>
      </c>
      <c r="Q918" t="s">
        <v>3191</v>
      </c>
      <c r="R918" t="s">
        <v>163</v>
      </c>
      <c r="S918" t="s">
        <v>184</v>
      </c>
      <c r="T918" t="s">
        <v>185</v>
      </c>
      <c r="U918" t="s">
        <v>91</v>
      </c>
      <c r="V918" t="s">
        <v>92</v>
      </c>
      <c r="W918" t="s">
        <v>1045</v>
      </c>
      <c r="X918" t="s">
        <v>1</v>
      </c>
      <c r="Y918" t="s">
        <v>208</v>
      </c>
      <c r="Z918" t="s">
        <v>209</v>
      </c>
      <c r="AA918" t="s">
        <v>210</v>
      </c>
      <c r="AB918" t="s">
        <v>211</v>
      </c>
    </row>
    <row r="919" spans="1:28" x14ac:dyDescent="0.2">
      <c r="A919">
        <v>2012</v>
      </c>
      <c r="B919" t="s">
        <v>1329</v>
      </c>
      <c r="C919" t="s">
        <v>1</v>
      </c>
      <c r="D919" t="s">
        <v>28</v>
      </c>
      <c r="E919" t="s">
        <v>29</v>
      </c>
      <c r="F919" t="s">
        <v>30</v>
      </c>
      <c r="G919" t="s">
        <v>31</v>
      </c>
      <c r="H919" t="s">
        <v>1366</v>
      </c>
      <c r="I919" t="s">
        <v>298</v>
      </c>
      <c r="J919" t="s">
        <v>299</v>
      </c>
      <c r="K919" t="s">
        <v>156</v>
      </c>
      <c r="L919">
        <v>2</v>
      </c>
      <c r="M919" t="s">
        <v>195</v>
      </c>
      <c r="N919">
        <v>10</v>
      </c>
      <c r="O919" t="s">
        <v>35</v>
      </c>
      <c r="P919">
        <f t="shared" si="21"/>
        <v>10</v>
      </c>
      <c r="Q919" t="s">
        <v>3191</v>
      </c>
      <c r="R919" t="s">
        <v>163</v>
      </c>
      <c r="S919" t="s">
        <v>184</v>
      </c>
      <c r="T919" t="s">
        <v>185</v>
      </c>
      <c r="U919" t="s">
        <v>91</v>
      </c>
      <c r="V919" t="s">
        <v>92</v>
      </c>
      <c r="W919" t="s">
        <v>1045</v>
      </c>
      <c r="X919" t="s">
        <v>1</v>
      </c>
      <c r="Y919" t="s">
        <v>208</v>
      </c>
      <c r="Z919" t="s">
        <v>209</v>
      </c>
      <c r="AA919" t="s">
        <v>210</v>
      </c>
      <c r="AB919" t="s">
        <v>211</v>
      </c>
    </row>
    <row r="920" spans="1:28" x14ac:dyDescent="0.2">
      <c r="A920">
        <v>2012</v>
      </c>
      <c r="B920" t="s">
        <v>1329</v>
      </c>
      <c r="C920" t="s">
        <v>1</v>
      </c>
      <c r="D920" t="s">
        <v>28</v>
      </c>
      <c r="E920" t="s">
        <v>29</v>
      </c>
      <c r="F920" t="s">
        <v>30</v>
      </c>
      <c r="G920" t="s">
        <v>31</v>
      </c>
      <c r="H920" t="s">
        <v>1367</v>
      </c>
      <c r="I920" t="s">
        <v>714</v>
      </c>
      <c r="J920" t="s">
        <v>715</v>
      </c>
      <c r="K920" t="s">
        <v>156</v>
      </c>
      <c r="L920">
        <v>1</v>
      </c>
      <c r="M920" t="s">
        <v>195</v>
      </c>
      <c r="N920">
        <v>5</v>
      </c>
      <c r="O920" t="s">
        <v>35</v>
      </c>
      <c r="P920">
        <f t="shared" si="21"/>
        <v>5</v>
      </c>
      <c r="Q920" t="s">
        <v>3191</v>
      </c>
      <c r="R920" t="s">
        <v>36</v>
      </c>
      <c r="S920" t="s">
        <v>184</v>
      </c>
      <c r="T920" t="s">
        <v>185</v>
      </c>
      <c r="U920" t="s">
        <v>91</v>
      </c>
      <c r="V920" t="s">
        <v>92</v>
      </c>
      <c r="W920" t="s">
        <v>1045</v>
      </c>
      <c r="X920" t="s">
        <v>1</v>
      </c>
      <c r="Y920" t="s">
        <v>208</v>
      </c>
      <c r="Z920" t="s">
        <v>209</v>
      </c>
      <c r="AA920" t="s">
        <v>210</v>
      </c>
      <c r="AB920" t="s">
        <v>211</v>
      </c>
    </row>
    <row r="921" spans="1:28" x14ac:dyDescent="0.2">
      <c r="A921">
        <v>2012</v>
      </c>
      <c r="B921" t="s">
        <v>1329</v>
      </c>
      <c r="C921" t="s">
        <v>1</v>
      </c>
      <c r="D921" t="s">
        <v>28</v>
      </c>
      <c r="E921" t="s">
        <v>29</v>
      </c>
      <c r="F921" t="s">
        <v>30</v>
      </c>
      <c r="G921" t="s">
        <v>31</v>
      </c>
      <c r="H921" t="s">
        <v>1287</v>
      </c>
      <c r="I921" t="s">
        <v>423</v>
      </c>
      <c r="J921" t="s">
        <v>424</v>
      </c>
      <c r="K921" t="s">
        <v>9</v>
      </c>
      <c r="L921">
        <v>1</v>
      </c>
      <c r="M921" t="s">
        <v>195</v>
      </c>
      <c r="N921">
        <v>5</v>
      </c>
      <c r="O921" t="s">
        <v>35</v>
      </c>
      <c r="P921">
        <f t="shared" si="21"/>
        <v>5</v>
      </c>
      <c r="Q921" t="s">
        <v>3191</v>
      </c>
      <c r="R921" t="s">
        <v>425</v>
      </c>
      <c r="S921" t="s">
        <v>184</v>
      </c>
      <c r="T921" t="s">
        <v>185</v>
      </c>
      <c r="U921" t="s">
        <v>91</v>
      </c>
      <c r="V921" t="s">
        <v>92</v>
      </c>
      <c r="W921" t="s">
        <v>1045</v>
      </c>
      <c r="X921" t="s">
        <v>1</v>
      </c>
      <c r="Y921" t="s">
        <v>208</v>
      </c>
      <c r="Z921" t="s">
        <v>209</v>
      </c>
      <c r="AA921" t="s">
        <v>210</v>
      </c>
      <c r="AB921" t="s">
        <v>211</v>
      </c>
    </row>
    <row r="922" spans="1:28" x14ac:dyDescent="0.2">
      <c r="A922">
        <v>2012</v>
      </c>
      <c r="B922" t="s">
        <v>1329</v>
      </c>
      <c r="C922" t="s">
        <v>1</v>
      </c>
      <c r="D922" t="s">
        <v>28</v>
      </c>
      <c r="E922" t="s">
        <v>29</v>
      </c>
      <c r="F922" t="s">
        <v>30</v>
      </c>
      <c r="G922" t="s">
        <v>31</v>
      </c>
      <c r="H922" t="s">
        <v>640</v>
      </c>
      <c r="I922" t="s">
        <v>1368</v>
      </c>
      <c r="J922" t="s">
        <v>1369</v>
      </c>
      <c r="K922" t="s">
        <v>9</v>
      </c>
      <c r="L922">
        <v>1</v>
      </c>
      <c r="M922" t="s">
        <v>195</v>
      </c>
      <c r="N922">
        <v>5</v>
      </c>
      <c r="O922" t="s">
        <v>35</v>
      </c>
      <c r="P922">
        <f t="shared" si="21"/>
        <v>5</v>
      </c>
      <c r="Q922" t="s">
        <v>3191</v>
      </c>
      <c r="R922" t="s">
        <v>1370</v>
      </c>
      <c r="S922" t="s">
        <v>184</v>
      </c>
      <c r="T922" t="s">
        <v>185</v>
      </c>
      <c r="U922" t="s">
        <v>91</v>
      </c>
      <c r="V922" t="s">
        <v>92</v>
      </c>
      <c r="W922" t="s">
        <v>1045</v>
      </c>
      <c r="X922" t="s">
        <v>1</v>
      </c>
      <c r="Y922" t="s">
        <v>208</v>
      </c>
      <c r="Z922" t="s">
        <v>209</v>
      </c>
      <c r="AA922" t="s">
        <v>210</v>
      </c>
      <c r="AB922" t="s">
        <v>211</v>
      </c>
    </row>
    <row r="923" spans="1:28" x14ac:dyDescent="0.2">
      <c r="A923">
        <v>2012</v>
      </c>
      <c r="B923" t="s">
        <v>1329</v>
      </c>
      <c r="C923" t="s">
        <v>1</v>
      </c>
      <c r="D923" t="s">
        <v>28</v>
      </c>
      <c r="E923" t="s">
        <v>29</v>
      </c>
      <c r="F923" t="s">
        <v>30</v>
      </c>
      <c r="G923" t="s">
        <v>31</v>
      </c>
      <c r="H923" t="s">
        <v>1371</v>
      </c>
      <c r="I923" t="s">
        <v>1372</v>
      </c>
      <c r="J923" t="s">
        <v>1373</v>
      </c>
      <c r="K923" t="s">
        <v>9</v>
      </c>
      <c r="L923">
        <v>2</v>
      </c>
      <c r="M923" t="s">
        <v>195</v>
      </c>
      <c r="N923">
        <v>10</v>
      </c>
      <c r="O923" t="s">
        <v>35</v>
      </c>
      <c r="P923">
        <f t="shared" si="21"/>
        <v>10</v>
      </c>
      <c r="Q923" t="s">
        <v>3191</v>
      </c>
      <c r="R923" t="s">
        <v>36</v>
      </c>
      <c r="S923" t="s">
        <v>184</v>
      </c>
      <c r="T923" t="s">
        <v>185</v>
      </c>
      <c r="U923" t="s">
        <v>91</v>
      </c>
      <c r="V923" t="s">
        <v>92</v>
      </c>
      <c r="W923" t="s">
        <v>1045</v>
      </c>
      <c r="X923" t="s">
        <v>1</v>
      </c>
      <c r="Y923" t="s">
        <v>208</v>
      </c>
      <c r="Z923" t="s">
        <v>209</v>
      </c>
      <c r="AA923" t="s">
        <v>210</v>
      </c>
      <c r="AB923" t="s">
        <v>211</v>
      </c>
    </row>
    <row r="924" spans="1:28" x14ac:dyDescent="0.2">
      <c r="A924">
        <v>2012</v>
      </c>
      <c r="B924" t="s">
        <v>1329</v>
      </c>
      <c r="C924" t="s">
        <v>1</v>
      </c>
      <c r="D924" t="s">
        <v>28</v>
      </c>
      <c r="E924" t="s">
        <v>29</v>
      </c>
      <c r="F924" t="s">
        <v>30</v>
      </c>
      <c r="G924" t="s">
        <v>31</v>
      </c>
      <c r="H924" t="s">
        <v>1374</v>
      </c>
      <c r="I924" t="s">
        <v>717</v>
      </c>
      <c r="J924" t="s">
        <v>718</v>
      </c>
      <c r="K924" t="s">
        <v>9</v>
      </c>
      <c r="L924">
        <v>1</v>
      </c>
      <c r="M924" t="s">
        <v>195</v>
      </c>
      <c r="N924">
        <v>5</v>
      </c>
      <c r="O924" t="s">
        <v>35</v>
      </c>
      <c r="P924">
        <f t="shared" si="21"/>
        <v>5</v>
      </c>
      <c r="Q924" t="s">
        <v>3191</v>
      </c>
      <c r="R924" t="s">
        <v>36</v>
      </c>
      <c r="S924" t="s">
        <v>184</v>
      </c>
      <c r="T924" t="s">
        <v>185</v>
      </c>
      <c r="U924" t="s">
        <v>91</v>
      </c>
      <c r="V924" t="s">
        <v>92</v>
      </c>
      <c r="W924" t="s">
        <v>1045</v>
      </c>
      <c r="X924" t="s">
        <v>1</v>
      </c>
      <c r="Y924" t="s">
        <v>208</v>
      </c>
      <c r="Z924" t="s">
        <v>209</v>
      </c>
      <c r="AA924" t="s">
        <v>210</v>
      </c>
      <c r="AB924" t="s">
        <v>211</v>
      </c>
    </row>
    <row r="925" spans="1:28" x14ac:dyDescent="0.2">
      <c r="A925">
        <v>2012</v>
      </c>
      <c r="B925" t="s">
        <v>1329</v>
      </c>
      <c r="C925" t="s">
        <v>1</v>
      </c>
      <c r="D925" t="s">
        <v>28</v>
      </c>
      <c r="E925" t="s">
        <v>29</v>
      </c>
      <c r="F925" t="s">
        <v>30</v>
      </c>
      <c r="G925" t="s">
        <v>31</v>
      </c>
      <c r="H925" t="s">
        <v>1375</v>
      </c>
      <c r="I925" t="s">
        <v>1376</v>
      </c>
      <c r="J925" t="s">
        <v>1377</v>
      </c>
      <c r="K925" t="s">
        <v>9</v>
      </c>
      <c r="L925">
        <v>1</v>
      </c>
      <c r="M925" t="s">
        <v>195</v>
      </c>
      <c r="N925">
        <v>5</v>
      </c>
      <c r="O925" t="s">
        <v>35</v>
      </c>
      <c r="P925">
        <f t="shared" si="21"/>
        <v>5</v>
      </c>
      <c r="Q925" t="s">
        <v>3191</v>
      </c>
      <c r="R925" t="s">
        <v>122</v>
      </c>
      <c r="S925" t="s">
        <v>184</v>
      </c>
      <c r="T925" t="s">
        <v>185</v>
      </c>
      <c r="U925" t="s">
        <v>91</v>
      </c>
      <c r="V925" t="s">
        <v>92</v>
      </c>
      <c r="W925" t="s">
        <v>1045</v>
      </c>
      <c r="X925" t="s">
        <v>1</v>
      </c>
      <c r="Y925" t="s">
        <v>208</v>
      </c>
      <c r="Z925" t="s">
        <v>209</v>
      </c>
      <c r="AA925" t="s">
        <v>210</v>
      </c>
      <c r="AB925" t="s">
        <v>211</v>
      </c>
    </row>
    <row r="926" spans="1:28" x14ac:dyDescent="0.2">
      <c r="A926">
        <v>2012</v>
      </c>
      <c r="B926" t="s">
        <v>1329</v>
      </c>
      <c r="C926" t="s">
        <v>1</v>
      </c>
      <c r="D926" t="s">
        <v>28</v>
      </c>
      <c r="E926" t="s">
        <v>29</v>
      </c>
      <c r="F926" t="s">
        <v>30</v>
      </c>
      <c r="G926" t="s">
        <v>31</v>
      </c>
      <c r="H926" t="s">
        <v>1378</v>
      </c>
      <c r="I926" t="s">
        <v>457</v>
      </c>
      <c r="J926" t="s">
        <v>458</v>
      </c>
      <c r="K926" t="s">
        <v>9</v>
      </c>
      <c r="L926">
        <v>1</v>
      </c>
      <c r="M926" t="s">
        <v>195</v>
      </c>
      <c r="N926">
        <v>5</v>
      </c>
      <c r="O926" t="s">
        <v>35</v>
      </c>
      <c r="P926">
        <f t="shared" si="21"/>
        <v>5</v>
      </c>
      <c r="Q926" t="s">
        <v>3191</v>
      </c>
      <c r="R926" t="s">
        <v>459</v>
      </c>
      <c r="S926" t="s">
        <v>184</v>
      </c>
      <c r="T926" t="s">
        <v>185</v>
      </c>
      <c r="U926" t="s">
        <v>91</v>
      </c>
      <c r="V926" t="s">
        <v>92</v>
      </c>
      <c r="W926" t="s">
        <v>1045</v>
      </c>
      <c r="X926" t="s">
        <v>1</v>
      </c>
      <c r="Y926" t="s">
        <v>208</v>
      </c>
      <c r="Z926" t="s">
        <v>209</v>
      </c>
      <c r="AA926" t="s">
        <v>210</v>
      </c>
      <c r="AB926" t="s">
        <v>211</v>
      </c>
    </row>
    <row r="927" spans="1:28" x14ac:dyDescent="0.2">
      <c r="A927">
        <v>2012</v>
      </c>
      <c r="B927" t="s">
        <v>1329</v>
      </c>
      <c r="C927" t="s">
        <v>1</v>
      </c>
      <c r="D927" t="s">
        <v>28</v>
      </c>
      <c r="E927" t="s">
        <v>29</v>
      </c>
      <c r="F927" t="s">
        <v>30</v>
      </c>
      <c r="G927" t="s">
        <v>31</v>
      </c>
      <c r="H927" t="s">
        <v>1379</v>
      </c>
      <c r="I927" t="s">
        <v>281</v>
      </c>
      <c r="J927" t="s">
        <v>282</v>
      </c>
      <c r="K927" t="s">
        <v>156</v>
      </c>
      <c r="L927">
        <v>1</v>
      </c>
      <c r="M927" t="s">
        <v>195</v>
      </c>
      <c r="N927">
        <v>5</v>
      </c>
      <c r="O927" t="s">
        <v>35</v>
      </c>
      <c r="P927">
        <f t="shared" si="21"/>
        <v>5</v>
      </c>
      <c r="Q927" t="s">
        <v>3191</v>
      </c>
      <c r="R927" t="s">
        <v>122</v>
      </c>
      <c r="S927" t="s">
        <v>184</v>
      </c>
      <c r="T927" t="s">
        <v>185</v>
      </c>
      <c r="U927" t="s">
        <v>91</v>
      </c>
      <c r="V927" t="s">
        <v>92</v>
      </c>
      <c r="W927" t="s">
        <v>1045</v>
      </c>
      <c r="X927" t="s">
        <v>1</v>
      </c>
      <c r="Y927" t="s">
        <v>208</v>
      </c>
      <c r="Z927" t="s">
        <v>209</v>
      </c>
      <c r="AA927" t="s">
        <v>210</v>
      </c>
      <c r="AB927" t="s">
        <v>211</v>
      </c>
    </row>
    <row r="928" spans="1:28" x14ac:dyDescent="0.2">
      <c r="A928">
        <v>2012</v>
      </c>
      <c r="B928" t="s">
        <v>1329</v>
      </c>
      <c r="C928" t="s">
        <v>1</v>
      </c>
      <c r="D928" t="s">
        <v>28</v>
      </c>
      <c r="E928" t="s">
        <v>29</v>
      </c>
      <c r="F928" t="s">
        <v>30</v>
      </c>
      <c r="G928" t="s">
        <v>31</v>
      </c>
      <c r="H928" t="s">
        <v>606</v>
      </c>
      <c r="I928" t="s">
        <v>607</v>
      </c>
      <c r="J928" t="s">
        <v>608</v>
      </c>
      <c r="K928" t="s">
        <v>156</v>
      </c>
      <c r="L928">
        <v>4</v>
      </c>
      <c r="M928" t="s">
        <v>195</v>
      </c>
      <c r="N928">
        <v>20</v>
      </c>
      <c r="O928" t="s">
        <v>35</v>
      </c>
      <c r="P928">
        <f t="shared" si="21"/>
        <v>20</v>
      </c>
      <c r="Q928" t="s">
        <v>3191</v>
      </c>
      <c r="R928" t="s">
        <v>402</v>
      </c>
      <c r="S928" t="s">
        <v>184</v>
      </c>
      <c r="T928" t="s">
        <v>185</v>
      </c>
      <c r="U928" t="s">
        <v>91</v>
      </c>
      <c r="V928" t="s">
        <v>92</v>
      </c>
      <c r="W928" t="s">
        <v>1045</v>
      </c>
      <c r="X928" t="s">
        <v>1</v>
      </c>
      <c r="Y928" t="s">
        <v>208</v>
      </c>
      <c r="Z928" t="s">
        <v>209</v>
      </c>
      <c r="AA928" t="s">
        <v>210</v>
      </c>
      <c r="AB928" t="s">
        <v>211</v>
      </c>
    </row>
    <row r="929" spans="1:28" x14ac:dyDescent="0.2">
      <c r="A929">
        <v>2012</v>
      </c>
      <c r="B929" t="s">
        <v>1329</v>
      </c>
      <c r="C929" t="s">
        <v>1</v>
      </c>
      <c r="D929" t="s">
        <v>28</v>
      </c>
      <c r="E929" t="s">
        <v>29</v>
      </c>
      <c r="F929" t="s">
        <v>30</v>
      </c>
      <c r="G929" t="s">
        <v>31</v>
      </c>
      <c r="H929" t="s">
        <v>1380</v>
      </c>
      <c r="I929" t="s">
        <v>1381</v>
      </c>
      <c r="J929" t="s">
        <v>1382</v>
      </c>
      <c r="K929" t="s">
        <v>9</v>
      </c>
      <c r="L929">
        <v>1</v>
      </c>
      <c r="M929" t="s">
        <v>195</v>
      </c>
      <c r="N929">
        <v>5</v>
      </c>
      <c r="O929" t="s">
        <v>35</v>
      </c>
      <c r="P929">
        <f t="shared" si="21"/>
        <v>5</v>
      </c>
      <c r="Q929" t="s">
        <v>3191</v>
      </c>
      <c r="R929" t="s">
        <v>122</v>
      </c>
      <c r="S929" t="s">
        <v>184</v>
      </c>
      <c r="T929" t="s">
        <v>185</v>
      </c>
      <c r="U929" t="s">
        <v>91</v>
      </c>
      <c r="V929" t="s">
        <v>92</v>
      </c>
      <c r="W929" t="s">
        <v>1045</v>
      </c>
      <c r="X929" t="s">
        <v>1</v>
      </c>
      <c r="Y929" t="s">
        <v>208</v>
      </c>
      <c r="Z929" t="s">
        <v>209</v>
      </c>
      <c r="AA929" t="s">
        <v>210</v>
      </c>
      <c r="AB929" t="s">
        <v>211</v>
      </c>
    </row>
    <row r="930" spans="1:28" x14ac:dyDescent="0.2">
      <c r="A930">
        <v>2012</v>
      </c>
      <c r="B930" t="s">
        <v>1329</v>
      </c>
      <c r="C930" t="s">
        <v>1</v>
      </c>
      <c r="D930" t="s">
        <v>28</v>
      </c>
      <c r="E930" t="s">
        <v>29</v>
      </c>
      <c r="F930" t="s">
        <v>30</v>
      </c>
      <c r="G930" t="s">
        <v>31</v>
      </c>
      <c r="H930" t="s">
        <v>1383</v>
      </c>
      <c r="I930" t="s">
        <v>1384</v>
      </c>
      <c r="J930" t="s">
        <v>1385</v>
      </c>
      <c r="K930" t="s">
        <v>9</v>
      </c>
      <c r="L930">
        <v>1</v>
      </c>
      <c r="M930" t="s">
        <v>195</v>
      </c>
      <c r="N930">
        <v>5</v>
      </c>
      <c r="O930" t="s">
        <v>35</v>
      </c>
      <c r="P930">
        <f t="shared" si="21"/>
        <v>5</v>
      </c>
      <c r="Q930" t="s">
        <v>3191</v>
      </c>
      <c r="R930" t="s">
        <v>122</v>
      </c>
      <c r="S930" t="s">
        <v>184</v>
      </c>
      <c r="T930" t="s">
        <v>185</v>
      </c>
      <c r="U930" t="s">
        <v>91</v>
      </c>
      <c r="V930" t="s">
        <v>92</v>
      </c>
      <c r="W930" t="s">
        <v>1045</v>
      </c>
      <c r="X930" t="s">
        <v>1</v>
      </c>
      <c r="Y930" t="s">
        <v>208</v>
      </c>
      <c r="Z930" t="s">
        <v>209</v>
      </c>
      <c r="AA930" t="s">
        <v>210</v>
      </c>
      <c r="AB930" t="s">
        <v>211</v>
      </c>
    </row>
    <row r="931" spans="1:28" x14ac:dyDescent="0.2">
      <c r="A931">
        <v>2012</v>
      </c>
      <c r="B931" t="s">
        <v>1329</v>
      </c>
      <c r="C931" t="s">
        <v>1</v>
      </c>
      <c r="D931" t="s">
        <v>28</v>
      </c>
      <c r="E931" t="s">
        <v>29</v>
      </c>
      <c r="F931" t="s">
        <v>30</v>
      </c>
      <c r="G931" t="s">
        <v>31</v>
      </c>
      <c r="H931" t="s">
        <v>1386</v>
      </c>
      <c r="I931" t="s">
        <v>1387</v>
      </c>
      <c r="J931" t="s">
        <v>1388</v>
      </c>
      <c r="K931" t="s">
        <v>9</v>
      </c>
      <c r="L931">
        <v>1</v>
      </c>
      <c r="M931" t="s">
        <v>195</v>
      </c>
      <c r="N931">
        <v>5</v>
      </c>
      <c r="O931" t="s">
        <v>35</v>
      </c>
      <c r="P931">
        <f t="shared" si="21"/>
        <v>5</v>
      </c>
      <c r="Q931" t="s">
        <v>3191</v>
      </c>
      <c r="R931" t="s">
        <v>122</v>
      </c>
      <c r="S931" t="s">
        <v>184</v>
      </c>
      <c r="T931" t="s">
        <v>185</v>
      </c>
      <c r="U931" t="s">
        <v>91</v>
      </c>
      <c r="V931" t="s">
        <v>92</v>
      </c>
      <c r="W931" t="s">
        <v>1045</v>
      </c>
      <c r="X931" t="s">
        <v>1</v>
      </c>
      <c r="Y931" t="s">
        <v>208</v>
      </c>
      <c r="Z931" t="s">
        <v>209</v>
      </c>
      <c r="AA931" t="s">
        <v>210</v>
      </c>
      <c r="AB931" t="s">
        <v>211</v>
      </c>
    </row>
    <row r="932" spans="1:28" x14ac:dyDescent="0.2">
      <c r="A932">
        <v>2012</v>
      </c>
      <c r="B932" t="s">
        <v>1329</v>
      </c>
      <c r="C932" t="s">
        <v>1</v>
      </c>
      <c r="D932" t="s">
        <v>28</v>
      </c>
      <c r="E932" t="s">
        <v>29</v>
      </c>
      <c r="F932" t="s">
        <v>30</v>
      </c>
      <c r="G932" t="s">
        <v>31</v>
      </c>
      <c r="H932" t="s">
        <v>1389</v>
      </c>
      <c r="I932" t="s">
        <v>1390</v>
      </c>
      <c r="K932" t="s">
        <v>9</v>
      </c>
      <c r="L932">
        <v>1</v>
      </c>
      <c r="M932" t="s">
        <v>195</v>
      </c>
      <c r="N932">
        <v>5</v>
      </c>
      <c r="O932" t="s">
        <v>35</v>
      </c>
      <c r="P932">
        <f t="shared" si="21"/>
        <v>5</v>
      </c>
      <c r="Q932" t="s">
        <v>3191</v>
      </c>
      <c r="R932" t="s">
        <v>122</v>
      </c>
      <c r="S932" t="s">
        <v>184</v>
      </c>
      <c r="T932" t="s">
        <v>185</v>
      </c>
      <c r="U932" t="s">
        <v>91</v>
      </c>
      <c r="V932" t="s">
        <v>92</v>
      </c>
      <c r="W932" t="s">
        <v>1045</v>
      </c>
      <c r="X932" t="s">
        <v>1</v>
      </c>
      <c r="Y932" t="s">
        <v>208</v>
      </c>
      <c r="Z932" t="s">
        <v>209</v>
      </c>
      <c r="AA932" t="s">
        <v>210</v>
      </c>
      <c r="AB932" t="s">
        <v>211</v>
      </c>
    </row>
    <row r="933" spans="1:28" x14ac:dyDescent="0.2">
      <c r="A933">
        <v>2012</v>
      </c>
      <c r="B933" t="s">
        <v>1329</v>
      </c>
      <c r="C933" t="s">
        <v>1</v>
      </c>
      <c r="D933" t="s">
        <v>28</v>
      </c>
      <c r="E933" t="s">
        <v>29</v>
      </c>
      <c r="F933" t="s">
        <v>30</v>
      </c>
      <c r="G933" t="s">
        <v>31</v>
      </c>
      <c r="H933" t="s">
        <v>1391</v>
      </c>
      <c r="I933" t="s">
        <v>1392</v>
      </c>
      <c r="J933" t="s">
        <v>1393</v>
      </c>
      <c r="K933" t="s">
        <v>9</v>
      </c>
      <c r="L933">
        <v>1</v>
      </c>
      <c r="M933" t="s">
        <v>195</v>
      </c>
      <c r="N933">
        <v>5</v>
      </c>
      <c r="O933" t="s">
        <v>35</v>
      </c>
      <c r="P933">
        <f t="shared" si="21"/>
        <v>5</v>
      </c>
      <c r="Q933" t="s">
        <v>3191</v>
      </c>
      <c r="R933" t="s">
        <v>122</v>
      </c>
      <c r="S933" t="s">
        <v>184</v>
      </c>
      <c r="T933" t="s">
        <v>185</v>
      </c>
      <c r="U933" t="s">
        <v>91</v>
      </c>
      <c r="V933" t="s">
        <v>92</v>
      </c>
      <c r="W933" t="s">
        <v>1045</v>
      </c>
      <c r="X933" t="s">
        <v>1</v>
      </c>
      <c r="Y933" t="s">
        <v>208</v>
      </c>
      <c r="Z933" t="s">
        <v>209</v>
      </c>
      <c r="AA933" t="s">
        <v>210</v>
      </c>
      <c r="AB933" t="s">
        <v>211</v>
      </c>
    </row>
    <row r="934" spans="1:28" x14ac:dyDescent="0.2">
      <c r="A934">
        <v>2012</v>
      </c>
      <c r="B934" t="s">
        <v>1329</v>
      </c>
      <c r="C934" t="s">
        <v>1</v>
      </c>
      <c r="D934" t="s">
        <v>28</v>
      </c>
      <c r="E934" t="s">
        <v>29</v>
      </c>
      <c r="F934" t="s">
        <v>30</v>
      </c>
      <c r="G934" t="s">
        <v>31</v>
      </c>
      <c r="H934" t="s">
        <v>1305</v>
      </c>
      <c r="I934" t="s">
        <v>1394</v>
      </c>
      <c r="J934" t="s">
        <v>1395</v>
      </c>
      <c r="K934" t="s">
        <v>9</v>
      </c>
      <c r="L934">
        <v>1</v>
      </c>
      <c r="M934" t="s">
        <v>195</v>
      </c>
      <c r="N934">
        <v>91</v>
      </c>
      <c r="O934" t="s">
        <v>35</v>
      </c>
      <c r="P934">
        <f t="shared" si="21"/>
        <v>91</v>
      </c>
      <c r="Q934" t="s">
        <v>3191</v>
      </c>
      <c r="R934" t="s">
        <v>390</v>
      </c>
      <c r="S934" t="s">
        <v>184</v>
      </c>
      <c r="T934" t="s">
        <v>185</v>
      </c>
      <c r="U934" t="s">
        <v>91</v>
      </c>
      <c r="V934" t="s">
        <v>92</v>
      </c>
      <c r="W934" t="s">
        <v>1045</v>
      </c>
      <c r="X934" t="s">
        <v>1</v>
      </c>
      <c r="Y934" t="s">
        <v>208</v>
      </c>
      <c r="Z934" t="s">
        <v>209</v>
      </c>
      <c r="AA934" t="s">
        <v>210</v>
      </c>
      <c r="AB934" t="s">
        <v>211</v>
      </c>
    </row>
    <row r="935" spans="1:28" x14ac:dyDescent="0.2">
      <c r="A935">
        <v>2012</v>
      </c>
      <c r="B935" t="s">
        <v>1329</v>
      </c>
      <c r="C935" t="s">
        <v>1</v>
      </c>
      <c r="D935" t="s">
        <v>28</v>
      </c>
      <c r="E935" t="s">
        <v>29</v>
      </c>
      <c r="F935" t="s">
        <v>30</v>
      </c>
      <c r="G935" t="s">
        <v>31</v>
      </c>
      <c r="H935" t="s">
        <v>1396</v>
      </c>
      <c r="I935" t="s">
        <v>545</v>
      </c>
      <c r="J935" t="s">
        <v>546</v>
      </c>
      <c r="K935" t="s">
        <v>156</v>
      </c>
      <c r="L935">
        <v>1</v>
      </c>
      <c r="M935" t="s">
        <v>195</v>
      </c>
      <c r="N935">
        <v>5</v>
      </c>
      <c r="O935" t="s">
        <v>35</v>
      </c>
      <c r="P935">
        <f t="shared" ref="P935:P998" si="22">N935</f>
        <v>5</v>
      </c>
      <c r="Q935" t="s">
        <v>3191</v>
      </c>
      <c r="R935" t="s">
        <v>122</v>
      </c>
      <c r="S935" t="s">
        <v>184</v>
      </c>
      <c r="T935" t="s">
        <v>185</v>
      </c>
      <c r="U935" t="s">
        <v>91</v>
      </c>
      <c r="V935" t="s">
        <v>92</v>
      </c>
      <c r="W935" t="s">
        <v>1045</v>
      </c>
      <c r="X935" t="s">
        <v>1</v>
      </c>
      <c r="Y935" t="s">
        <v>208</v>
      </c>
      <c r="Z935" t="s">
        <v>209</v>
      </c>
      <c r="AA935" t="s">
        <v>210</v>
      </c>
      <c r="AB935" t="s">
        <v>211</v>
      </c>
    </row>
    <row r="936" spans="1:28" x14ac:dyDescent="0.2">
      <c r="A936">
        <v>2012</v>
      </c>
      <c r="B936" t="s">
        <v>1329</v>
      </c>
      <c r="C936" t="s">
        <v>1</v>
      </c>
      <c r="D936" t="s">
        <v>28</v>
      </c>
      <c r="E936" t="s">
        <v>29</v>
      </c>
      <c r="F936" t="s">
        <v>30</v>
      </c>
      <c r="G936" t="s">
        <v>31</v>
      </c>
      <c r="H936" t="s">
        <v>685</v>
      </c>
      <c r="I936" t="s">
        <v>686</v>
      </c>
      <c r="J936" t="s">
        <v>687</v>
      </c>
      <c r="K936" t="s">
        <v>156</v>
      </c>
      <c r="L936">
        <v>1</v>
      </c>
      <c r="M936" t="s">
        <v>195</v>
      </c>
      <c r="N936">
        <v>43</v>
      </c>
      <c r="O936" t="s">
        <v>35</v>
      </c>
      <c r="P936">
        <f t="shared" si="22"/>
        <v>43</v>
      </c>
      <c r="Q936" t="s">
        <v>3191</v>
      </c>
      <c r="R936" t="s">
        <v>390</v>
      </c>
      <c r="S936" t="s">
        <v>184</v>
      </c>
      <c r="T936" t="s">
        <v>185</v>
      </c>
      <c r="U936" t="s">
        <v>91</v>
      </c>
      <c r="V936" t="s">
        <v>92</v>
      </c>
      <c r="W936" t="s">
        <v>1045</v>
      </c>
      <c r="X936" t="s">
        <v>1</v>
      </c>
      <c r="Y936" t="s">
        <v>208</v>
      </c>
      <c r="Z936" t="s">
        <v>209</v>
      </c>
      <c r="AA936" t="s">
        <v>210</v>
      </c>
      <c r="AB936" t="s">
        <v>211</v>
      </c>
    </row>
    <row r="937" spans="1:28" x14ac:dyDescent="0.2">
      <c r="A937">
        <v>2012</v>
      </c>
      <c r="B937" t="s">
        <v>1329</v>
      </c>
      <c r="C937" t="s">
        <v>1</v>
      </c>
      <c r="D937" t="s">
        <v>28</v>
      </c>
      <c r="E937" t="s">
        <v>29</v>
      </c>
      <c r="F937" t="s">
        <v>30</v>
      </c>
      <c r="G937" t="s">
        <v>31</v>
      </c>
      <c r="H937" t="s">
        <v>1397</v>
      </c>
      <c r="I937" t="s">
        <v>407</v>
      </c>
      <c r="J937" t="s">
        <v>408</v>
      </c>
      <c r="K937" t="s">
        <v>156</v>
      </c>
      <c r="L937">
        <v>1</v>
      </c>
      <c r="M937" t="s">
        <v>195</v>
      </c>
      <c r="N937">
        <v>50</v>
      </c>
      <c r="O937" t="s">
        <v>35</v>
      </c>
      <c r="P937">
        <f t="shared" si="22"/>
        <v>50</v>
      </c>
      <c r="Q937" t="s">
        <v>3191</v>
      </c>
      <c r="R937" t="s">
        <v>122</v>
      </c>
      <c r="S937" t="s">
        <v>184</v>
      </c>
      <c r="T937" t="s">
        <v>185</v>
      </c>
      <c r="U937" t="s">
        <v>91</v>
      </c>
      <c r="V937" t="s">
        <v>92</v>
      </c>
      <c r="W937" t="s">
        <v>1045</v>
      </c>
      <c r="X937" t="s">
        <v>1</v>
      </c>
      <c r="Y937" t="s">
        <v>208</v>
      </c>
      <c r="Z937" t="s">
        <v>209</v>
      </c>
      <c r="AA937" t="s">
        <v>210</v>
      </c>
      <c r="AB937" t="s">
        <v>211</v>
      </c>
    </row>
    <row r="938" spans="1:28" x14ac:dyDescent="0.2">
      <c r="A938">
        <v>2012</v>
      </c>
      <c r="B938" t="s">
        <v>1329</v>
      </c>
      <c r="C938" t="s">
        <v>1</v>
      </c>
      <c r="D938" t="s">
        <v>28</v>
      </c>
      <c r="E938" t="s">
        <v>29</v>
      </c>
      <c r="F938" t="s">
        <v>30</v>
      </c>
      <c r="G938" t="s">
        <v>31</v>
      </c>
      <c r="H938" t="s">
        <v>1317</v>
      </c>
      <c r="I938" t="s">
        <v>216</v>
      </c>
      <c r="J938" t="s">
        <v>217</v>
      </c>
      <c r="K938" t="s">
        <v>156</v>
      </c>
      <c r="L938">
        <v>1</v>
      </c>
      <c r="M938" t="s">
        <v>195</v>
      </c>
      <c r="N938">
        <v>50</v>
      </c>
      <c r="O938" t="s">
        <v>35</v>
      </c>
      <c r="P938">
        <f t="shared" si="22"/>
        <v>50</v>
      </c>
      <c r="Q938" t="s">
        <v>3191</v>
      </c>
      <c r="R938" t="s">
        <v>122</v>
      </c>
      <c r="S938" t="s">
        <v>184</v>
      </c>
      <c r="T938" t="s">
        <v>185</v>
      </c>
      <c r="U938" t="s">
        <v>91</v>
      </c>
      <c r="V938" t="s">
        <v>92</v>
      </c>
      <c r="W938" t="s">
        <v>1045</v>
      </c>
      <c r="X938" t="s">
        <v>1</v>
      </c>
      <c r="Y938" t="s">
        <v>208</v>
      </c>
      <c r="Z938" t="s">
        <v>209</v>
      </c>
      <c r="AA938" t="s">
        <v>210</v>
      </c>
      <c r="AB938" t="s">
        <v>211</v>
      </c>
    </row>
    <row r="939" spans="1:28" x14ac:dyDescent="0.2">
      <c r="A939">
        <v>2012</v>
      </c>
      <c r="B939" t="s">
        <v>1329</v>
      </c>
      <c r="C939" t="s">
        <v>1</v>
      </c>
      <c r="D939" t="s">
        <v>28</v>
      </c>
      <c r="E939" t="s">
        <v>29</v>
      </c>
      <c r="F939" t="s">
        <v>30</v>
      </c>
      <c r="G939" t="s">
        <v>31</v>
      </c>
      <c r="H939" t="s">
        <v>1398</v>
      </c>
      <c r="I939" t="s">
        <v>1399</v>
      </c>
      <c r="J939" t="s">
        <v>1400</v>
      </c>
      <c r="K939" t="s">
        <v>156</v>
      </c>
      <c r="L939">
        <v>1</v>
      </c>
      <c r="M939" t="s">
        <v>195</v>
      </c>
      <c r="N939">
        <v>5</v>
      </c>
      <c r="O939" t="s">
        <v>35</v>
      </c>
      <c r="P939">
        <f t="shared" si="22"/>
        <v>5</v>
      </c>
      <c r="Q939" t="s">
        <v>3191</v>
      </c>
      <c r="R939" t="s">
        <v>1401</v>
      </c>
      <c r="S939" t="s">
        <v>184</v>
      </c>
      <c r="T939" t="s">
        <v>185</v>
      </c>
      <c r="U939" t="s">
        <v>91</v>
      </c>
      <c r="V939" t="s">
        <v>92</v>
      </c>
      <c r="W939" t="s">
        <v>1045</v>
      </c>
      <c r="X939" t="s">
        <v>1</v>
      </c>
      <c r="Y939" t="s">
        <v>208</v>
      </c>
      <c r="Z939" t="s">
        <v>209</v>
      </c>
      <c r="AA939" t="s">
        <v>210</v>
      </c>
      <c r="AB939" t="s">
        <v>211</v>
      </c>
    </row>
    <row r="940" spans="1:28" x14ac:dyDescent="0.2">
      <c r="A940">
        <v>2012</v>
      </c>
      <c r="B940" t="s">
        <v>1329</v>
      </c>
      <c r="C940" t="s">
        <v>1</v>
      </c>
      <c r="D940" t="s">
        <v>28</v>
      </c>
      <c r="E940" t="s">
        <v>29</v>
      </c>
      <c r="F940" t="s">
        <v>30</v>
      </c>
      <c r="G940" t="s">
        <v>31</v>
      </c>
      <c r="H940" t="s">
        <v>1402</v>
      </c>
      <c r="I940" t="s">
        <v>306</v>
      </c>
      <c r="J940" t="s">
        <v>307</v>
      </c>
      <c r="K940" t="s">
        <v>156</v>
      </c>
      <c r="L940">
        <v>1</v>
      </c>
      <c r="M940" t="s">
        <v>195</v>
      </c>
      <c r="N940">
        <v>5</v>
      </c>
      <c r="O940" t="s">
        <v>35</v>
      </c>
      <c r="P940">
        <f t="shared" si="22"/>
        <v>5</v>
      </c>
      <c r="Q940" t="s">
        <v>3191</v>
      </c>
      <c r="R940" t="s">
        <v>122</v>
      </c>
      <c r="S940" t="s">
        <v>184</v>
      </c>
      <c r="T940" t="s">
        <v>185</v>
      </c>
      <c r="U940" t="s">
        <v>91</v>
      </c>
      <c r="V940" t="s">
        <v>92</v>
      </c>
      <c r="W940" t="s">
        <v>1045</v>
      </c>
      <c r="X940" t="s">
        <v>1</v>
      </c>
      <c r="Y940" t="s">
        <v>208</v>
      </c>
      <c r="Z940" t="s">
        <v>209</v>
      </c>
      <c r="AA940" t="s">
        <v>210</v>
      </c>
      <c r="AB940" t="s">
        <v>211</v>
      </c>
    </row>
    <row r="941" spans="1:28" x14ac:dyDescent="0.2">
      <c r="A941">
        <v>2012</v>
      </c>
      <c r="B941" t="s">
        <v>1329</v>
      </c>
      <c r="C941" t="s">
        <v>1</v>
      </c>
      <c r="D941" t="s">
        <v>28</v>
      </c>
      <c r="E941" t="s">
        <v>29</v>
      </c>
      <c r="F941" t="s">
        <v>30</v>
      </c>
      <c r="G941" t="s">
        <v>31</v>
      </c>
      <c r="H941" t="s">
        <v>1403</v>
      </c>
      <c r="I941" t="s">
        <v>1404</v>
      </c>
      <c r="J941" t="s">
        <v>1405</v>
      </c>
      <c r="K941" t="s">
        <v>156</v>
      </c>
      <c r="L941">
        <v>1</v>
      </c>
      <c r="M941" t="s">
        <v>195</v>
      </c>
      <c r="N941">
        <v>5</v>
      </c>
      <c r="O941" t="s">
        <v>35</v>
      </c>
      <c r="P941">
        <f t="shared" si="22"/>
        <v>5</v>
      </c>
      <c r="Q941" t="s">
        <v>3191</v>
      </c>
      <c r="R941" t="s">
        <v>163</v>
      </c>
      <c r="S941" t="s">
        <v>184</v>
      </c>
      <c r="T941" t="s">
        <v>185</v>
      </c>
      <c r="U941" t="s">
        <v>91</v>
      </c>
      <c r="V941" t="s">
        <v>92</v>
      </c>
      <c r="W941" t="s">
        <v>1045</v>
      </c>
      <c r="X941" t="s">
        <v>1</v>
      </c>
      <c r="Y941" t="s">
        <v>208</v>
      </c>
      <c r="Z941" t="s">
        <v>209</v>
      </c>
      <c r="AA941" t="s">
        <v>210</v>
      </c>
      <c r="AB941" t="s">
        <v>211</v>
      </c>
    </row>
    <row r="942" spans="1:28" x14ac:dyDescent="0.2">
      <c r="A942">
        <v>2012</v>
      </c>
      <c r="B942" t="s">
        <v>1329</v>
      </c>
      <c r="C942" t="s">
        <v>1</v>
      </c>
      <c r="D942" t="s">
        <v>28</v>
      </c>
      <c r="E942" t="s">
        <v>29</v>
      </c>
      <c r="F942" t="s">
        <v>30</v>
      </c>
      <c r="G942" t="s">
        <v>31</v>
      </c>
      <c r="H942" t="s">
        <v>1406</v>
      </c>
      <c r="I942" t="s">
        <v>306</v>
      </c>
      <c r="J942" t="s">
        <v>307</v>
      </c>
      <c r="K942" t="s">
        <v>156</v>
      </c>
      <c r="L942">
        <v>5</v>
      </c>
      <c r="M942" t="s">
        <v>195</v>
      </c>
      <c r="N942">
        <v>25</v>
      </c>
      <c r="O942" t="s">
        <v>35</v>
      </c>
      <c r="P942">
        <f t="shared" si="22"/>
        <v>25</v>
      </c>
      <c r="Q942" t="s">
        <v>3191</v>
      </c>
      <c r="R942" t="s">
        <v>122</v>
      </c>
      <c r="S942" t="s">
        <v>184</v>
      </c>
      <c r="T942" t="s">
        <v>185</v>
      </c>
      <c r="U942" t="s">
        <v>91</v>
      </c>
      <c r="V942" t="s">
        <v>92</v>
      </c>
      <c r="W942" t="s">
        <v>1045</v>
      </c>
      <c r="X942" t="s">
        <v>1</v>
      </c>
      <c r="Y942" t="s">
        <v>208</v>
      </c>
      <c r="Z942" t="s">
        <v>209</v>
      </c>
      <c r="AA942" t="s">
        <v>210</v>
      </c>
      <c r="AB942" t="s">
        <v>211</v>
      </c>
    </row>
    <row r="943" spans="1:28" x14ac:dyDescent="0.2">
      <c r="A943">
        <v>2012</v>
      </c>
      <c r="B943" t="s">
        <v>1329</v>
      </c>
      <c r="C943" t="s">
        <v>1</v>
      </c>
      <c r="D943" t="s">
        <v>28</v>
      </c>
      <c r="E943" t="s">
        <v>29</v>
      </c>
      <c r="F943" t="s">
        <v>30</v>
      </c>
      <c r="G943" t="s">
        <v>31</v>
      </c>
      <c r="H943" t="s">
        <v>1407</v>
      </c>
      <c r="I943" t="s">
        <v>306</v>
      </c>
      <c r="J943" t="s">
        <v>307</v>
      </c>
      <c r="K943" t="s">
        <v>156</v>
      </c>
      <c r="L943">
        <v>1</v>
      </c>
      <c r="M943" t="s">
        <v>195</v>
      </c>
      <c r="N943">
        <v>5</v>
      </c>
      <c r="O943" t="s">
        <v>35</v>
      </c>
      <c r="P943">
        <f t="shared" si="22"/>
        <v>5</v>
      </c>
      <c r="Q943" t="s">
        <v>3191</v>
      </c>
      <c r="R943" t="s">
        <v>122</v>
      </c>
      <c r="S943" t="s">
        <v>184</v>
      </c>
      <c r="T943" t="s">
        <v>185</v>
      </c>
      <c r="U943" t="s">
        <v>91</v>
      </c>
      <c r="V943" t="s">
        <v>92</v>
      </c>
      <c r="W943" t="s">
        <v>1045</v>
      </c>
      <c r="X943" t="s">
        <v>1</v>
      </c>
      <c r="Y943" t="s">
        <v>208</v>
      </c>
      <c r="Z943" t="s">
        <v>209</v>
      </c>
      <c r="AA943" t="s">
        <v>210</v>
      </c>
      <c r="AB943" t="s">
        <v>211</v>
      </c>
    </row>
    <row r="944" spans="1:28" x14ac:dyDescent="0.2">
      <c r="A944">
        <v>2012</v>
      </c>
      <c r="B944" t="s">
        <v>1329</v>
      </c>
      <c r="C944" t="s">
        <v>1</v>
      </c>
      <c r="D944" t="s">
        <v>28</v>
      </c>
      <c r="E944" t="s">
        <v>29</v>
      </c>
      <c r="F944" t="s">
        <v>30</v>
      </c>
      <c r="G944" t="s">
        <v>31</v>
      </c>
      <c r="H944" t="s">
        <v>1408</v>
      </c>
      <c r="I944" t="s">
        <v>545</v>
      </c>
      <c r="J944" t="s">
        <v>546</v>
      </c>
      <c r="K944" t="s">
        <v>156</v>
      </c>
      <c r="L944">
        <v>1</v>
      </c>
      <c r="M944" t="s">
        <v>195</v>
      </c>
      <c r="N944">
        <v>5</v>
      </c>
      <c r="O944" t="s">
        <v>35</v>
      </c>
      <c r="P944">
        <f t="shared" si="22"/>
        <v>5</v>
      </c>
      <c r="Q944" t="s">
        <v>3191</v>
      </c>
      <c r="R944" t="s">
        <v>122</v>
      </c>
      <c r="S944" t="s">
        <v>184</v>
      </c>
      <c r="T944" t="s">
        <v>185</v>
      </c>
      <c r="U944" t="s">
        <v>91</v>
      </c>
      <c r="V944" t="s">
        <v>92</v>
      </c>
      <c r="W944" t="s">
        <v>1045</v>
      </c>
      <c r="X944" t="s">
        <v>1</v>
      </c>
      <c r="Y944" t="s">
        <v>208</v>
      </c>
      <c r="Z944" t="s">
        <v>209</v>
      </c>
      <c r="AA944" t="s">
        <v>210</v>
      </c>
      <c r="AB944" t="s">
        <v>211</v>
      </c>
    </row>
    <row r="945" spans="1:28" x14ac:dyDescent="0.2">
      <c r="A945">
        <v>2012</v>
      </c>
      <c r="B945" t="s">
        <v>1329</v>
      </c>
      <c r="C945" t="s">
        <v>1</v>
      </c>
      <c r="D945" t="s">
        <v>28</v>
      </c>
      <c r="E945" t="s">
        <v>29</v>
      </c>
      <c r="F945" t="s">
        <v>30</v>
      </c>
      <c r="G945" t="s">
        <v>31</v>
      </c>
      <c r="H945" t="s">
        <v>1409</v>
      </c>
      <c r="I945" t="s">
        <v>1410</v>
      </c>
      <c r="J945" t="s">
        <v>1411</v>
      </c>
      <c r="L945">
        <v>1</v>
      </c>
      <c r="M945" t="s">
        <v>195</v>
      </c>
      <c r="N945">
        <v>5</v>
      </c>
      <c r="O945" t="s">
        <v>35</v>
      </c>
      <c r="P945">
        <f t="shared" si="22"/>
        <v>5</v>
      </c>
      <c r="Q945" t="s">
        <v>3191</v>
      </c>
      <c r="R945" t="s">
        <v>550</v>
      </c>
      <c r="S945" t="s">
        <v>184</v>
      </c>
      <c r="T945" t="s">
        <v>185</v>
      </c>
      <c r="U945" t="s">
        <v>91</v>
      </c>
      <c r="V945" t="s">
        <v>92</v>
      </c>
      <c r="W945" t="s">
        <v>1045</v>
      </c>
      <c r="X945" t="s">
        <v>1</v>
      </c>
      <c r="Y945" t="s">
        <v>208</v>
      </c>
      <c r="Z945" t="s">
        <v>209</v>
      </c>
      <c r="AA945" t="s">
        <v>210</v>
      </c>
      <c r="AB945" t="s">
        <v>211</v>
      </c>
    </row>
    <row r="946" spans="1:28" x14ac:dyDescent="0.2">
      <c r="A946">
        <v>2012</v>
      </c>
      <c r="B946" t="s">
        <v>1329</v>
      </c>
      <c r="C946" t="s">
        <v>1</v>
      </c>
      <c r="D946" t="s">
        <v>28</v>
      </c>
      <c r="E946" t="s">
        <v>29</v>
      </c>
      <c r="F946" t="s">
        <v>30</v>
      </c>
      <c r="G946" t="s">
        <v>31</v>
      </c>
      <c r="H946" t="s">
        <v>750</v>
      </c>
      <c r="I946" t="s">
        <v>545</v>
      </c>
      <c r="J946" t="s">
        <v>546</v>
      </c>
      <c r="K946" t="s">
        <v>156</v>
      </c>
      <c r="L946">
        <v>1</v>
      </c>
      <c r="M946" t="s">
        <v>195</v>
      </c>
      <c r="N946">
        <v>5</v>
      </c>
      <c r="O946" t="s">
        <v>35</v>
      </c>
      <c r="P946">
        <f t="shared" si="22"/>
        <v>5</v>
      </c>
      <c r="Q946" t="s">
        <v>3191</v>
      </c>
      <c r="R946" t="s">
        <v>122</v>
      </c>
      <c r="S946" t="s">
        <v>184</v>
      </c>
      <c r="T946" t="s">
        <v>185</v>
      </c>
      <c r="U946" t="s">
        <v>91</v>
      </c>
      <c r="V946" t="s">
        <v>92</v>
      </c>
      <c r="W946" t="s">
        <v>1045</v>
      </c>
      <c r="X946" t="s">
        <v>1</v>
      </c>
      <c r="Y946" t="s">
        <v>208</v>
      </c>
      <c r="Z946" t="s">
        <v>209</v>
      </c>
      <c r="AA946" t="s">
        <v>210</v>
      </c>
      <c r="AB946" t="s">
        <v>211</v>
      </c>
    </row>
    <row r="947" spans="1:28" x14ac:dyDescent="0.2">
      <c r="A947">
        <v>2012</v>
      </c>
      <c r="B947" t="s">
        <v>1329</v>
      </c>
      <c r="C947" t="s">
        <v>1</v>
      </c>
      <c r="D947" t="s">
        <v>28</v>
      </c>
      <c r="E947" t="s">
        <v>29</v>
      </c>
      <c r="F947" t="s">
        <v>30</v>
      </c>
      <c r="G947" t="s">
        <v>31</v>
      </c>
      <c r="H947" t="s">
        <v>650</v>
      </c>
      <c r="I947" t="s">
        <v>309</v>
      </c>
      <c r="J947" t="s">
        <v>310</v>
      </c>
      <c r="K947" t="s">
        <v>156</v>
      </c>
      <c r="L947">
        <v>1</v>
      </c>
      <c r="M947" t="s">
        <v>195</v>
      </c>
      <c r="N947">
        <v>60</v>
      </c>
      <c r="O947" t="s">
        <v>35</v>
      </c>
      <c r="P947">
        <f t="shared" si="22"/>
        <v>60</v>
      </c>
      <c r="Q947" t="s">
        <v>3191</v>
      </c>
      <c r="R947" t="s">
        <v>163</v>
      </c>
      <c r="S947" t="s">
        <v>184</v>
      </c>
      <c r="T947" t="s">
        <v>185</v>
      </c>
      <c r="U947" t="s">
        <v>91</v>
      </c>
      <c r="V947" t="s">
        <v>92</v>
      </c>
      <c r="W947" t="s">
        <v>1045</v>
      </c>
      <c r="X947" t="s">
        <v>1</v>
      </c>
      <c r="Y947" t="s">
        <v>208</v>
      </c>
      <c r="Z947" t="s">
        <v>209</v>
      </c>
      <c r="AA947" t="s">
        <v>210</v>
      </c>
      <c r="AB947" t="s">
        <v>211</v>
      </c>
    </row>
    <row r="948" spans="1:28" x14ac:dyDescent="0.2">
      <c r="A948">
        <v>2012</v>
      </c>
      <c r="B948" t="s">
        <v>1412</v>
      </c>
      <c r="C948" t="s">
        <v>1</v>
      </c>
      <c r="D948" t="s">
        <v>28</v>
      </c>
      <c r="E948" t="s">
        <v>29</v>
      </c>
      <c r="F948" t="s">
        <v>30</v>
      </c>
      <c r="G948" t="s">
        <v>31</v>
      </c>
      <c r="H948" t="s">
        <v>1413</v>
      </c>
      <c r="I948" t="s">
        <v>791</v>
      </c>
      <c r="J948" t="s">
        <v>792</v>
      </c>
      <c r="K948" t="s">
        <v>156</v>
      </c>
      <c r="L948">
        <v>16</v>
      </c>
      <c r="M948" t="s">
        <v>195</v>
      </c>
      <c r="N948">
        <v>300</v>
      </c>
      <c r="O948" t="s">
        <v>35</v>
      </c>
      <c r="P948">
        <f t="shared" si="22"/>
        <v>300</v>
      </c>
      <c r="Q948" t="s">
        <v>3191</v>
      </c>
      <c r="R948" t="s">
        <v>36</v>
      </c>
      <c r="S948" t="s">
        <v>184</v>
      </c>
      <c r="T948" t="s">
        <v>185</v>
      </c>
      <c r="U948" t="s">
        <v>91</v>
      </c>
      <c r="V948" t="s">
        <v>92</v>
      </c>
      <c r="W948" t="s">
        <v>1045</v>
      </c>
      <c r="X948" t="s">
        <v>1</v>
      </c>
      <c r="Y948" t="s">
        <v>208</v>
      </c>
      <c r="Z948" t="s">
        <v>209</v>
      </c>
      <c r="AA948" t="s">
        <v>210</v>
      </c>
      <c r="AB948" t="s">
        <v>211</v>
      </c>
    </row>
    <row r="949" spans="1:28" x14ac:dyDescent="0.2">
      <c r="A949">
        <v>2012</v>
      </c>
      <c r="B949" t="s">
        <v>1414</v>
      </c>
      <c r="C949" t="s">
        <v>1</v>
      </c>
      <c r="D949" t="s">
        <v>28</v>
      </c>
      <c r="E949" t="s">
        <v>29</v>
      </c>
      <c r="F949" t="s">
        <v>30</v>
      </c>
      <c r="G949" t="s">
        <v>31</v>
      </c>
      <c r="H949" t="s">
        <v>350</v>
      </c>
      <c r="I949" t="s">
        <v>197</v>
      </c>
      <c r="J949" t="s">
        <v>198</v>
      </c>
      <c r="K949" t="s">
        <v>194</v>
      </c>
      <c r="L949">
        <v>5</v>
      </c>
      <c r="M949" t="s">
        <v>354</v>
      </c>
      <c r="N949">
        <v>500</v>
      </c>
      <c r="O949" t="s">
        <v>35</v>
      </c>
      <c r="P949">
        <f t="shared" si="22"/>
        <v>500</v>
      </c>
      <c r="Q949" t="s">
        <v>3191</v>
      </c>
      <c r="R949" t="s">
        <v>351</v>
      </c>
      <c r="S949" t="s">
        <v>352</v>
      </c>
      <c r="T949" t="s">
        <v>353</v>
      </c>
      <c r="U949" t="s">
        <v>39</v>
      </c>
      <c r="V949" t="s">
        <v>40</v>
      </c>
      <c r="W949" t="s">
        <v>1045</v>
      </c>
      <c r="X949" t="s">
        <v>1</v>
      </c>
      <c r="Y949" t="s">
        <v>208</v>
      </c>
      <c r="Z949" t="s">
        <v>209</v>
      </c>
      <c r="AA949" t="s">
        <v>210</v>
      </c>
      <c r="AB949" t="s">
        <v>211</v>
      </c>
    </row>
    <row r="950" spans="1:28" x14ac:dyDescent="0.2">
      <c r="A950">
        <v>2012</v>
      </c>
      <c r="B950" t="s">
        <v>1414</v>
      </c>
      <c r="C950" t="s">
        <v>1</v>
      </c>
      <c r="D950" t="s">
        <v>28</v>
      </c>
      <c r="E950" t="s">
        <v>29</v>
      </c>
      <c r="F950" t="s">
        <v>30</v>
      </c>
      <c r="G950" t="s">
        <v>31</v>
      </c>
      <c r="H950" t="s">
        <v>202</v>
      </c>
      <c r="I950" t="s">
        <v>312</v>
      </c>
      <c r="L950">
        <v>8</v>
      </c>
      <c r="M950" t="s">
        <v>195</v>
      </c>
      <c r="N950">
        <v>1244</v>
      </c>
      <c r="O950" t="s">
        <v>35</v>
      </c>
      <c r="P950">
        <f t="shared" si="22"/>
        <v>1244</v>
      </c>
      <c r="Q950" t="s">
        <v>3191</v>
      </c>
      <c r="S950" t="s">
        <v>184</v>
      </c>
      <c r="T950" t="s">
        <v>185</v>
      </c>
      <c r="U950" t="s">
        <v>39</v>
      </c>
      <c r="V950" t="s">
        <v>40</v>
      </c>
      <c r="W950" t="s">
        <v>1045</v>
      </c>
      <c r="X950" t="s">
        <v>1</v>
      </c>
      <c r="Y950" t="s">
        <v>208</v>
      </c>
      <c r="Z950" t="s">
        <v>209</v>
      </c>
      <c r="AA950" t="s">
        <v>210</v>
      </c>
      <c r="AB950" t="s">
        <v>211</v>
      </c>
    </row>
    <row r="951" spans="1:28" x14ac:dyDescent="0.2">
      <c r="A951">
        <v>2012</v>
      </c>
      <c r="B951" t="s">
        <v>1414</v>
      </c>
      <c r="C951" t="s">
        <v>1</v>
      </c>
      <c r="D951" t="s">
        <v>28</v>
      </c>
      <c r="E951" t="s">
        <v>29</v>
      </c>
      <c r="F951" t="s">
        <v>30</v>
      </c>
      <c r="G951" t="s">
        <v>31</v>
      </c>
      <c r="H951" t="s">
        <v>1415</v>
      </c>
      <c r="I951" t="s">
        <v>295</v>
      </c>
      <c r="L951">
        <v>3</v>
      </c>
      <c r="M951" t="s">
        <v>354</v>
      </c>
      <c r="N951">
        <v>300</v>
      </c>
      <c r="O951" t="s">
        <v>35</v>
      </c>
      <c r="P951">
        <f t="shared" si="22"/>
        <v>300</v>
      </c>
      <c r="Q951" t="s">
        <v>3191</v>
      </c>
      <c r="S951" t="s">
        <v>352</v>
      </c>
      <c r="T951" t="s">
        <v>353</v>
      </c>
      <c r="U951" t="s">
        <v>39</v>
      </c>
      <c r="V951" t="s">
        <v>40</v>
      </c>
      <c r="W951" t="s">
        <v>1045</v>
      </c>
      <c r="X951" t="s">
        <v>1</v>
      </c>
      <c r="Y951" t="s">
        <v>208</v>
      </c>
      <c r="Z951" t="s">
        <v>209</v>
      </c>
      <c r="AA951" t="s">
        <v>210</v>
      </c>
      <c r="AB951" t="s">
        <v>211</v>
      </c>
    </row>
    <row r="952" spans="1:28" x14ac:dyDescent="0.2">
      <c r="A952">
        <v>2012</v>
      </c>
      <c r="B952" t="s">
        <v>1416</v>
      </c>
      <c r="C952" t="s">
        <v>1</v>
      </c>
      <c r="D952" t="s">
        <v>28</v>
      </c>
      <c r="E952" t="s">
        <v>29</v>
      </c>
      <c r="F952" t="s">
        <v>30</v>
      </c>
      <c r="G952" t="s">
        <v>31</v>
      </c>
      <c r="H952" t="s">
        <v>494</v>
      </c>
      <c r="I952" t="s">
        <v>801</v>
      </c>
      <c r="J952" t="s">
        <v>802</v>
      </c>
      <c r="L952">
        <v>1</v>
      </c>
      <c r="M952" t="s">
        <v>195</v>
      </c>
      <c r="N952">
        <v>61</v>
      </c>
      <c r="O952" t="s">
        <v>35</v>
      </c>
      <c r="P952">
        <f t="shared" si="22"/>
        <v>61</v>
      </c>
      <c r="Q952" t="s">
        <v>3191</v>
      </c>
      <c r="R952" t="s">
        <v>36</v>
      </c>
      <c r="S952" t="s">
        <v>184</v>
      </c>
      <c r="T952" t="s">
        <v>185</v>
      </c>
      <c r="U952" t="s">
        <v>39</v>
      </c>
      <c r="V952" t="s">
        <v>40</v>
      </c>
      <c r="W952" t="s">
        <v>1045</v>
      </c>
      <c r="X952" t="s">
        <v>1</v>
      </c>
      <c r="Y952" t="s">
        <v>208</v>
      </c>
      <c r="Z952" t="s">
        <v>209</v>
      </c>
      <c r="AA952" t="s">
        <v>210</v>
      </c>
      <c r="AB952" t="s">
        <v>211</v>
      </c>
    </row>
    <row r="953" spans="1:28" x14ac:dyDescent="0.2">
      <c r="A953">
        <v>2012</v>
      </c>
      <c r="B953" t="s">
        <v>1416</v>
      </c>
      <c r="C953" t="s">
        <v>1</v>
      </c>
      <c r="D953" t="s">
        <v>28</v>
      </c>
      <c r="E953" t="s">
        <v>29</v>
      </c>
      <c r="F953" t="s">
        <v>30</v>
      </c>
      <c r="G953" t="s">
        <v>31</v>
      </c>
      <c r="H953" t="s">
        <v>494</v>
      </c>
      <c r="I953" t="s">
        <v>801</v>
      </c>
      <c r="J953" t="s">
        <v>802</v>
      </c>
      <c r="L953">
        <v>2</v>
      </c>
      <c r="M953" t="s">
        <v>195</v>
      </c>
      <c r="N953">
        <v>15</v>
      </c>
      <c r="O953" t="s">
        <v>35</v>
      </c>
      <c r="P953">
        <f t="shared" si="22"/>
        <v>15</v>
      </c>
      <c r="Q953" t="s">
        <v>3191</v>
      </c>
      <c r="R953" t="s">
        <v>36</v>
      </c>
      <c r="S953" t="s">
        <v>184</v>
      </c>
      <c r="T953" t="s">
        <v>185</v>
      </c>
      <c r="U953" t="s">
        <v>39</v>
      </c>
      <c r="V953" t="s">
        <v>40</v>
      </c>
      <c r="W953" t="s">
        <v>1045</v>
      </c>
      <c r="X953" t="s">
        <v>1</v>
      </c>
      <c r="Y953" t="s">
        <v>208</v>
      </c>
      <c r="Z953" t="s">
        <v>209</v>
      </c>
      <c r="AA953" t="s">
        <v>210</v>
      </c>
      <c r="AB953" t="s">
        <v>211</v>
      </c>
    </row>
    <row r="954" spans="1:28" x14ac:dyDescent="0.2">
      <c r="A954">
        <v>2012</v>
      </c>
      <c r="B954" t="s">
        <v>1416</v>
      </c>
      <c r="C954" t="s">
        <v>1</v>
      </c>
      <c r="D954" t="s">
        <v>28</v>
      </c>
      <c r="E954" t="s">
        <v>29</v>
      </c>
      <c r="F954" t="s">
        <v>30</v>
      </c>
      <c r="G954" t="s">
        <v>31</v>
      </c>
      <c r="H954" t="s">
        <v>1417</v>
      </c>
      <c r="I954" t="s">
        <v>366</v>
      </c>
      <c r="J954" t="s">
        <v>367</v>
      </c>
      <c r="K954" t="s">
        <v>9</v>
      </c>
      <c r="L954">
        <v>1</v>
      </c>
      <c r="M954" t="s">
        <v>195</v>
      </c>
      <c r="N954">
        <v>5</v>
      </c>
      <c r="O954" t="s">
        <v>35</v>
      </c>
      <c r="P954">
        <f t="shared" si="22"/>
        <v>5</v>
      </c>
      <c r="Q954" t="s">
        <v>3191</v>
      </c>
      <c r="R954" t="s">
        <v>1156</v>
      </c>
      <c r="S954" t="s">
        <v>184</v>
      </c>
      <c r="T954" t="s">
        <v>185</v>
      </c>
      <c r="U954" t="s">
        <v>39</v>
      </c>
      <c r="V954" t="s">
        <v>40</v>
      </c>
      <c r="W954" t="s">
        <v>1045</v>
      </c>
      <c r="X954" t="s">
        <v>1</v>
      </c>
      <c r="Y954" t="s">
        <v>208</v>
      </c>
      <c r="Z954" t="s">
        <v>209</v>
      </c>
      <c r="AA954" t="s">
        <v>210</v>
      </c>
      <c r="AB954" t="s">
        <v>211</v>
      </c>
    </row>
    <row r="955" spans="1:28" x14ac:dyDescent="0.2">
      <c r="A955">
        <v>2012</v>
      </c>
      <c r="B955" t="s">
        <v>1416</v>
      </c>
      <c r="C955" t="s">
        <v>1</v>
      </c>
      <c r="D955" t="s">
        <v>28</v>
      </c>
      <c r="E955" t="s">
        <v>29</v>
      </c>
      <c r="F955" t="s">
        <v>30</v>
      </c>
      <c r="G955" t="s">
        <v>31</v>
      </c>
      <c r="H955" t="s">
        <v>1418</v>
      </c>
      <c r="I955" t="s">
        <v>366</v>
      </c>
      <c r="J955" t="s">
        <v>367</v>
      </c>
      <c r="K955" t="s">
        <v>9</v>
      </c>
      <c r="L955">
        <v>1</v>
      </c>
      <c r="M955" t="s">
        <v>195</v>
      </c>
      <c r="N955">
        <v>5</v>
      </c>
      <c r="O955" t="s">
        <v>35</v>
      </c>
      <c r="P955">
        <f t="shared" si="22"/>
        <v>5</v>
      </c>
      <c r="Q955" t="s">
        <v>3191</v>
      </c>
      <c r="R955" t="s">
        <v>1419</v>
      </c>
      <c r="S955" t="s">
        <v>184</v>
      </c>
      <c r="T955" t="s">
        <v>185</v>
      </c>
      <c r="U955" t="s">
        <v>39</v>
      </c>
      <c r="V955" t="s">
        <v>40</v>
      </c>
      <c r="W955" t="s">
        <v>1045</v>
      </c>
      <c r="X955" t="s">
        <v>1</v>
      </c>
      <c r="Y955" t="s">
        <v>208</v>
      </c>
      <c r="Z955" t="s">
        <v>209</v>
      </c>
      <c r="AA955" t="s">
        <v>210</v>
      </c>
      <c r="AB955" t="s">
        <v>211</v>
      </c>
    </row>
    <row r="956" spans="1:28" x14ac:dyDescent="0.2">
      <c r="A956">
        <v>2012</v>
      </c>
      <c r="B956" t="s">
        <v>1416</v>
      </c>
      <c r="C956" t="s">
        <v>1</v>
      </c>
      <c r="D956" t="s">
        <v>28</v>
      </c>
      <c r="E956" t="s">
        <v>29</v>
      </c>
      <c r="F956" t="s">
        <v>30</v>
      </c>
      <c r="G956" t="s">
        <v>31</v>
      </c>
      <c r="H956" t="s">
        <v>1342</v>
      </c>
      <c r="I956" t="s">
        <v>1343</v>
      </c>
      <c r="J956" t="s">
        <v>1344</v>
      </c>
      <c r="K956" t="s">
        <v>156</v>
      </c>
      <c r="L956">
        <v>1</v>
      </c>
      <c r="M956" t="s">
        <v>195</v>
      </c>
      <c r="N956">
        <v>5</v>
      </c>
      <c r="O956" t="s">
        <v>35</v>
      </c>
      <c r="P956">
        <f t="shared" si="22"/>
        <v>5</v>
      </c>
      <c r="Q956" t="s">
        <v>3191</v>
      </c>
      <c r="R956" t="s">
        <v>36</v>
      </c>
      <c r="S956" t="s">
        <v>184</v>
      </c>
      <c r="T956" t="s">
        <v>185</v>
      </c>
      <c r="U956" t="s">
        <v>39</v>
      </c>
      <c r="V956" t="s">
        <v>40</v>
      </c>
      <c r="W956" t="s">
        <v>1045</v>
      </c>
      <c r="X956" t="s">
        <v>1</v>
      </c>
      <c r="Y956" t="s">
        <v>208</v>
      </c>
      <c r="Z956" t="s">
        <v>209</v>
      </c>
      <c r="AA956" t="s">
        <v>210</v>
      </c>
      <c r="AB956" t="s">
        <v>211</v>
      </c>
    </row>
    <row r="957" spans="1:28" x14ac:dyDescent="0.2">
      <c r="A957">
        <v>2012</v>
      </c>
      <c r="B957" t="s">
        <v>1416</v>
      </c>
      <c r="C957" t="s">
        <v>1</v>
      </c>
      <c r="D957" t="s">
        <v>28</v>
      </c>
      <c r="E957" t="s">
        <v>29</v>
      </c>
      <c r="F957" t="s">
        <v>30</v>
      </c>
      <c r="G957" t="s">
        <v>31</v>
      </c>
      <c r="H957" t="s">
        <v>1420</v>
      </c>
      <c r="I957" t="s">
        <v>264</v>
      </c>
      <c r="J957" t="s">
        <v>265</v>
      </c>
      <c r="K957" t="s">
        <v>156</v>
      </c>
      <c r="L957">
        <v>1</v>
      </c>
      <c r="M957" t="s">
        <v>195</v>
      </c>
      <c r="N957">
        <v>5</v>
      </c>
      <c r="O957" t="s">
        <v>35</v>
      </c>
      <c r="P957">
        <f t="shared" si="22"/>
        <v>5</v>
      </c>
      <c r="Q957" t="s">
        <v>3191</v>
      </c>
      <c r="R957" t="s">
        <v>1421</v>
      </c>
      <c r="S957" t="s">
        <v>184</v>
      </c>
      <c r="T957" t="s">
        <v>185</v>
      </c>
      <c r="U957" t="s">
        <v>39</v>
      </c>
      <c r="V957" t="s">
        <v>40</v>
      </c>
      <c r="W957" t="s">
        <v>1045</v>
      </c>
      <c r="X957" t="s">
        <v>1</v>
      </c>
      <c r="Y957" t="s">
        <v>208</v>
      </c>
      <c r="Z957" t="s">
        <v>209</v>
      </c>
      <c r="AA957" t="s">
        <v>210</v>
      </c>
      <c r="AB957" t="s">
        <v>211</v>
      </c>
    </row>
    <row r="958" spans="1:28" x14ac:dyDescent="0.2">
      <c r="A958">
        <v>2012</v>
      </c>
      <c r="B958" t="s">
        <v>1416</v>
      </c>
      <c r="C958" t="s">
        <v>1</v>
      </c>
      <c r="D958" t="s">
        <v>28</v>
      </c>
      <c r="E958" t="s">
        <v>29</v>
      </c>
      <c r="F958" t="s">
        <v>30</v>
      </c>
      <c r="G958" t="s">
        <v>31</v>
      </c>
      <c r="H958" t="s">
        <v>762</v>
      </c>
      <c r="I958" t="s">
        <v>763</v>
      </c>
      <c r="J958" t="s">
        <v>764</v>
      </c>
      <c r="K958" t="s">
        <v>9</v>
      </c>
      <c r="L958">
        <v>1</v>
      </c>
      <c r="M958" t="s">
        <v>195</v>
      </c>
      <c r="N958">
        <v>5</v>
      </c>
      <c r="O958" t="s">
        <v>35</v>
      </c>
      <c r="P958">
        <f t="shared" si="22"/>
        <v>5</v>
      </c>
      <c r="Q958" t="s">
        <v>3191</v>
      </c>
      <c r="R958" t="s">
        <v>36</v>
      </c>
      <c r="S958" t="s">
        <v>184</v>
      </c>
      <c r="T958" t="s">
        <v>185</v>
      </c>
      <c r="U958" t="s">
        <v>39</v>
      </c>
      <c r="V958" t="s">
        <v>40</v>
      </c>
      <c r="W958" t="s">
        <v>1045</v>
      </c>
      <c r="X958" t="s">
        <v>1</v>
      </c>
      <c r="Y958" t="s">
        <v>208</v>
      </c>
      <c r="Z958" t="s">
        <v>209</v>
      </c>
      <c r="AA958" t="s">
        <v>210</v>
      </c>
      <c r="AB958" t="s">
        <v>211</v>
      </c>
    </row>
    <row r="959" spans="1:28" x14ac:dyDescent="0.2">
      <c r="A959">
        <v>2012</v>
      </c>
      <c r="B959" t="s">
        <v>1416</v>
      </c>
      <c r="C959" t="s">
        <v>1</v>
      </c>
      <c r="D959" t="s">
        <v>28</v>
      </c>
      <c r="E959" t="s">
        <v>29</v>
      </c>
      <c r="F959" t="s">
        <v>30</v>
      </c>
      <c r="G959" t="s">
        <v>31</v>
      </c>
      <c r="H959" t="s">
        <v>1422</v>
      </c>
      <c r="I959" t="s">
        <v>319</v>
      </c>
      <c r="J959" t="s">
        <v>320</v>
      </c>
      <c r="K959" t="s">
        <v>156</v>
      </c>
      <c r="L959">
        <v>1</v>
      </c>
      <c r="M959" t="s">
        <v>195</v>
      </c>
      <c r="N959">
        <v>5</v>
      </c>
      <c r="O959" t="s">
        <v>35</v>
      </c>
      <c r="P959">
        <f t="shared" si="22"/>
        <v>5</v>
      </c>
      <c r="Q959" t="s">
        <v>3191</v>
      </c>
      <c r="R959" t="s">
        <v>36</v>
      </c>
      <c r="S959" t="s">
        <v>184</v>
      </c>
      <c r="T959" t="s">
        <v>185</v>
      </c>
      <c r="U959" t="s">
        <v>39</v>
      </c>
      <c r="V959" t="s">
        <v>40</v>
      </c>
      <c r="W959" t="s">
        <v>1045</v>
      </c>
      <c r="X959" t="s">
        <v>1</v>
      </c>
      <c r="Y959" t="s">
        <v>208</v>
      </c>
      <c r="Z959" t="s">
        <v>209</v>
      </c>
      <c r="AA959" t="s">
        <v>210</v>
      </c>
      <c r="AB959" t="s">
        <v>211</v>
      </c>
    </row>
    <row r="960" spans="1:28" x14ac:dyDescent="0.2">
      <c r="A960">
        <v>2012</v>
      </c>
      <c r="B960" t="s">
        <v>1416</v>
      </c>
      <c r="C960" t="s">
        <v>1</v>
      </c>
      <c r="D960" t="s">
        <v>28</v>
      </c>
      <c r="E960" t="s">
        <v>29</v>
      </c>
      <c r="F960" t="s">
        <v>30</v>
      </c>
      <c r="G960" t="s">
        <v>31</v>
      </c>
      <c r="H960" t="s">
        <v>1423</v>
      </c>
      <c r="I960" t="s">
        <v>319</v>
      </c>
      <c r="J960" t="s">
        <v>320</v>
      </c>
      <c r="K960" t="s">
        <v>156</v>
      </c>
      <c r="L960">
        <v>1</v>
      </c>
      <c r="M960" t="s">
        <v>195</v>
      </c>
      <c r="N960">
        <v>5</v>
      </c>
      <c r="O960" t="s">
        <v>35</v>
      </c>
      <c r="P960">
        <f t="shared" si="22"/>
        <v>5</v>
      </c>
      <c r="Q960" t="s">
        <v>3191</v>
      </c>
      <c r="R960" t="s">
        <v>36</v>
      </c>
      <c r="S960" t="s">
        <v>184</v>
      </c>
      <c r="T960" t="s">
        <v>185</v>
      </c>
      <c r="U960" t="s">
        <v>39</v>
      </c>
      <c r="V960" t="s">
        <v>40</v>
      </c>
      <c r="W960" t="s">
        <v>1045</v>
      </c>
      <c r="X960" t="s">
        <v>1</v>
      </c>
      <c r="Y960" t="s">
        <v>208</v>
      </c>
      <c r="Z960" t="s">
        <v>209</v>
      </c>
      <c r="AA960" t="s">
        <v>210</v>
      </c>
      <c r="AB960" t="s">
        <v>211</v>
      </c>
    </row>
    <row r="961" spans="1:28" x14ac:dyDescent="0.2">
      <c r="A961">
        <v>2012</v>
      </c>
      <c r="B961" t="s">
        <v>1416</v>
      </c>
      <c r="C961" t="s">
        <v>1</v>
      </c>
      <c r="D961" t="s">
        <v>28</v>
      </c>
      <c r="E961" t="s">
        <v>29</v>
      </c>
      <c r="F961" t="s">
        <v>30</v>
      </c>
      <c r="G961" t="s">
        <v>31</v>
      </c>
      <c r="H961" t="s">
        <v>335</v>
      </c>
      <c r="I961" t="s">
        <v>336</v>
      </c>
      <c r="J961" t="s">
        <v>337</v>
      </c>
      <c r="K961" t="s">
        <v>194</v>
      </c>
      <c r="L961">
        <v>13</v>
      </c>
      <c r="M961" t="s">
        <v>195</v>
      </c>
      <c r="N961">
        <v>2364</v>
      </c>
      <c r="O961" t="s">
        <v>35</v>
      </c>
      <c r="P961">
        <f t="shared" si="22"/>
        <v>2364</v>
      </c>
      <c r="Q961" t="s">
        <v>3191</v>
      </c>
      <c r="R961" t="s">
        <v>36</v>
      </c>
      <c r="S961" t="s">
        <v>184</v>
      </c>
      <c r="T961" t="s">
        <v>185</v>
      </c>
      <c r="U961" t="s">
        <v>39</v>
      </c>
      <c r="V961" t="s">
        <v>40</v>
      </c>
      <c r="W961" t="s">
        <v>1045</v>
      </c>
      <c r="X961" t="s">
        <v>1</v>
      </c>
      <c r="Y961" t="s">
        <v>208</v>
      </c>
      <c r="Z961" t="s">
        <v>209</v>
      </c>
      <c r="AA961" t="s">
        <v>210</v>
      </c>
      <c r="AB961" t="s">
        <v>211</v>
      </c>
    </row>
    <row r="962" spans="1:28" x14ac:dyDescent="0.2">
      <c r="A962">
        <v>2012</v>
      </c>
      <c r="B962" t="s">
        <v>1416</v>
      </c>
      <c r="C962" t="s">
        <v>1</v>
      </c>
      <c r="D962" t="s">
        <v>28</v>
      </c>
      <c r="E962" t="s">
        <v>29</v>
      </c>
      <c r="F962" t="s">
        <v>30</v>
      </c>
      <c r="G962" t="s">
        <v>31</v>
      </c>
      <c r="H962" t="s">
        <v>1351</v>
      </c>
      <c r="I962" t="s">
        <v>1352</v>
      </c>
      <c r="J962" t="s">
        <v>1353</v>
      </c>
      <c r="K962" t="s">
        <v>194</v>
      </c>
      <c r="L962">
        <v>1</v>
      </c>
      <c r="M962" t="s">
        <v>195</v>
      </c>
      <c r="N962">
        <v>53</v>
      </c>
      <c r="O962" t="s">
        <v>35</v>
      </c>
      <c r="P962">
        <f t="shared" si="22"/>
        <v>53</v>
      </c>
      <c r="Q962" t="s">
        <v>3191</v>
      </c>
      <c r="R962" t="s">
        <v>36</v>
      </c>
      <c r="S962" t="s">
        <v>184</v>
      </c>
      <c r="T962" t="s">
        <v>185</v>
      </c>
      <c r="U962" t="s">
        <v>39</v>
      </c>
      <c r="V962" t="s">
        <v>40</v>
      </c>
      <c r="W962" t="s">
        <v>1045</v>
      </c>
      <c r="X962" t="s">
        <v>1</v>
      </c>
      <c r="Y962" t="s">
        <v>208</v>
      </c>
      <c r="Z962" t="s">
        <v>209</v>
      </c>
      <c r="AA962" t="s">
        <v>210</v>
      </c>
      <c r="AB962" t="s">
        <v>211</v>
      </c>
    </row>
    <row r="963" spans="1:28" x14ac:dyDescent="0.2">
      <c r="A963">
        <v>2012</v>
      </c>
      <c r="B963" t="s">
        <v>1416</v>
      </c>
      <c r="C963" t="s">
        <v>1</v>
      </c>
      <c r="D963" t="s">
        <v>28</v>
      </c>
      <c r="E963" t="s">
        <v>29</v>
      </c>
      <c r="F963" t="s">
        <v>30</v>
      </c>
      <c r="G963" t="s">
        <v>31</v>
      </c>
      <c r="H963" t="s">
        <v>335</v>
      </c>
      <c r="I963" t="s">
        <v>336</v>
      </c>
      <c r="J963" t="s">
        <v>337</v>
      </c>
      <c r="K963" t="s">
        <v>194</v>
      </c>
      <c r="L963">
        <v>1</v>
      </c>
      <c r="M963" t="s">
        <v>195</v>
      </c>
      <c r="N963">
        <v>5</v>
      </c>
      <c r="O963" t="s">
        <v>35</v>
      </c>
      <c r="P963">
        <f t="shared" si="22"/>
        <v>5</v>
      </c>
      <c r="Q963" t="s">
        <v>3191</v>
      </c>
      <c r="R963" t="s">
        <v>36</v>
      </c>
      <c r="S963" t="s">
        <v>184</v>
      </c>
      <c r="T963" t="s">
        <v>185</v>
      </c>
      <c r="U963" t="s">
        <v>39</v>
      </c>
      <c r="V963" t="s">
        <v>40</v>
      </c>
      <c r="W963" t="s">
        <v>1045</v>
      </c>
      <c r="X963" t="s">
        <v>1</v>
      </c>
      <c r="Y963" t="s">
        <v>208</v>
      </c>
      <c r="Z963" t="s">
        <v>209</v>
      </c>
      <c r="AA963" t="s">
        <v>210</v>
      </c>
      <c r="AB963" t="s">
        <v>211</v>
      </c>
    </row>
    <row r="964" spans="1:28" x14ac:dyDescent="0.2">
      <c r="A964">
        <v>2012</v>
      </c>
      <c r="B964" t="s">
        <v>1416</v>
      </c>
      <c r="C964" t="s">
        <v>1</v>
      </c>
      <c r="D964" t="s">
        <v>28</v>
      </c>
      <c r="E964" t="s">
        <v>29</v>
      </c>
      <c r="F964" t="s">
        <v>30</v>
      </c>
      <c r="G964" t="s">
        <v>31</v>
      </c>
      <c r="H964" t="s">
        <v>1424</v>
      </c>
      <c r="I964" t="s">
        <v>1425</v>
      </c>
      <c r="J964" t="s">
        <v>1426</v>
      </c>
      <c r="K964" t="s">
        <v>156</v>
      </c>
      <c r="L964">
        <v>1</v>
      </c>
      <c r="M964" t="s">
        <v>195</v>
      </c>
      <c r="N964">
        <v>5</v>
      </c>
      <c r="O964" t="s">
        <v>35</v>
      </c>
      <c r="P964">
        <f t="shared" si="22"/>
        <v>5</v>
      </c>
      <c r="Q964" t="s">
        <v>3191</v>
      </c>
      <c r="R964" t="s">
        <v>390</v>
      </c>
      <c r="S964" t="s">
        <v>184</v>
      </c>
      <c r="T964" t="s">
        <v>185</v>
      </c>
      <c r="U964" t="s">
        <v>39</v>
      </c>
      <c r="V964" t="s">
        <v>40</v>
      </c>
      <c r="W964" t="s">
        <v>1045</v>
      </c>
      <c r="X964" t="s">
        <v>1</v>
      </c>
      <c r="Y964" t="s">
        <v>208</v>
      </c>
      <c r="Z964" t="s">
        <v>209</v>
      </c>
      <c r="AA964" t="s">
        <v>210</v>
      </c>
      <c r="AB964" t="s">
        <v>211</v>
      </c>
    </row>
    <row r="965" spans="1:28" x14ac:dyDescent="0.2">
      <c r="A965">
        <v>2012</v>
      </c>
      <c r="B965" t="s">
        <v>1416</v>
      </c>
      <c r="C965" t="s">
        <v>1</v>
      </c>
      <c r="D965" t="s">
        <v>28</v>
      </c>
      <c r="E965" t="s">
        <v>29</v>
      </c>
      <c r="F965" t="s">
        <v>30</v>
      </c>
      <c r="G965" t="s">
        <v>31</v>
      </c>
      <c r="H965" t="s">
        <v>1427</v>
      </c>
      <c r="I965" t="s">
        <v>229</v>
      </c>
      <c r="J965" t="s">
        <v>230</v>
      </c>
      <c r="K965" t="s">
        <v>156</v>
      </c>
      <c r="L965">
        <v>8</v>
      </c>
      <c r="M965" t="s">
        <v>195</v>
      </c>
      <c r="N965">
        <v>400</v>
      </c>
      <c r="O965" t="s">
        <v>35</v>
      </c>
      <c r="P965">
        <f t="shared" si="22"/>
        <v>400</v>
      </c>
      <c r="Q965" t="s">
        <v>3191</v>
      </c>
      <c r="R965" t="s">
        <v>36</v>
      </c>
      <c r="S965" t="s">
        <v>184</v>
      </c>
      <c r="T965" t="s">
        <v>185</v>
      </c>
      <c r="U965" t="s">
        <v>39</v>
      </c>
      <c r="V965" t="s">
        <v>40</v>
      </c>
      <c r="W965" t="s">
        <v>1045</v>
      </c>
      <c r="X965" t="s">
        <v>1</v>
      </c>
      <c r="Y965" t="s">
        <v>208</v>
      </c>
      <c r="Z965" t="s">
        <v>209</v>
      </c>
      <c r="AA965" t="s">
        <v>210</v>
      </c>
      <c r="AB965" t="s">
        <v>211</v>
      </c>
    </row>
    <row r="966" spans="1:28" x14ac:dyDescent="0.2">
      <c r="A966">
        <v>2012</v>
      </c>
      <c r="B966" t="s">
        <v>1416</v>
      </c>
      <c r="C966" t="s">
        <v>1</v>
      </c>
      <c r="D966" t="s">
        <v>28</v>
      </c>
      <c r="E966" t="s">
        <v>29</v>
      </c>
      <c r="F966" t="s">
        <v>30</v>
      </c>
      <c r="G966" t="s">
        <v>31</v>
      </c>
      <c r="H966" t="s">
        <v>1428</v>
      </c>
      <c r="I966" t="s">
        <v>255</v>
      </c>
      <c r="J966" t="s">
        <v>256</v>
      </c>
      <c r="K966" t="s">
        <v>156</v>
      </c>
      <c r="L966">
        <v>1</v>
      </c>
      <c r="M966" t="s">
        <v>195</v>
      </c>
      <c r="N966">
        <v>50</v>
      </c>
      <c r="O966" t="s">
        <v>35</v>
      </c>
      <c r="P966">
        <f t="shared" si="22"/>
        <v>50</v>
      </c>
      <c r="Q966" t="s">
        <v>3191</v>
      </c>
      <c r="R966" t="s">
        <v>36</v>
      </c>
      <c r="S966" t="s">
        <v>184</v>
      </c>
      <c r="T966" t="s">
        <v>185</v>
      </c>
      <c r="U966" t="s">
        <v>39</v>
      </c>
      <c r="V966" t="s">
        <v>40</v>
      </c>
      <c r="W966" t="s">
        <v>1045</v>
      </c>
      <c r="X966" t="s">
        <v>1</v>
      </c>
      <c r="Y966" t="s">
        <v>208</v>
      </c>
      <c r="Z966" t="s">
        <v>209</v>
      </c>
      <c r="AA966" t="s">
        <v>210</v>
      </c>
      <c r="AB966" t="s">
        <v>211</v>
      </c>
    </row>
    <row r="967" spans="1:28" x14ac:dyDescent="0.2">
      <c r="A967">
        <v>2012</v>
      </c>
      <c r="B967" t="s">
        <v>1416</v>
      </c>
      <c r="C967" t="s">
        <v>1</v>
      </c>
      <c r="D967" t="s">
        <v>28</v>
      </c>
      <c r="E967" t="s">
        <v>29</v>
      </c>
      <c r="F967" t="s">
        <v>30</v>
      </c>
      <c r="G967" t="s">
        <v>31</v>
      </c>
      <c r="H967" t="s">
        <v>1429</v>
      </c>
      <c r="I967" t="s">
        <v>468</v>
      </c>
      <c r="J967" t="s">
        <v>469</v>
      </c>
      <c r="K967" t="s">
        <v>9</v>
      </c>
      <c r="L967">
        <v>1</v>
      </c>
      <c r="M967" t="s">
        <v>195</v>
      </c>
      <c r="N967">
        <v>5</v>
      </c>
      <c r="O967" t="s">
        <v>35</v>
      </c>
      <c r="P967">
        <f t="shared" si="22"/>
        <v>5</v>
      </c>
      <c r="Q967" t="s">
        <v>3191</v>
      </c>
      <c r="R967" t="s">
        <v>1430</v>
      </c>
      <c r="S967" t="s">
        <v>184</v>
      </c>
      <c r="T967" t="s">
        <v>185</v>
      </c>
      <c r="U967" t="s">
        <v>39</v>
      </c>
      <c r="V967" t="s">
        <v>40</v>
      </c>
      <c r="W967" t="s">
        <v>1045</v>
      </c>
      <c r="X967" t="s">
        <v>1</v>
      </c>
      <c r="Y967" t="s">
        <v>208</v>
      </c>
      <c r="Z967" t="s">
        <v>209</v>
      </c>
      <c r="AA967" t="s">
        <v>210</v>
      </c>
      <c r="AB967" t="s">
        <v>211</v>
      </c>
    </row>
    <row r="968" spans="1:28" x14ac:dyDescent="0.2">
      <c r="A968">
        <v>2012</v>
      </c>
      <c r="B968" t="s">
        <v>1416</v>
      </c>
      <c r="C968" t="s">
        <v>1</v>
      </c>
      <c r="D968" t="s">
        <v>28</v>
      </c>
      <c r="E968" t="s">
        <v>29</v>
      </c>
      <c r="F968" t="s">
        <v>30</v>
      </c>
      <c r="G968" t="s">
        <v>31</v>
      </c>
      <c r="H968" t="s">
        <v>1431</v>
      </c>
      <c r="I968" t="s">
        <v>1088</v>
      </c>
      <c r="J968" t="s">
        <v>1089</v>
      </c>
      <c r="K968" t="s">
        <v>156</v>
      </c>
      <c r="L968">
        <v>2</v>
      </c>
      <c r="M968" t="s">
        <v>195</v>
      </c>
      <c r="N968">
        <v>275</v>
      </c>
      <c r="O968" t="s">
        <v>35</v>
      </c>
      <c r="P968">
        <f t="shared" si="22"/>
        <v>275</v>
      </c>
      <c r="Q968" t="s">
        <v>3191</v>
      </c>
      <c r="R968" t="s">
        <v>70</v>
      </c>
      <c r="S968" t="s">
        <v>184</v>
      </c>
      <c r="T968" t="s">
        <v>185</v>
      </c>
      <c r="U968" t="s">
        <v>39</v>
      </c>
      <c r="V968" t="s">
        <v>40</v>
      </c>
      <c r="W968" t="s">
        <v>1045</v>
      </c>
      <c r="X968" t="s">
        <v>1</v>
      </c>
      <c r="Y968" t="s">
        <v>208</v>
      </c>
      <c r="Z968" t="s">
        <v>209</v>
      </c>
      <c r="AA968" t="s">
        <v>210</v>
      </c>
      <c r="AB968" t="s">
        <v>211</v>
      </c>
    </row>
    <row r="969" spans="1:28" x14ac:dyDescent="0.2">
      <c r="A969">
        <v>2012</v>
      </c>
      <c r="B969" t="s">
        <v>1416</v>
      </c>
      <c r="C969" t="s">
        <v>1</v>
      </c>
      <c r="D969" t="s">
        <v>28</v>
      </c>
      <c r="E969" t="s">
        <v>29</v>
      </c>
      <c r="F969" t="s">
        <v>30</v>
      </c>
      <c r="G969" t="s">
        <v>31</v>
      </c>
      <c r="H969" t="s">
        <v>1432</v>
      </c>
      <c r="I969" t="s">
        <v>1088</v>
      </c>
      <c r="J969" t="s">
        <v>1089</v>
      </c>
      <c r="K969" t="s">
        <v>156</v>
      </c>
      <c r="L969">
        <v>2</v>
      </c>
      <c r="M969" t="s">
        <v>195</v>
      </c>
      <c r="N969">
        <v>151</v>
      </c>
      <c r="O969" t="s">
        <v>35</v>
      </c>
      <c r="P969">
        <f t="shared" si="22"/>
        <v>151</v>
      </c>
      <c r="Q969" t="s">
        <v>3191</v>
      </c>
      <c r="R969" t="s">
        <v>70</v>
      </c>
      <c r="S969" t="s">
        <v>184</v>
      </c>
      <c r="T969" t="s">
        <v>185</v>
      </c>
      <c r="U969" t="s">
        <v>39</v>
      </c>
      <c r="V969" t="s">
        <v>40</v>
      </c>
      <c r="W969" t="s">
        <v>1045</v>
      </c>
      <c r="X969" t="s">
        <v>1</v>
      </c>
      <c r="Y969" t="s">
        <v>208</v>
      </c>
      <c r="Z969" t="s">
        <v>209</v>
      </c>
      <c r="AA969" t="s">
        <v>210</v>
      </c>
      <c r="AB969" t="s">
        <v>211</v>
      </c>
    </row>
    <row r="970" spans="1:28" x14ac:dyDescent="0.2">
      <c r="A970">
        <v>2012</v>
      </c>
      <c r="B970" t="s">
        <v>1416</v>
      </c>
      <c r="C970" t="s">
        <v>1</v>
      </c>
      <c r="D970" t="s">
        <v>28</v>
      </c>
      <c r="E970" t="s">
        <v>29</v>
      </c>
      <c r="F970" t="s">
        <v>30</v>
      </c>
      <c r="G970" t="s">
        <v>31</v>
      </c>
      <c r="H970" t="s">
        <v>606</v>
      </c>
      <c r="I970" t="s">
        <v>607</v>
      </c>
      <c r="J970" t="s">
        <v>608</v>
      </c>
      <c r="K970" t="s">
        <v>156</v>
      </c>
      <c r="L970">
        <v>1</v>
      </c>
      <c r="M970" t="s">
        <v>195</v>
      </c>
      <c r="N970">
        <v>5</v>
      </c>
      <c r="O970" t="s">
        <v>35</v>
      </c>
      <c r="P970">
        <f t="shared" si="22"/>
        <v>5</v>
      </c>
      <c r="Q970" t="s">
        <v>3191</v>
      </c>
      <c r="R970" t="s">
        <v>402</v>
      </c>
      <c r="S970" t="s">
        <v>184</v>
      </c>
      <c r="T970" t="s">
        <v>185</v>
      </c>
      <c r="U970" t="s">
        <v>39</v>
      </c>
      <c r="V970" t="s">
        <v>40</v>
      </c>
      <c r="W970" t="s">
        <v>1045</v>
      </c>
      <c r="X970" t="s">
        <v>1</v>
      </c>
      <c r="Y970" t="s">
        <v>208</v>
      </c>
      <c r="Z970" t="s">
        <v>209</v>
      </c>
      <c r="AA970" t="s">
        <v>210</v>
      </c>
      <c r="AB970" t="s">
        <v>211</v>
      </c>
    </row>
    <row r="971" spans="1:28" x14ac:dyDescent="0.2">
      <c r="A971">
        <v>2012</v>
      </c>
      <c r="B971" t="s">
        <v>1416</v>
      </c>
      <c r="C971" t="s">
        <v>1</v>
      </c>
      <c r="D971" t="s">
        <v>28</v>
      </c>
      <c r="E971" t="s">
        <v>29</v>
      </c>
      <c r="F971" t="s">
        <v>30</v>
      </c>
      <c r="G971" t="s">
        <v>31</v>
      </c>
      <c r="H971" t="s">
        <v>1433</v>
      </c>
      <c r="I971" t="s">
        <v>1434</v>
      </c>
      <c r="J971" t="s">
        <v>1435</v>
      </c>
      <c r="K971" t="s">
        <v>156</v>
      </c>
      <c r="L971">
        <v>44</v>
      </c>
      <c r="M971" t="s">
        <v>195</v>
      </c>
      <c r="N971">
        <v>8140</v>
      </c>
      <c r="O971" t="s">
        <v>35</v>
      </c>
      <c r="P971">
        <f t="shared" si="22"/>
        <v>8140</v>
      </c>
      <c r="Q971" t="s">
        <v>3191</v>
      </c>
      <c r="R971" t="s">
        <v>163</v>
      </c>
      <c r="S971" t="s">
        <v>184</v>
      </c>
      <c r="T971" t="s">
        <v>185</v>
      </c>
      <c r="U971" t="s">
        <v>39</v>
      </c>
      <c r="V971" t="s">
        <v>40</v>
      </c>
      <c r="W971" t="s">
        <v>1045</v>
      </c>
      <c r="X971" t="s">
        <v>1</v>
      </c>
      <c r="Y971" t="s">
        <v>208</v>
      </c>
      <c r="Z971" t="s">
        <v>209</v>
      </c>
      <c r="AA971" t="s">
        <v>210</v>
      </c>
      <c r="AB971" t="s">
        <v>211</v>
      </c>
    </row>
    <row r="972" spans="1:28" x14ac:dyDescent="0.2">
      <c r="A972">
        <v>2012</v>
      </c>
      <c r="B972" t="s">
        <v>1416</v>
      </c>
      <c r="C972" t="s">
        <v>1</v>
      </c>
      <c r="D972" t="s">
        <v>28</v>
      </c>
      <c r="E972" t="s">
        <v>29</v>
      </c>
      <c r="F972" t="s">
        <v>30</v>
      </c>
      <c r="G972" t="s">
        <v>31</v>
      </c>
      <c r="H972" t="s">
        <v>1436</v>
      </c>
      <c r="I972" t="s">
        <v>332</v>
      </c>
      <c r="J972" t="s">
        <v>333</v>
      </c>
      <c r="K972" t="s">
        <v>156</v>
      </c>
      <c r="L972">
        <v>1</v>
      </c>
      <c r="M972" t="s">
        <v>195</v>
      </c>
      <c r="N972">
        <v>120</v>
      </c>
      <c r="O972" t="s">
        <v>35</v>
      </c>
      <c r="P972">
        <f t="shared" si="22"/>
        <v>120</v>
      </c>
      <c r="Q972" t="s">
        <v>3191</v>
      </c>
      <c r="R972" t="s">
        <v>122</v>
      </c>
      <c r="S972" t="s">
        <v>184</v>
      </c>
      <c r="T972" t="s">
        <v>185</v>
      </c>
      <c r="U972" t="s">
        <v>39</v>
      </c>
      <c r="V972" t="s">
        <v>40</v>
      </c>
      <c r="W972" t="s">
        <v>1045</v>
      </c>
      <c r="X972" t="s">
        <v>1</v>
      </c>
      <c r="Y972" t="s">
        <v>208</v>
      </c>
      <c r="Z972" t="s">
        <v>209</v>
      </c>
      <c r="AA972" t="s">
        <v>210</v>
      </c>
      <c r="AB972" t="s">
        <v>211</v>
      </c>
    </row>
    <row r="973" spans="1:28" x14ac:dyDescent="0.2">
      <c r="A973">
        <v>2012</v>
      </c>
      <c r="B973" t="s">
        <v>1416</v>
      </c>
      <c r="C973" t="s">
        <v>1</v>
      </c>
      <c r="D973" t="s">
        <v>28</v>
      </c>
      <c r="E973" t="s">
        <v>29</v>
      </c>
      <c r="F973" t="s">
        <v>30</v>
      </c>
      <c r="G973" t="s">
        <v>31</v>
      </c>
      <c r="H973" t="s">
        <v>1437</v>
      </c>
      <c r="I973" t="s">
        <v>1438</v>
      </c>
      <c r="J973" t="s">
        <v>1439</v>
      </c>
      <c r="K973" t="s">
        <v>156</v>
      </c>
      <c r="L973">
        <v>3</v>
      </c>
      <c r="M973" t="s">
        <v>195</v>
      </c>
      <c r="N973">
        <v>331</v>
      </c>
      <c r="O973" t="s">
        <v>35</v>
      </c>
      <c r="P973">
        <f t="shared" si="22"/>
        <v>331</v>
      </c>
      <c r="Q973" t="s">
        <v>3191</v>
      </c>
      <c r="R973" t="s">
        <v>390</v>
      </c>
      <c r="S973" t="s">
        <v>184</v>
      </c>
      <c r="T973" t="s">
        <v>185</v>
      </c>
      <c r="U973" t="s">
        <v>39</v>
      </c>
      <c r="V973" t="s">
        <v>40</v>
      </c>
      <c r="W973" t="s">
        <v>1045</v>
      </c>
      <c r="X973" t="s">
        <v>1</v>
      </c>
      <c r="Y973" t="s">
        <v>208</v>
      </c>
      <c r="Z973" t="s">
        <v>209</v>
      </c>
      <c r="AA973" t="s">
        <v>210</v>
      </c>
      <c r="AB973" t="s">
        <v>211</v>
      </c>
    </row>
    <row r="974" spans="1:28" x14ac:dyDescent="0.2">
      <c r="A974">
        <v>2012</v>
      </c>
      <c r="B974" t="s">
        <v>1416</v>
      </c>
      <c r="C974" t="s">
        <v>1</v>
      </c>
      <c r="D974" t="s">
        <v>28</v>
      </c>
      <c r="E974" t="s">
        <v>29</v>
      </c>
      <c r="F974" t="s">
        <v>30</v>
      </c>
      <c r="G974" t="s">
        <v>31</v>
      </c>
      <c r="H974" t="s">
        <v>1440</v>
      </c>
      <c r="I974" t="s">
        <v>216</v>
      </c>
      <c r="J974" t="s">
        <v>217</v>
      </c>
      <c r="K974" t="s">
        <v>156</v>
      </c>
      <c r="L974">
        <v>1</v>
      </c>
      <c r="M974" t="s">
        <v>195</v>
      </c>
      <c r="N974">
        <v>50</v>
      </c>
      <c r="O974" t="s">
        <v>35</v>
      </c>
      <c r="P974">
        <f t="shared" si="22"/>
        <v>50</v>
      </c>
      <c r="Q974" t="s">
        <v>3191</v>
      </c>
      <c r="R974" t="s">
        <v>122</v>
      </c>
      <c r="S974" t="s">
        <v>184</v>
      </c>
      <c r="T974" t="s">
        <v>185</v>
      </c>
      <c r="U974" t="s">
        <v>39</v>
      </c>
      <c r="V974" t="s">
        <v>40</v>
      </c>
      <c r="W974" t="s">
        <v>1045</v>
      </c>
      <c r="X974" t="s">
        <v>1</v>
      </c>
      <c r="Y974" t="s">
        <v>208</v>
      </c>
      <c r="Z974" t="s">
        <v>209</v>
      </c>
      <c r="AA974" t="s">
        <v>210</v>
      </c>
      <c r="AB974" t="s">
        <v>211</v>
      </c>
    </row>
    <row r="975" spans="1:28" x14ac:dyDescent="0.2">
      <c r="A975">
        <v>2012</v>
      </c>
      <c r="B975" t="s">
        <v>1416</v>
      </c>
      <c r="C975" t="s">
        <v>1</v>
      </c>
      <c r="D975" t="s">
        <v>28</v>
      </c>
      <c r="E975" t="s">
        <v>29</v>
      </c>
      <c r="F975" t="s">
        <v>30</v>
      </c>
      <c r="G975" t="s">
        <v>31</v>
      </c>
      <c r="H975" t="s">
        <v>1441</v>
      </c>
      <c r="I975" t="s">
        <v>545</v>
      </c>
      <c r="J975" t="s">
        <v>546</v>
      </c>
      <c r="K975" t="s">
        <v>156</v>
      </c>
      <c r="L975">
        <v>1</v>
      </c>
      <c r="M975" t="s">
        <v>195</v>
      </c>
      <c r="N975">
        <v>20</v>
      </c>
      <c r="O975" t="s">
        <v>35</v>
      </c>
      <c r="P975">
        <f t="shared" si="22"/>
        <v>20</v>
      </c>
      <c r="Q975" t="s">
        <v>3191</v>
      </c>
      <c r="R975" t="s">
        <v>122</v>
      </c>
      <c r="S975" t="s">
        <v>184</v>
      </c>
      <c r="T975" t="s">
        <v>185</v>
      </c>
      <c r="U975" t="s">
        <v>39</v>
      </c>
      <c r="V975" t="s">
        <v>40</v>
      </c>
      <c r="W975" t="s">
        <v>1045</v>
      </c>
      <c r="X975" t="s">
        <v>1</v>
      </c>
      <c r="Y975" t="s">
        <v>208</v>
      </c>
      <c r="Z975" t="s">
        <v>209</v>
      </c>
      <c r="AA975" t="s">
        <v>210</v>
      </c>
      <c r="AB975" t="s">
        <v>211</v>
      </c>
    </row>
    <row r="976" spans="1:28" x14ac:dyDescent="0.2">
      <c r="A976">
        <v>2012</v>
      </c>
      <c r="B976" t="s">
        <v>1416</v>
      </c>
      <c r="C976" t="s">
        <v>1</v>
      </c>
      <c r="D976" t="s">
        <v>28</v>
      </c>
      <c r="E976" t="s">
        <v>29</v>
      </c>
      <c r="F976" t="s">
        <v>30</v>
      </c>
      <c r="G976" t="s">
        <v>31</v>
      </c>
      <c r="H976" t="s">
        <v>1317</v>
      </c>
      <c r="I976" t="s">
        <v>216</v>
      </c>
      <c r="J976" t="s">
        <v>217</v>
      </c>
      <c r="K976" t="s">
        <v>156</v>
      </c>
      <c r="L976">
        <v>1</v>
      </c>
      <c r="M976" t="s">
        <v>195</v>
      </c>
      <c r="N976">
        <v>5</v>
      </c>
      <c r="O976" t="s">
        <v>35</v>
      </c>
      <c r="P976">
        <f t="shared" si="22"/>
        <v>5</v>
      </c>
      <c r="Q976" t="s">
        <v>3191</v>
      </c>
      <c r="R976" t="s">
        <v>122</v>
      </c>
      <c r="S976" t="s">
        <v>184</v>
      </c>
      <c r="T976" t="s">
        <v>185</v>
      </c>
      <c r="U976" t="s">
        <v>39</v>
      </c>
      <c r="V976" t="s">
        <v>40</v>
      </c>
      <c r="W976" t="s">
        <v>1045</v>
      </c>
      <c r="X976" t="s">
        <v>1</v>
      </c>
      <c r="Y976" t="s">
        <v>208</v>
      </c>
      <c r="Z976" t="s">
        <v>209</v>
      </c>
      <c r="AA976" t="s">
        <v>210</v>
      </c>
      <c r="AB976" t="s">
        <v>211</v>
      </c>
    </row>
    <row r="977" spans="1:28" x14ac:dyDescent="0.2">
      <c r="A977">
        <v>2012</v>
      </c>
      <c r="B977" t="s">
        <v>1416</v>
      </c>
      <c r="C977" t="s">
        <v>1</v>
      </c>
      <c r="D977" t="s">
        <v>28</v>
      </c>
      <c r="E977" t="s">
        <v>29</v>
      </c>
      <c r="F977" t="s">
        <v>30</v>
      </c>
      <c r="G977" t="s">
        <v>31</v>
      </c>
      <c r="H977" t="s">
        <v>1398</v>
      </c>
      <c r="I977" t="s">
        <v>1399</v>
      </c>
      <c r="J977" t="s">
        <v>1400</v>
      </c>
      <c r="K977" t="s">
        <v>156</v>
      </c>
      <c r="L977">
        <v>1</v>
      </c>
      <c r="M977" t="s">
        <v>195</v>
      </c>
      <c r="N977">
        <v>200</v>
      </c>
      <c r="O977" t="s">
        <v>35</v>
      </c>
      <c r="P977">
        <f t="shared" si="22"/>
        <v>200</v>
      </c>
      <c r="Q977" t="s">
        <v>3191</v>
      </c>
      <c r="R977" t="s">
        <v>1401</v>
      </c>
      <c r="S977" t="s">
        <v>352</v>
      </c>
      <c r="T977" t="s">
        <v>353</v>
      </c>
      <c r="U977" t="s">
        <v>39</v>
      </c>
      <c r="V977" t="s">
        <v>40</v>
      </c>
      <c r="W977" t="s">
        <v>1045</v>
      </c>
      <c r="X977" t="s">
        <v>1</v>
      </c>
      <c r="Y977" t="s">
        <v>208</v>
      </c>
      <c r="Z977" t="s">
        <v>209</v>
      </c>
      <c r="AA977" t="s">
        <v>210</v>
      </c>
      <c r="AB977" t="s">
        <v>211</v>
      </c>
    </row>
    <row r="978" spans="1:28" x14ac:dyDescent="0.2">
      <c r="A978">
        <v>2012</v>
      </c>
      <c r="B978" t="s">
        <v>1416</v>
      </c>
      <c r="C978" t="s">
        <v>1</v>
      </c>
      <c r="D978" t="s">
        <v>28</v>
      </c>
      <c r="E978" t="s">
        <v>29</v>
      </c>
      <c r="F978" t="s">
        <v>30</v>
      </c>
      <c r="G978" t="s">
        <v>31</v>
      </c>
      <c r="H978" t="s">
        <v>1032</v>
      </c>
      <c r="I978" t="s">
        <v>1033</v>
      </c>
      <c r="J978" t="s">
        <v>1034</v>
      </c>
      <c r="K978" t="s">
        <v>194</v>
      </c>
      <c r="L978">
        <v>1</v>
      </c>
      <c r="M978" t="s">
        <v>195</v>
      </c>
      <c r="N978">
        <v>130</v>
      </c>
      <c r="O978" t="s">
        <v>35</v>
      </c>
      <c r="P978">
        <f t="shared" si="22"/>
        <v>130</v>
      </c>
      <c r="Q978" t="s">
        <v>3191</v>
      </c>
      <c r="R978" t="s">
        <v>122</v>
      </c>
      <c r="S978" t="s">
        <v>184</v>
      </c>
      <c r="T978" t="s">
        <v>185</v>
      </c>
      <c r="U978" t="s">
        <v>39</v>
      </c>
      <c r="V978" t="s">
        <v>40</v>
      </c>
      <c r="W978" t="s">
        <v>1045</v>
      </c>
      <c r="X978" t="s">
        <v>1</v>
      </c>
      <c r="Y978" t="s">
        <v>208</v>
      </c>
      <c r="Z978" t="s">
        <v>209</v>
      </c>
      <c r="AA978" t="s">
        <v>210</v>
      </c>
      <c r="AB978" t="s">
        <v>211</v>
      </c>
    </row>
    <row r="979" spans="1:28" x14ac:dyDescent="0.2">
      <c r="A979">
        <v>2012</v>
      </c>
      <c r="B979" t="s">
        <v>1416</v>
      </c>
      <c r="C979" t="s">
        <v>1</v>
      </c>
      <c r="D979" t="s">
        <v>28</v>
      </c>
      <c r="E979" t="s">
        <v>29</v>
      </c>
      <c r="F979" t="s">
        <v>30</v>
      </c>
      <c r="G979" t="s">
        <v>31</v>
      </c>
      <c r="H979" t="s">
        <v>350</v>
      </c>
      <c r="I979" t="s">
        <v>197</v>
      </c>
      <c r="J979" t="s">
        <v>198</v>
      </c>
      <c r="K979" t="s">
        <v>194</v>
      </c>
      <c r="L979">
        <v>18</v>
      </c>
      <c r="M979" t="s">
        <v>182</v>
      </c>
      <c r="N979">
        <v>18</v>
      </c>
      <c r="O979" t="s">
        <v>35</v>
      </c>
      <c r="P979">
        <f t="shared" si="22"/>
        <v>18</v>
      </c>
      <c r="Q979" t="s">
        <v>3191</v>
      </c>
      <c r="R979" t="s">
        <v>351</v>
      </c>
      <c r="S979" t="s">
        <v>352</v>
      </c>
      <c r="T979" t="s">
        <v>353</v>
      </c>
      <c r="U979" t="s">
        <v>39</v>
      </c>
      <c r="V979" t="s">
        <v>40</v>
      </c>
      <c r="W979" t="s">
        <v>1045</v>
      </c>
      <c r="X979" t="s">
        <v>1</v>
      </c>
      <c r="Y979" t="s">
        <v>208</v>
      </c>
      <c r="Z979" t="s">
        <v>209</v>
      </c>
      <c r="AA979" t="s">
        <v>210</v>
      </c>
      <c r="AB979" t="s">
        <v>211</v>
      </c>
    </row>
    <row r="980" spans="1:28" x14ac:dyDescent="0.2">
      <c r="A980">
        <v>2012</v>
      </c>
      <c r="B980" t="s">
        <v>1416</v>
      </c>
      <c r="C980" t="s">
        <v>1</v>
      </c>
      <c r="D980" t="s">
        <v>28</v>
      </c>
      <c r="E980" t="s">
        <v>29</v>
      </c>
      <c r="F980" t="s">
        <v>30</v>
      </c>
      <c r="G980" t="s">
        <v>31</v>
      </c>
      <c r="H980" t="s">
        <v>1442</v>
      </c>
      <c r="I980" t="s">
        <v>1150</v>
      </c>
      <c r="J980" t="s">
        <v>1151</v>
      </c>
      <c r="K980" t="s">
        <v>194</v>
      </c>
      <c r="L980">
        <v>1</v>
      </c>
      <c r="M980" t="s">
        <v>446</v>
      </c>
      <c r="N980">
        <v>1200</v>
      </c>
      <c r="O980" t="s">
        <v>35</v>
      </c>
      <c r="P980">
        <f t="shared" si="22"/>
        <v>1200</v>
      </c>
      <c r="Q980" t="s">
        <v>3191</v>
      </c>
      <c r="R980" t="s">
        <v>1116</v>
      </c>
      <c r="S980" t="s">
        <v>184</v>
      </c>
      <c r="T980" t="s">
        <v>185</v>
      </c>
      <c r="U980" t="s">
        <v>39</v>
      </c>
      <c r="V980" t="s">
        <v>40</v>
      </c>
      <c r="W980" t="s">
        <v>1045</v>
      </c>
      <c r="X980" t="s">
        <v>1</v>
      </c>
      <c r="Y980" t="s">
        <v>208</v>
      </c>
      <c r="Z980" t="s">
        <v>209</v>
      </c>
      <c r="AA980" t="s">
        <v>210</v>
      </c>
      <c r="AB980" t="s">
        <v>211</v>
      </c>
    </row>
    <row r="981" spans="1:28" x14ac:dyDescent="0.2">
      <c r="A981">
        <v>2012</v>
      </c>
      <c r="B981" t="s">
        <v>1416</v>
      </c>
      <c r="C981" t="s">
        <v>1</v>
      </c>
      <c r="D981" t="s">
        <v>28</v>
      </c>
      <c r="E981" t="s">
        <v>29</v>
      </c>
      <c r="F981" t="s">
        <v>30</v>
      </c>
      <c r="G981" t="s">
        <v>31</v>
      </c>
      <c r="H981" t="s">
        <v>1443</v>
      </c>
      <c r="I981" t="s">
        <v>197</v>
      </c>
      <c r="J981" t="s">
        <v>198</v>
      </c>
      <c r="K981" t="s">
        <v>194</v>
      </c>
      <c r="L981">
        <v>3</v>
      </c>
      <c r="M981" t="s">
        <v>195</v>
      </c>
      <c r="N981">
        <v>47</v>
      </c>
      <c r="O981" t="s">
        <v>35</v>
      </c>
      <c r="P981">
        <f t="shared" si="22"/>
        <v>47</v>
      </c>
      <c r="Q981" t="s">
        <v>3191</v>
      </c>
      <c r="R981" t="s">
        <v>351</v>
      </c>
      <c r="S981" t="s">
        <v>184</v>
      </c>
      <c r="T981" t="s">
        <v>185</v>
      </c>
      <c r="U981" t="s">
        <v>39</v>
      </c>
      <c r="V981" t="s">
        <v>40</v>
      </c>
      <c r="W981" t="s">
        <v>1045</v>
      </c>
      <c r="X981" t="s">
        <v>1</v>
      </c>
      <c r="Y981" t="s">
        <v>208</v>
      </c>
      <c r="Z981" t="s">
        <v>209</v>
      </c>
      <c r="AA981" t="s">
        <v>210</v>
      </c>
      <c r="AB981" t="s">
        <v>211</v>
      </c>
    </row>
    <row r="982" spans="1:28" x14ac:dyDescent="0.2">
      <c r="A982">
        <v>2012</v>
      </c>
      <c r="B982" t="s">
        <v>1416</v>
      </c>
      <c r="C982" t="s">
        <v>1</v>
      </c>
      <c r="D982" t="s">
        <v>28</v>
      </c>
      <c r="E982" t="s">
        <v>29</v>
      </c>
      <c r="F982" t="s">
        <v>30</v>
      </c>
      <c r="G982" t="s">
        <v>31</v>
      </c>
      <c r="H982" t="s">
        <v>1444</v>
      </c>
      <c r="I982" t="s">
        <v>295</v>
      </c>
      <c r="L982">
        <v>1</v>
      </c>
      <c r="M982" t="s">
        <v>195</v>
      </c>
      <c r="N982">
        <v>50</v>
      </c>
      <c r="O982" t="s">
        <v>35</v>
      </c>
      <c r="P982">
        <f t="shared" si="22"/>
        <v>50</v>
      </c>
      <c r="Q982" t="s">
        <v>3191</v>
      </c>
      <c r="S982" t="s">
        <v>184</v>
      </c>
      <c r="T982" t="s">
        <v>185</v>
      </c>
      <c r="U982" t="s">
        <v>39</v>
      </c>
      <c r="V982" t="s">
        <v>40</v>
      </c>
      <c r="W982" t="s">
        <v>1045</v>
      </c>
      <c r="X982" t="s">
        <v>1</v>
      </c>
      <c r="Y982" t="s">
        <v>208</v>
      </c>
      <c r="Z982" t="s">
        <v>209</v>
      </c>
      <c r="AA982" t="s">
        <v>210</v>
      </c>
      <c r="AB982" t="s">
        <v>211</v>
      </c>
    </row>
    <row r="983" spans="1:28" x14ac:dyDescent="0.2">
      <c r="A983">
        <v>2012</v>
      </c>
      <c r="B983" t="s">
        <v>1416</v>
      </c>
      <c r="C983" t="s">
        <v>1</v>
      </c>
      <c r="D983" t="s">
        <v>28</v>
      </c>
      <c r="E983" t="s">
        <v>29</v>
      </c>
      <c r="F983" t="s">
        <v>30</v>
      </c>
      <c r="G983" t="s">
        <v>31</v>
      </c>
      <c r="H983" t="s">
        <v>1445</v>
      </c>
      <c r="I983" t="s">
        <v>427</v>
      </c>
      <c r="L983">
        <v>1</v>
      </c>
      <c r="M983" t="s">
        <v>195</v>
      </c>
      <c r="N983">
        <v>20</v>
      </c>
      <c r="O983" t="s">
        <v>35</v>
      </c>
      <c r="P983">
        <f t="shared" si="22"/>
        <v>20</v>
      </c>
      <c r="Q983" t="s">
        <v>3191</v>
      </c>
      <c r="S983" t="s">
        <v>184</v>
      </c>
      <c r="T983" t="s">
        <v>185</v>
      </c>
      <c r="U983" t="s">
        <v>39</v>
      </c>
      <c r="V983" t="s">
        <v>40</v>
      </c>
      <c r="W983" t="s">
        <v>1045</v>
      </c>
      <c r="X983" t="s">
        <v>1</v>
      </c>
      <c r="Y983" t="s">
        <v>208</v>
      </c>
      <c r="Z983" t="s">
        <v>209</v>
      </c>
      <c r="AA983" t="s">
        <v>210</v>
      </c>
      <c r="AB983" t="s">
        <v>211</v>
      </c>
    </row>
    <row r="984" spans="1:28" x14ac:dyDescent="0.2">
      <c r="A984">
        <v>2012</v>
      </c>
      <c r="B984" t="s">
        <v>1416</v>
      </c>
      <c r="C984" t="s">
        <v>1</v>
      </c>
      <c r="D984" t="s">
        <v>28</v>
      </c>
      <c r="E984" t="s">
        <v>29</v>
      </c>
      <c r="F984" t="s">
        <v>30</v>
      </c>
      <c r="G984" t="s">
        <v>31</v>
      </c>
      <c r="H984" t="s">
        <v>1446</v>
      </c>
      <c r="I984" t="s">
        <v>312</v>
      </c>
      <c r="L984">
        <v>2</v>
      </c>
      <c r="M984" t="s">
        <v>195</v>
      </c>
      <c r="N984">
        <v>10</v>
      </c>
      <c r="O984" t="s">
        <v>35</v>
      </c>
      <c r="P984">
        <f t="shared" si="22"/>
        <v>10</v>
      </c>
      <c r="Q984" t="s">
        <v>3191</v>
      </c>
      <c r="S984" t="s">
        <v>184</v>
      </c>
      <c r="T984" t="s">
        <v>185</v>
      </c>
      <c r="U984" t="s">
        <v>39</v>
      </c>
      <c r="V984" t="s">
        <v>40</v>
      </c>
      <c r="W984" t="s">
        <v>1045</v>
      </c>
      <c r="X984" t="s">
        <v>1</v>
      </c>
      <c r="Y984" t="s">
        <v>208</v>
      </c>
      <c r="Z984" t="s">
        <v>209</v>
      </c>
      <c r="AA984" t="s">
        <v>210</v>
      </c>
      <c r="AB984" t="s">
        <v>211</v>
      </c>
    </row>
    <row r="985" spans="1:28" x14ac:dyDescent="0.2">
      <c r="A985">
        <v>2012</v>
      </c>
      <c r="B985" t="s">
        <v>1416</v>
      </c>
      <c r="C985" t="s">
        <v>1</v>
      </c>
      <c r="D985" t="s">
        <v>28</v>
      </c>
      <c r="E985" t="s">
        <v>29</v>
      </c>
      <c r="F985" t="s">
        <v>30</v>
      </c>
      <c r="G985" t="s">
        <v>31</v>
      </c>
      <c r="H985" t="s">
        <v>530</v>
      </c>
      <c r="I985" t="s">
        <v>295</v>
      </c>
      <c r="L985">
        <v>7</v>
      </c>
      <c r="M985" t="s">
        <v>195</v>
      </c>
      <c r="N985">
        <v>140</v>
      </c>
      <c r="O985" t="s">
        <v>35</v>
      </c>
      <c r="P985">
        <f t="shared" si="22"/>
        <v>140</v>
      </c>
      <c r="Q985" t="s">
        <v>3191</v>
      </c>
      <c r="S985" t="s">
        <v>184</v>
      </c>
      <c r="T985" t="s">
        <v>185</v>
      </c>
      <c r="U985" t="s">
        <v>39</v>
      </c>
      <c r="V985" t="s">
        <v>40</v>
      </c>
      <c r="W985" t="s">
        <v>1045</v>
      </c>
      <c r="X985" t="s">
        <v>1</v>
      </c>
      <c r="Y985" t="s">
        <v>208</v>
      </c>
      <c r="Z985" t="s">
        <v>209</v>
      </c>
      <c r="AA985" t="s">
        <v>210</v>
      </c>
      <c r="AB985" t="s">
        <v>211</v>
      </c>
    </row>
    <row r="986" spans="1:28" x14ac:dyDescent="0.2">
      <c r="A986">
        <v>2012</v>
      </c>
      <c r="B986" t="s">
        <v>1416</v>
      </c>
      <c r="C986" t="s">
        <v>1</v>
      </c>
      <c r="D986" t="s">
        <v>28</v>
      </c>
      <c r="E986" t="s">
        <v>29</v>
      </c>
      <c r="F986" t="s">
        <v>30</v>
      </c>
      <c r="G986" t="s">
        <v>31</v>
      </c>
      <c r="H986" t="s">
        <v>952</v>
      </c>
      <c r="I986" t="s">
        <v>804</v>
      </c>
      <c r="J986" t="s">
        <v>805</v>
      </c>
      <c r="L986">
        <v>1</v>
      </c>
      <c r="M986" t="s">
        <v>195</v>
      </c>
      <c r="N986">
        <v>5</v>
      </c>
      <c r="O986" t="s">
        <v>35</v>
      </c>
      <c r="P986">
        <f t="shared" si="22"/>
        <v>5</v>
      </c>
      <c r="Q986" t="s">
        <v>3191</v>
      </c>
      <c r="R986" t="s">
        <v>70</v>
      </c>
      <c r="S986" t="s">
        <v>184</v>
      </c>
      <c r="T986" t="s">
        <v>185</v>
      </c>
      <c r="U986" t="s">
        <v>39</v>
      </c>
      <c r="V986" t="s">
        <v>40</v>
      </c>
      <c r="W986" t="s">
        <v>1045</v>
      </c>
      <c r="X986" t="s">
        <v>1</v>
      </c>
      <c r="Y986" t="s">
        <v>208</v>
      </c>
      <c r="Z986" t="s">
        <v>209</v>
      </c>
      <c r="AA986" t="s">
        <v>210</v>
      </c>
      <c r="AB986" t="s">
        <v>211</v>
      </c>
    </row>
    <row r="987" spans="1:28" x14ac:dyDescent="0.2">
      <c r="A987">
        <v>2012</v>
      </c>
      <c r="B987" t="s">
        <v>1416</v>
      </c>
      <c r="C987" t="s">
        <v>1</v>
      </c>
      <c r="D987" t="s">
        <v>28</v>
      </c>
      <c r="E987" t="s">
        <v>29</v>
      </c>
      <c r="F987" t="s">
        <v>30</v>
      </c>
      <c r="G987" t="s">
        <v>31</v>
      </c>
      <c r="H987" t="s">
        <v>1447</v>
      </c>
      <c r="I987" t="s">
        <v>312</v>
      </c>
      <c r="L987">
        <v>1</v>
      </c>
      <c r="M987" t="s">
        <v>195</v>
      </c>
      <c r="N987">
        <v>50</v>
      </c>
      <c r="O987" t="s">
        <v>35</v>
      </c>
      <c r="P987">
        <f t="shared" si="22"/>
        <v>50</v>
      </c>
      <c r="Q987" t="s">
        <v>3191</v>
      </c>
      <c r="S987" t="s">
        <v>184</v>
      </c>
      <c r="T987" t="s">
        <v>185</v>
      </c>
      <c r="U987" t="s">
        <v>39</v>
      </c>
      <c r="V987" t="s">
        <v>40</v>
      </c>
      <c r="W987" t="s">
        <v>1045</v>
      </c>
      <c r="X987" t="s">
        <v>1</v>
      </c>
      <c r="Y987" t="s">
        <v>208</v>
      </c>
      <c r="Z987" t="s">
        <v>209</v>
      </c>
      <c r="AA987" t="s">
        <v>210</v>
      </c>
      <c r="AB987" t="s">
        <v>211</v>
      </c>
    </row>
    <row r="988" spans="1:28" x14ac:dyDescent="0.2">
      <c r="A988">
        <v>2012</v>
      </c>
      <c r="B988" t="s">
        <v>1448</v>
      </c>
      <c r="C988" t="s">
        <v>1</v>
      </c>
      <c r="D988" t="s">
        <v>28</v>
      </c>
      <c r="E988" t="s">
        <v>29</v>
      </c>
      <c r="F988" t="s">
        <v>30</v>
      </c>
      <c r="G988" t="s">
        <v>31</v>
      </c>
      <c r="H988" t="s">
        <v>247</v>
      </c>
      <c r="I988" t="s">
        <v>226</v>
      </c>
      <c r="J988" t="s">
        <v>227</v>
      </c>
      <c r="L988">
        <v>13</v>
      </c>
      <c r="M988" t="s">
        <v>195</v>
      </c>
      <c r="N988">
        <v>780</v>
      </c>
      <c r="O988" t="s">
        <v>35</v>
      </c>
      <c r="P988">
        <f t="shared" si="22"/>
        <v>780</v>
      </c>
      <c r="Q988" t="s">
        <v>3191</v>
      </c>
      <c r="R988" t="s">
        <v>36</v>
      </c>
      <c r="S988" t="s">
        <v>184</v>
      </c>
      <c r="T988" t="s">
        <v>185</v>
      </c>
      <c r="U988" t="s">
        <v>39</v>
      </c>
      <c r="V988" t="s">
        <v>40</v>
      </c>
      <c r="W988" t="s">
        <v>1045</v>
      </c>
      <c r="X988" t="s">
        <v>1</v>
      </c>
      <c r="Y988" t="s">
        <v>208</v>
      </c>
      <c r="Z988" t="s">
        <v>209</v>
      </c>
      <c r="AA988" t="s">
        <v>210</v>
      </c>
      <c r="AB988" t="s">
        <v>211</v>
      </c>
    </row>
    <row r="989" spans="1:28" x14ac:dyDescent="0.2">
      <c r="A989">
        <v>2012</v>
      </c>
      <c r="B989" t="s">
        <v>1448</v>
      </c>
      <c r="C989" t="s">
        <v>1</v>
      </c>
      <c r="D989" t="s">
        <v>28</v>
      </c>
      <c r="E989" t="s">
        <v>29</v>
      </c>
      <c r="F989" t="s">
        <v>30</v>
      </c>
      <c r="G989" t="s">
        <v>31</v>
      </c>
      <c r="H989" t="s">
        <v>1093</v>
      </c>
      <c r="I989" t="s">
        <v>1094</v>
      </c>
      <c r="J989" t="s">
        <v>1095</v>
      </c>
      <c r="K989" t="s">
        <v>156</v>
      </c>
      <c r="L989">
        <v>1</v>
      </c>
      <c r="M989" t="s">
        <v>195</v>
      </c>
      <c r="N989">
        <v>287</v>
      </c>
      <c r="O989" t="s">
        <v>35</v>
      </c>
      <c r="P989">
        <f t="shared" si="22"/>
        <v>287</v>
      </c>
      <c r="Q989" t="s">
        <v>3191</v>
      </c>
      <c r="R989" t="s">
        <v>36</v>
      </c>
      <c r="S989" t="s">
        <v>184</v>
      </c>
      <c r="T989" t="s">
        <v>185</v>
      </c>
      <c r="U989" t="s">
        <v>39</v>
      </c>
      <c r="V989" t="s">
        <v>40</v>
      </c>
      <c r="W989" t="s">
        <v>1045</v>
      </c>
      <c r="X989" t="s">
        <v>1</v>
      </c>
      <c r="Y989" t="s">
        <v>208</v>
      </c>
      <c r="Z989" t="s">
        <v>209</v>
      </c>
      <c r="AA989" t="s">
        <v>210</v>
      </c>
      <c r="AB989" t="s">
        <v>211</v>
      </c>
    </row>
    <row r="990" spans="1:28" x14ac:dyDescent="0.2">
      <c r="A990">
        <v>2012</v>
      </c>
      <c r="B990" t="s">
        <v>1448</v>
      </c>
      <c r="C990" t="s">
        <v>1</v>
      </c>
      <c r="D990" t="s">
        <v>28</v>
      </c>
      <c r="E990" t="s">
        <v>29</v>
      </c>
      <c r="F990" t="s">
        <v>30</v>
      </c>
      <c r="G990" t="s">
        <v>31</v>
      </c>
      <c r="H990" t="s">
        <v>1449</v>
      </c>
      <c r="I990" t="s">
        <v>366</v>
      </c>
      <c r="J990" t="s">
        <v>367</v>
      </c>
      <c r="K990" t="s">
        <v>156</v>
      </c>
      <c r="L990">
        <v>2</v>
      </c>
      <c r="M990" t="s">
        <v>195</v>
      </c>
      <c r="N990">
        <v>452</v>
      </c>
      <c r="O990" t="s">
        <v>35</v>
      </c>
      <c r="P990">
        <f t="shared" si="22"/>
        <v>452</v>
      </c>
      <c r="Q990" t="s">
        <v>3191</v>
      </c>
      <c r="R990" t="s">
        <v>36</v>
      </c>
      <c r="S990" t="s">
        <v>184</v>
      </c>
      <c r="T990" t="s">
        <v>185</v>
      </c>
      <c r="U990" t="s">
        <v>39</v>
      </c>
      <c r="V990" t="s">
        <v>40</v>
      </c>
      <c r="W990" t="s">
        <v>1045</v>
      </c>
      <c r="X990" t="s">
        <v>1</v>
      </c>
      <c r="Y990" t="s">
        <v>208</v>
      </c>
      <c r="Z990" t="s">
        <v>209</v>
      </c>
      <c r="AA990" t="s">
        <v>210</v>
      </c>
      <c r="AB990" t="s">
        <v>211</v>
      </c>
    </row>
    <row r="991" spans="1:28" x14ac:dyDescent="0.2">
      <c r="A991">
        <v>2012</v>
      </c>
      <c r="B991" t="s">
        <v>1448</v>
      </c>
      <c r="C991" t="s">
        <v>1</v>
      </c>
      <c r="D991" t="s">
        <v>28</v>
      </c>
      <c r="E991" t="s">
        <v>29</v>
      </c>
      <c r="F991" t="s">
        <v>30</v>
      </c>
      <c r="G991" t="s">
        <v>31</v>
      </c>
      <c r="H991" t="s">
        <v>1093</v>
      </c>
      <c r="I991" t="s">
        <v>1094</v>
      </c>
      <c r="J991" t="s">
        <v>1095</v>
      </c>
      <c r="K991" t="s">
        <v>156</v>
      </c>
      <c r="L991">
        <v>5</v>
      </c>
      <c r="M991" t="s">
        <v>195</v>
      </c>
      <c r="N991">
        <v>1099</v>
      </c>
      <c r="O991" t="s">
        <v>35</v>
      </c>
      <c r="P991">
        <f t="shared" si="22"/>
        <v>1099</v>
      </c>
      <c r="Q991" t="s">
        <v>3191</v>
      </c>
      <c r="R991" t="s">
        <v>36</v>
      </c>
      <c r="S991" t="s">
        <v>184</v>
      </c>
      <c r="T991" t="s">
        <v>185</v>
      </c>
      <c r="U991" t="s">
        <v>39</v>
      </c>
      <c r="V991" t="s">
        <v>40</v>
      </c>
      <c r="W991" t="s">
        <v>1045</v>
      </c>
      <c r="X991" t="s">
        <v>1</v>
      </c>
      <c r="Y991" t="s">
        <v>208</v>
      </c>
      <c r="Z991" t="s">
        <v>209</v>
      </c>
      <c r="AA991" t="s">
        <v>210</v>
      </c>
      <c r="AB991" t="s">
        <v>211</v>
      </c>
    </row>
    <row r="992" spans="1:28" x14ac:dyDescent="0.2">
      <c r="A992">
        <v>2012</v>
      </c>
      <c r="B992" t="s">
        <v>1448</v>
      </c>
      <c r="C992" t="s">
        <v>1</v>
      </c>
      <c r="D992" t="s">
        <v>28</v>
      </c>
      <c r="E992" t="s">
        <v>29</v>
      </c>
      <c r="F992" t="s">
        <v>30</v>
      </c>
      <c r="G992" t="s">
        <v>31</v>
      </c>
      <c r="H992" t="s">
        <v>1450</v>
      </c>
      <c r="I992" t="s">
        <v>366</v>
      </c>
      <c r="J992" t="s">
        <v>367</v>
      </c>
      <c r="K992" t="s">
        <v>156</v>
      </c>
      <c r="L992">
        <v>1</v>
      </c>
      <c r="M992" t="s">
        <v>195</v>
      </c>
      <c r="N992">
        <v>200</v>
      </c>
      <c r="O992" t="s">
        <v>35</v>
      </c>
      <c r="P992">
        <f t="shared" si="22"/>
        <v>200</v>
      </c>
      <c r="Q992" t="s">
        <v>3191</v>
      </c>
      <c r="R992" t="s">
        <v>36</v>
      </c>
      <c r="S992" t="s">
        <v>184</v>
      </c>
      <c r="T992" t="s">
        <v>185</v>
      </c>
      <c r="U992" t="s">
        <v>39</v>
      </c>
      <c r="V992" t="s">
        <v>40</v>
      </c>
      <c r="W992" t="s">
        <v>1045</v>
      </c>
      <c r="X992" t="s">
        <v>1</v>
      </c>
      <c r="Y992" t="s">
        <v>208</v>
      </c>
      <c r="Z992" t="s">
        <v>209</v>
      </c>
      <c r="AA992" t="s">
        <v>210</v>
      </c>
      <c r="AB992" t="s">
        <v>211</v>
      </c>
    </row>
    <row r="993" spans="1:28" x14ac:dyDescent="0.2">
      <c r="A993">
        <v>2012</v>
      </c>
      <c r="B993" t="s">
        <v>1448</v>
      </c>
      <c r="C993" t="s">
        <v>1</v>
      </c>
      <c r="D993" t="s">
        <v>28</v>
      </c>
      <c r="E993" t="s">
        <v>29</v>
      </c>
      <c r="F993" t="s">
        <v>30</v>
      </c>
      <c r="G993" t="s">
        <v>31</v>
      </c>
      <c r="H993" t="s">
        <v>1047</v>
      </c>
      <c r="I993" t="s">
        <v>366</v>
      </c>
      <c r="J993" t="s">
        <v>367</v>
      </c>
      <c r="K993" t="s">
        <v>156</v>
      </c>
      <c r="L993">
        <v>1</v>
      </c>
      <c r="M993" t="s">
        <v>195</v>
      </c>
      <c r="N993">
        <v>140</v>
      </c>
      <c r="O993" t="s">
        <v>35</v>
      </c>
      <c r="P993">
        <f t="shared" si="22"/>
        <v>140</v>
      </c>
      <c r="Q993" t="s">
        <v>3191</v>
      </c>
      <c r="R993" t="s">
        <v>36</v>
      </c>
      <c r="S993" t="s">
        <v>184</v>
      </c>
      <c r="T993" t="s">
        <v>185</v>
      </c>
      <c r="U993" t="s">
        <v>39</v>
      </c>
      <c r="V993" t="s">
        <v>40</v>
      </c>
      <c r="W993" t="s">
        <v>1045</v>
      </c>
      <c r="X993" t="s">
        <v>1</v>
      </c>
      <c r="Y993" t="s">
        <v>208</v>
      </c>
      <c r="Z993" t="s">
        <v>209</v>
      </c>
      <c r="AA993" t="s">
        <v>210</v>
      </c>
      <c r="AB993" t="s">
        <v>211</v>
      </c>
    </row>
    <row r="994" spans="1:28" x14ac:dyDescent="0.2">
      <c r="A994">
        <v>2012</v>
      </c>
      <c r="B994" t="s">
        <v>1448</v>
      </c>
      <c r="C994" t="s">
        <v>1</v>
      </c>
      <c r="D994" t="s">
        <v>28</v>
      </c>
      <c r="E994" t="s">
        <v>29</v>
      </c>
      <c r="F994" t="s">
        <v>30</v>
      </c>
      <c r="G994" t="s">
        <v>31</v>
      </c>
      <c r="H994" t="s">
        <v>1451</v>
      </c>
      <c r="I994" t="s">
        <v>366</v>
      </c>
      <c r="J994" t="s">
        <v>367</v>
      </c>
      <c r="K994" t="s">
        <v>156</v>
      </c>
      <c r="L994">
        <v>1</v>
      </c>
      <c r="M994" t="s">
        <v>195</v>
      </c>
      <c r="N994">
        <v>50</v>
      </c>
      <c r="O994" t="s">
        <v>35</v>
      </c>
      <c r="P994">
        <f t="shared" si="22"/>
        <v>50</v>
      </c>
      <c r="Q994" t="s">
        <v>3191</v>
      </c>
      <c r="R994" t="s">
        <v>36</v>
      </c>
      <c r="S994" t="s">
        <v>184</v>
      </c>
      <c r="T994" t="s">
        <v>185</v>
      </c>
      <c r="U994" t="s">
        <v>39</v>
      </c>
      <c r="V994" t="s">
        <v>40</v>
      </c>
      <c r="W994" t="s">
        <v>1045</v>
      </c>
      <c r="X994" t="s">
        <v>1</v>
      </c>
      <c r="Y994" t="s">
        <v>208</v>
      </c>
      <c r="Z994" t="s">
        <v>209</v>
      </c>
      <c r="AA994" t="s">
        <v>210</v>
      </c>
      <c r="AB994" t="s">
        <v>211</v>
      </c>
    </row>
    <row r="995" spans="1:28" x14ac:dyDescent="0.2">
      <c r="A995">
        <v>2012</v>
      </c>
      <c r="B995" t="s">
        <v>1448</v>
      </c>
      <c r="C995" t="s">
        <v>1</v>
      </c>
      <c r="D995" t="s">
        <v>28</v>
      </c>
      <c r="E995" t="s">
        <v>29</v>
      </c>
      <c r="F995" t="s">
        <v>30</v>
      </c>
      <c r="G995" t="s">
        <v>31</v>
      </c>
      <c r="H995" t="s">
        <v>1452</v>
      </c>
      <c r="I995" t="s">
        <v>267</v>
      </c>
      <c r="J995" t="s">
        <v>268</v>
      </c>
      <c r="K995" t="s">
        <v>156</v>
      </c>
      <c r="L995">
        <v>1</v>
      </c>
      <c r="M995" t="s">
        <v>195</v>
      </c>
      <c r="N995">
        <v>5</v>
      </c>
      <c r="O995" t="s">
        <v>35</v>
      </c>
      <c r="P995">
        <f t="shared" si="22"/>
        <v>5</v>
      </c>
      <c r="Q995" t="s">
        <v>3191</v>
      </c>
      <c r="R995" t="s">
        <v>36</v>
      </c>
      <c r="S995" t="s">
        <v>184</v>
      </c>
      <c r="T995" t="s">
        <v>185</v>
      </c>
      <c r="U995" t="s">
        <v>39</v>
      </c>
      <c r="V995" t="s">
        <v>40</v>
      </c>
      <c r="W995" t="s">
        <v>1045</v>
      </c>
      <c r="X995" t="s">
        <v>1</v>
      </c>
      <c r="Y995" t="s">
        <v>208</v>
      </c>
      <c r="Z995" t="s">
        <v>209</v>
      </c>
      <c r="AA995" t="s">
        <v>210</v>
      </c>
      <c r="AB995" t="s">
        <v>211</v>
      </c>
    </row>
    <row r="996" spans="1:28" x14ac:dyDescent="0.2">
      <c r="A996">
        <v>2012</v>
      </c>
      <c r="B996" t="s">
        <v>1448</v>
      </c>
      <c r="C996" t="s">
        <v>1</v>
      </c>
      <c r="D996" t="s">
        <v>28</v>
      </c>
      <c r="E996" t="s">
        <v>29</v>
      </c>
      <c r="F996" t="s">
        <v>30</v>
      </c>
      <c r="G996" t="s">
        <v>31</v>
      </c>
      <c r="H996" t="s">
        <v>1453</v>
      </c>
      <c r="I996" t="s">
        <v>366</v>
      </c>
      <c r="J996" t="s">
        <v>367</v>
      </c>
      <c r="K996" t="s">
        <v>156</v>
      </c>
      <c r="L996">
        <v>3</v>
      </c>
      <c r="M996" t="s">
        <v>195</v>
      </c>
      <c r="N996">
        <v>548</v>
      </c>
      <c r="O996" t="s">
        <v>35</v>
      </c>
      <c r="P996">
        <f t="shared" si="22"/>
        <v>548</v>
      </c>
      <c r="Q996" t="s">
        <v>3191</v>
      </c>
      <c r="R996" t="s">
        <v>36</v>
      </c>
      <c r="S996" t="s">
        <v>184</v>
      </c>
      <c r="T996" t="s">
        <v>185</v>
      </c>
      <c r="U996" t="s">
        <v>39</v>
      </c>
      <c r="V996" t="s">
        <v>40</v>
      </c>
      <c r="W996" t="s">
        <v>1045</v>
      </c>
      <c r="X996" t="s">
        <v>1</v>
      </c>
      <c r="Y996" t="s">
        <v>208</v>
      </c>
      <c r="Z996" t="s">
        <v>209</v>
      </c>
      <c r="AA996" t="s">
        <v>210</v>
      </c>
      <c r="AB996" t="s">
        <v>211</v>
      </c>
    </row>
    <row r="997" spans="1:28" x14ac:dyDescent="0.2">
      <c r="A997">
        <v>2012</v>
      </c>
      <c r="B997" t="s">
        <v>1448</v>
      </c>
      <c r="C997" t="s">
        <v>1</v>
      </c>
      <c r="D997" t="s">
        <v>28</v>
      </c>
      <c r="E997" t="s">
        <v>29</v>
      </c>
      <c r="F997" t="s">
        <v>30</v>
      </c>
      <c r="G997" t="s">
        <v>31</v>
      </c>
      <c r="H997" t="s">
        <v>1454</v>
      </c>
      <c r="I997" t="s">
        <v>1094</v>
      </c>
      <c r="J997" t="s">
        <v>1095</v>
      </c>
      <c r="K997" t="s">
        <v>156</v>
      </c>
      <c r="L997">
        <v>1</v>
      </c>
      <c r="M997" t="s">
        <v>195</v>
      </c>
      <c r="N997">
        <v>330</v>
      </c>
      <c r="O997" t="s">
        <v>35</v>
      </c>
      <c r="P997">
        <f t="shared" si="22"/>
        <v>330</v>
      </c>
      <c r="Q997" t="s">
        <v>3191</v>
      </c>
      <c r="R997" t="s">
        <v>36</v>
      </c>
      <c r="S997" t="s">
        <v>184</v>
      </c>
      <c r="T997" t="s">
        <v>185</v>
      </c>
      <c r="U997" t="s">
        <v>39</v>
      </c>
      <c r="V997" t="s">
        <v>40</v>
      </c>
      <c r="W997" t="s">
        <v>1045</v>
      </c>
      <c r="X997" t="s">
        <v>1</v>
      </c>
      <c r="Y997" t="s">
        <v>208</v>
      </c>
      <c r="Z997" t="s">
        <v>209</v>
      </c>
      <c r="AA997" t="s">
        <v>210</v>
      </c>
      <c r="AB997" t="s">
        <v>211</v>
      </c>
    </row>
    <row r="998" spans="1:28" x14ac:dyDescent="0.2">
      <c r="A998">
        <v>2012</v>
      </c>
      <c r="B998" t="s">
        <v>1448</v>
      </c>
      <c r="C998" t="s">
        <v>1</v>
      </c>
      <c r="D998" t="s">
        <v>28</v>
      </c>
      <c r="E998" t="s">
        <v>29</v>
      </c>
      <c r="F998" t="s">
        <v>30</v>
      </c>
      <c r="G998" t="s">
        <v>31</v>
      </c>
      <c r="H998" t="s">
        <v>1455</v>
      </c>
      <c r="I998" t="s">
        <v>366</v>
      </c>
      <c r="J998" t="s">
        <v>367</v>
      </c>
      <c r="K998" t="s">
        <v>156</v>
      </c>
      <c r="L998">
        <v>2</v>
      </c>
      <c r="M998" t="s">
        <v>195</v>
      </c>
      <c r="N998">
        <v>428</v>
      </c>
      <c r="O998" t="s">
        <v>35</v>
      </c>
      <c r="P998">
        <f t="shared" si="22"/>
        <v>428</v>
      </c>
      <c r="Q998" t="s">
        <v>3191</v>
      </c>
      <c r="R998" t="s">
        <v>36</v>
      </c>
      <c r="S998" t="s">
        <v>184</v>
      </c>
      <c r="T998" t="s">
        <v>185</v>
      </c>
      <c r="U998" t="s">
        <v>39</v>
      </c>
      <c r="V998" t="s">
        <v>40</v>
      </c>
      <c r="W998" t="s">
        <v>1045</v>
      </c>
      <c r="X998" t="s">
        <v>1</v>
      </c>
      <c r="Y998" t="s">
        <v>208</v>
      </c>
      <c r="Z998" t="s">
        <v>209</v>
      </c>
      <c r="AA998" t="s">
        <v>210</v>
      </c>
      <c r="AB998" t="s">
        <v>211</v>
      </c>
    </row>
    <row r="999" spans="1:28" x14ac:dyDescent="0.2">
      <c r="A999">
        <v>2012</v>
      </c>
      <c r="B999" t="s">
        <v>1448</v>
      </c>
      <c r="C999" t="s">
        <v>1</v>
      </c>
      <c r="D999" t="s">
        <v>28</v>
      </c>
      <c r="E999" t="s">
        <v>29</v>
      </c>
      <c r="F999" t="s">
        <v>30</v>
      </c>
      <c r="G999" t="s">
        <v>31</v>
      </c>
      <c r="H999" t="s">
        <v>1093</v>
      </c>
      <c r="I999" t="s">
        <v>1094</v>
      </c>
      <c r="J999" t="s">
        <v>1095</v>
      </c>
      <c r="K999" t="s">
        <v>156</v>
      </c>
      <c r="L999">
        <v>2</v>
      </c>
      <c r="M999" t="s">
        <v>446</v>
      </c>
      <c r="N999">
        <v>374</v>
      </c>
      <c r="O999" t="s">
        <v>35</v>
      </c>
      <c r="P999">
        <f t="shared" ref="P999:P1062" si="23">N999</f>
        <v>374</v>
      </c>
      <c r="Q999" t="s">
        <v>3191</v>
      </c>
      <c r="R999" t="s">
        <v>36</v>
      </c>
      <c r="S999" t="s">
        <v>184</v>
      </c>
      <c r="T999" t="s">
        <v>185</v>
      </c>
      <c r="U999" t="s">
        <v>39</v>
      </c>
      <c r="V999" t="s">
        <v>40</v>
      </c>
      <c r="W999" t="s">
        <v>1045</v>
      </c>
      <c r="X999" t="s">
        <v>1</v>
      </c>
      <c r="Y999" t="s">
        <v>208</v>
      </c>
      <c r="Z999" t="s">
        <v>209</v>
      </c>
      <c r="AA999" t="s">
        <v>210</v>
      </c>
      <c r="AB999" t="s">
        <v>211</v>
      </c>
    </row>
    <row r="1000" spans="1:28" x14ac:dyDescent="0.2">
      <c r="A1000">
        <v>2012</v>
      </c>
      <c r="B1000" t="s">
        <v>1448</v>
      </c>
      <c r="C1000" t="s">
        <v>1</v>
      </c>
      <c r="D1000" t="s">
        <v>28</v>
      </c>
      <c r="E1000" t="s">
        <v>29</v>
      </c>
      <c r="F1000" t="s">
        <v>30</v>
      </c>
      <c r="G1000" t="s">
        <v>31</v>
      </c>
      <c r="H1000" t="s">
        <v>1456</v>
      </c>
      <c r="I1000" t="s">
        <v>1457</v>
      </c>
      <c r="J1000" t="s">
        <v>1458</v>
      </c>
      <c r="K1000" t="s">
        <v>156</v>
      </c>
      <c r="L1000">
        <v>1</v>
      </c>
      <c r="M1000" t="s">
        <v>195</v>
      </c>
      <c r="N1000">
        <v>5</v>
      </c>
      <c r="O1000" t="s">
        <v>35</v>
      </c>
      <c r="P1000">
        <f t="shared" si="23"/>
        <v>5</v>
      </c>
      <c r="Q1000" t="s">
        <v>3191</v>
      </c>
      <c r="R1000" t="s">
        <v>1459</v>
      </c>
      <c r="S1000" t="s">
        <v>184</v>
      </c>
      <c r="T1000" t="s">
        <v>185</v>
      </c>
      <c r="U1000" t="s">
        <v>39</v>
      </c>
      <c r="V1000" t="s">
        <v>40</v>
      </c>
      <c r="W1000" t="s">
        <v>1045</v>
      </c>
      <c r="X1000" t="s">
        <v>1</v>
      </c>
      <c r="Y1000" t="s">
        <v>208</v>
      </c>
      <c r="Z1000" t="s">
        <v>209</v>
      </c>
      <c r="AA1000" t="s">
        <v>210</v>
      </c>
      <c r="AB1000" t="s">
        <v>211</v>
      </c>
    </row>
    <row r="1001" spans="1:28" x14ac:dyDescent="0.2">
      <c r="A1001">
        <v>2012</v>
      </c>
      <c r="B1001" t="s">
        <v>1448</v>
      </c>
      <c r="C1001" t="s">
        <v>1</v>
      </c>
      <c r="D1001" t="s">
        <v>28</v>
      </c>
      <c r="E1001" t="s">
        <v>29</v>
      </c>
      <c r="F1001" t="s">
        <v>30</v>
      </c>
      <c r="G1001" t="s">
        <v>31</v>
      </c>
      <c r="H1001" t="s">
        <v>1460</v>
      </c>
      <c r="I1001" t="s">
        <v>454</v>
      </c>
      <c r="J1001" t="s">
        <v>455</v>
      </c>
      <c r="K1001" t="s">
        <v>9</v>
      </c>
      <c r="L1001">
        <v>1</v>
      </c>
      <c r="M1001" t="s">
        <v>195</v>
      </c>
      <c r="N1001">
        <v>5</v>
      </c>
      <c r="O1001" t="s">
        <v>35</v>
      </c>
      <c r="P1001">
        <f t="shared" si="23"/>
        <v>5</v>
      </c>
      <c r="Q1001" t="s">
        <v>3191</v>
      </c>
      <c r="R1001" t="s">
        <v>70</v>
      </c>
      <c r="S1001" t="s">
        <v>184</v>
      </c>
      <c r="T1001" t="s">
        <v>185</v>
      </c>
      <c r="U1001" t="s">
        <v>39</v>
      </c>
      <c r="V1001" t="s">
        <v>40</v>
      </c>
      <c r="W1001" t="s">
        <v>1045</v>
      </c>
      <c r="X1001" t="s">
        <v>1</v>
      </c>
      <c r="Y1001" t="s">
        <v>208</v>
      </c>
      <c r="Z1001" t="s">
        <v>209</v>
      </c>
      <c r="AA1001" t="s">
        <v>210</v>
      </c>
      <c r="AB1001" t="s">
        <v>211</v>
      </c>
    </row>
    <row r="1002" spans="1:28" x14ac:dyDescent="0.2">
      <c r="A1002">
        <v>2012</v>
      </c>
      <c r="B1002" t="s">
        <v>1448</v>
      </c>
      <c r="C1002" t="s">
        <v>1</v>
      </c>
      <c r="D1002" t="s">
        <v>28</v>
      </c>
      <c r="E1002" t="s">
        <v>29</v>
      </c>
      <c r="F1002" t="s">
        <v>30</v>
      </c>
      <c r="G1002" t="s">
        <v>31</v>
      </c>
      <c r="H1002" t="s">
        <v>1461</v>
      </c>
      <c r="I1002" t="s">
        <v>454</v>
      </c>
      <c r="J1002" t="s">
        <v>455</v>
      </c>
      <c r="K1002" t="s">
        <v>9</v>
      </c>
      <c r="L1002">
        <v>1</v>
      </c>
      <c r="M1002" t="s">
        <v>195</v>
      </c>
      <c r="N1002">
        <v>5</v>
      </c>
      <c r="O1002" t="s">
        <v>35</v>
      </c>
      <c r="P1002">
        <f t="shared" si="23"/>
        <v>5</v>
      </c>
      <c r="Q1002" t="s">
        <v>3191</v>
      </c>
      <c r="R1002" t="s">
        <v>70</v>
      </c>
      <c r="S1002" t="s">
        <v>184</v>
      </c>
      <c r="T1002" t="s">
        <v>185</v>
      </c>
      <c r="U1002" t="s">
        <v>39</v>
      </c>
      <c r="V1002" t="s">
        <v>40</v>
      </c>
      <c r="W1002" t="s">
        <v>1045</v>
      </c>
      <c r="X1002" t="s">
        <v>1</v>
      </c>
      <c r="Y1002" t="s">
        <v>208</v>
      </c>
      <c r="Z1002" t="s">
        <v>209</v>
      </c>
      <c r="AA1002" t="s">
        <v>210</v>
      </c>
      <c r="AB1002" t="s">
        <v>211</v>
      </c>
    </row>
    <row r="1003" spans="1:28" x14ac:dyDescent="0.2">
      <c r="A1003">
        <v>2012</v>
      </c>
      <c r="B1003" t="s">
        <v>1448</v>
      </c>
      <c r="C1003" t="s">
        <v>1</v>
      </c>
      <c r="D1003" t="s">
        <v>28</v>
      </c>
      <c r="E1003" t="s">
        <v>29</v>
      </c>
      <c r="F1003" t="s">
        <v>30</v>
      </c>
      <c r="G1003" t="s">
        <v>31</v>
      </c>
      <c r="H1003" t="s">
        <v>1462</v>
      </c>
      <c r="I1003" t="s">
        <v>213</v>
      </c>
      <c r="J1003" t="s">
        <v>214</v>
      </c>
      <c r="K1003" t="s">
        <v>9</v>
      </c>
      <c r="L1003">
        <v>1</v>
      </c>
      <c r="M1003" t="s">
        <v>195</v>
      </c>
      <c r="N1003">
        <v>5</v>
      </c>
      <c r="O1003" t="s">
        <v>35</v>
      </c>
      <c r="P1003">
        <f t="shared" si="23"/>
        <v>5</v>
      </c>
      <c r="Q1003" t="s">
        <v>3191</v>
      </c>
      <c r="R1003" t="s">
        <v>36</v>
      </c>
      <c r="S1003" t="s">
        <v>184</v>
      </c>
      <c r="T1003" t="s">
        <v>185</v>
      </c>
      <c r="U1003" t="s">
        <v>39</v>
      </c>
      <c r="V1003" t="s">
        <v>40</v>
      </c>
      <c r="W1003" t="s">
        <v>1045</v>
      </c>
      <c r="X1003" t="s">
        <v>1</v>
      </c>
      <c r="Y1003" t="s">
        <v>208</v>
      </c>
      <c r="Z1003" t="s">
        <v>209</v>
      </c>
      <c r="AA1003" t="s">
        <v>210</v>
      </c>
      <c r="AB1003" t="s">
        <v>211</v>
      </c>
    </row>
    <row r="1004" spans="1:28" x14ac:dyDescent="0.2">
      <c r="A1004">
        <v>2012</v>
      </c>
      <c r="B1004" t="s">
        <v>1448</v>
      </c>
      <c r="C1004" t="s">
        <v>1</v>
      </c>
      <c r="D1004" t="s">
        <v>28</v>
      </c>
      <c r="E1004" t="s">
        <v>29</v>
      </c>
      <c r="F1004" t="s">
        <v>30</v>
      </c>
      <c r="G1004" t="s">
        <v>31</v>
      </c>
      <c r="H1004" t="s">
        <v>1463</v>
      </c>
      <c r="I1004" t="s">
        <v>717</v>
      </c>
      <c r="J1004" t="s">
        <v>718</v>
      </c>
      <c r="K1004" t="s">
        <v>9</v>
      </c>
      <c r="L1004">
        <v>1</v>
      </c>
      <c r="M1004" t="s">
        <v>195</v>
      </c>
      <c r="N1004">
        <v>5</v>
      </c>
      <c r="O1004" t="s">
        <v>35</v>
      </c>
      <c r="P1004">
        <f t="shared" si="23"/>
        <v>5</v>
      </c>
      <c r="Q1004" t="s">
        <v>3191</v>
      </c>
      <c r="R1004" t="s">
        <v>1464</v>
      </c>
      <c r="S1004" t="s">
        <v>184</v>
      </c>
      <c r="T1004" t="s">
        <v>185</v>
      </c>
      <c r="U1004" t="s">
        <v>39</v>
      </c>
      <c r="V1004" t="s">
        <v>40</v>
      </c>
      <c r="W1004" t="s">
        <v>1045</v>
      </c>
      <c r="X1004" t="s">
        <v>1</v>
      </c>
      <c r="Y1004" t="s">
        <v>208</v>
      </c>
      <c r="Z1004" t="s">
        <v>209</v>
      </c>
      <c r="AA1004" t="s">
        <v>210</v>
      </c>
      <c r="AB1004" t="s">
        <v>211</v>
      </c>
    </row>
    <row r="1005" spans="1:28" x14ac:dyDescent="0.2">
      <c r="A1005">
        <v>2012</v>
      </c>
      <c r="B1005" t="s">
        <v>1448</v>
      </c>
      <c r="C1005" t="s">
        <v>1</v>
      </c>
      <c r="D1005" t="s">
        <v>28</v>
      </c>
      <c r="E1005" t="s">
        <v>29</v>
      </c>
      <c r="F1005" t="s">
        <v>30</v>
      </c>
      <c r="G1005" t="s">
        <v>31</v>
      </c>
      <c r="H1005" t="s">
        <v>1465</v>
      </c>
      <c r="I1005" t="s">
        <v>717</v>
      </c>
      <c r="J1005" t="s">
        <v>718</v>
      </c>
      <c r="K1005" t="s">
        <v>9</v>
      </c>
      <c r="L1005">
        <v>1</v>
      </c>
      <c r="M1005" t="s">
        <v>195</v>
      </c>
      <c r="N1005">
        <v>5</v>
      </c>
      <c r="O1005" t="s">
        <v>35</v>
      </c>
      <c r="P1005">
        <f t="shared" si="23"/>
        <v>5</v>
      </c>
      <c r="Q1005" t="s">
        <v>3191</v>
      </c>
      <c r="R1005" t="s">
        <v>36</v>
      </c>
      <c r="S1005" t="s">
        <v>184</v>
      </c>
      <c r="T1005" t="s">
        <v>185</v>
      </c>
      <c r="U1005" t="s">
        <v>39</v>
      </c>
      <c r="V1005" t="s">
        <v>40</v>
      </c>
      <c r="W1005" t="s">
        <v>1045</v>
      </c>
      <c r="X1005" t="s">
        <v>1</v>
      </c>
      <c r="Y1005" t="s">
        <v>208</v>
      </c>
      <c r="Z1005" t="s">
        <v>209</v>
      </c>
      <c r="AA1005" t="s">
        <v>210</v>
      </c>
      <c r="AB1005" t="s">
        <v>211</v>
      </c>
    </row>
    <row r="1006" spans="1:28" x14ac:dyDescent="0.2">
      <c r="A1006">
        <v>2012</v>
      </c>
      <c r="B1006" t="s">
        <v>1448</v>
      </c>
      <c r="C1006" t="s">
        <v>1</v>
      </c>
      <c r="D1006" t="s">
        <v>28</v>
      </c>
      <c r="E1006" t="s">
        <v>29</v>
      </c>
      <c r="F1006" t="s">
        <v>30</v>
      </c>
      <c r="G1006" t="s">
        <v>31</v>
      </c>
      <c r="H1006" t="s">
        <v>1466</v>
      </c>
      <c r="I1006" t="s">
        <v>665</v>
      </c>
      <c r="J1006" t="s">
        <v>666</v>
      </c>
      <c r="K1006" t="s">
        <v>9</v>
      </c>
      <c r="L1006">
        <v>1</v>
      </c>
      <c r="M1006" t="s">
        <v>195</v>
      </c>
      <c r="N1006">
        <v>5</v>
      </c>
      <c r="O1006" t="s">
        <v>35</v>
      </c>
      <c r="P1006">
        <f t="shared" si="23"/>
        <v>5</v>
      </c>
      <c r="Q1006" t="s">
        <v>3191</v>
      </c>
      <c r="R1006" t="s">
        <v>1467</v>
      </c>
      <c r="S1006" t="s">
        <v>184</v>
      </c>
      <c r="T1006" t="s">
        <v>185</v>
      </c>
      <c r="U1006" t="s">
        <v>39</v>
      </c>
      <c r="V1006" t="s">
        <v>40</v>
      </c>
      <c r="W1006" t="s">
        <v>1045</v>
      </c>
      <c r="X1006" t="s">
        <v>1</v>
      </c>
      <c r="Y1006" t="s">
        <v>208</v>
      </c>
      <c r="Z1006" t="s">
        <v>209</v>
      </c>
      <c r="AA1006" t="s">
        <v>210</v>
      </c>
      <c r="AB1006" t="s">
        <v>211</v>
      </c>
    </row>
    <row r="1007" spans="1:28" x14ac:dyDescent="0.2">
      <c r="A1007">
        <v>2012</v>
      </c>
      <c r="B1007" t="s">
        <v>1448</v>
      </c>
      <c r="C1007" t="s">
        <v>1</v>
      </c>
      <c r="D1007" t="s">
        <v>28</v>
      </c>
      <c r="E1007" t="s">
        <v>29</v>
      </c>
      <c r="F1007" t="s">
        <v>30</v>
      </c>
      <c r="G1007" t="s">
        <v>31</v>
      </c>
      <c r="H1007" t="s">
        <v>1468</v>
      </c>
      <c r="I1007" t="s">
        <v>1469</v>
      </c>
      <c r="J1007" t="s">
        <v>1470</v>
      </c>
      <c r="K1007" t="s">
        <v>156</v>
      </c>
      <c r="L1007">
        <v>2</v>
      </c>
      <c r="M1007" t="s">
        <v>195</v>
      </c>
      <c r="N1007">
        <v>111</v>
      </c>
      <c r="O1007" t="s">
        <v>35</v>
      </c>
      <c r="P1007">
        <f t="shared" si="23"/>
        <v>111</v>
      </c>
      <c r="Q1007" t="s">
        <v>3191</v>
      </c>
      <c r="R1007" t="s">
        <v>1471</v>
      </c>
      <c r="S1007" t="s">
        <v>184</v>
      </c>
      <c r="T1007" t="s">
        <v>185</v>
      </c>
      <c r="U1007" t="s">
        <v>39</v>
      </c>
      <c r="V1007" t="s">
        <v>40</v>
      </c>
      <c r="W1007" t="s">
        <v>1045</v>
      </c>
      <c r="X1007" t="s">
        <v>1</v>
      </c>
      <c r="Y1007" t="s">
        <v>208</v>
      </c>
      <c r="Z1007" t="s">
        <v>209</v>
      </c>
      <c r="AA1007" t="s">
        <v>210</v>
      </c>
      <c r="AB1007" t="s">
        <v>211</v>
      </c>
    </row>
    <row r="1008" spans="1:28" x14ac:dyDescent="0.2">
      <c r="A1008">
        <v>2012</v>
      </c>
      <c r="B1008" t="s">
        <v>1448</v>
      </c>
      <c r="C1008" t="s">
        <v>1</v>
      </c>
      <c r="D1008" t="s">
        <v>28</v>
      </c>
      <c r="E1008" t="s">
        <v>29</v>
      </c>
      <c r="F1008" t="s">
        <v>30</v>
      </c>
      <c r="G1008" t="s">
        <v>31</v>
      </c>
      <c r="H1008" t="s">
        <v>1472</v>
      </c>
      <c r="I1008" t="s">
        <v>278</v>
      </c>
      <c r="J1008" t="s">
        <v>279</v>
      </c>
      <c r="K1008" t="s">
        <v>156</v>
      </c>
      <c r="L1008">
        <v>1</v>
      </c>
      <c r="M1008" t="s">
        <v>195</v>
      </c>
      <c r="N1008">
        <v>200</v>
      </c>
      <c r="O1008" t="s">
        <v>35</v>
      </c>
      <c r="P1008">
        <f t="shared" si="23"/>
        <v>200</v>
      </c>
      <c r="Q1008" t="s">
        <v>3191</v>
      </c>
      <c r="R1008" t="s">
        <v>1473</v>
      </c>
      <c r="S1008" t="s">
        <v>184</v>
      </c>
      <c r="T1008" t="s">
        <v>185</v>
      </c>
      <c r="U1008" t="s">
        <v>39</v>
      </c>
      <c r="V1008" t="s">
        <v>40</v>
      </c>
      <c r="W1008" t="s">
        <v>1045</v>
      </c>
      <c r="X1008" t="s">
        <v>1</v>
      </c>
      <c r="Y1008" t="s">
        <v>208</v>
      </c>
      <c r="Z1008" t="s">
        <v>209</v>
      </c>
      <c r="AA1008" t="s">
        <v>210</v>
      </c>
      <c r="AB1008" t="s">
        <v>211</v>
      </c>
    </row>
    <row r="1009" spans="1:28" x14ac:dyDescent="0.2">
      <c r="A1009">
        <v>2012</v>
      </c>
      <c r="B1009" t="s">
        <v>1448</v>
      </c>
      <c r="C1009" t="s">
        <v>1</v>
      </c>
      <c r="D1009" t="s">
        <v>28</v>
      </c>
      <c r="E1009" t="s">
        <v>29</v>
      </c>
      <c r="F1009" t="s">
        <v>30</v>
      </c>
      <c r="G1009" t="s">
        <v>31</v>
      </c>
      <c r="H1009" t="s">
        <v>401</v>
      </c>
      <c r="I1009" t="s">
        <v>281</v>
      </c>
      <c r="J1009" t="s">
        <v>282</v>
      </c>
      <c r="K1009" t="s">
        <v>156</v>
      </c>
      <c r="L1009">
        <v>2</v>
      </c>
      <c r="M1009" t="s">
        <v>195</v>
      </c>
      <c r="N1009">
        <v>100</v>
      </c>
      <c r="O1009" t="s">
        <v>35</v>
      </c>
      <c r="P1009">
        <f t="shared" si="23"/>
        <v>100</v>
      </c>
      <c r="Q1009" t="s">
        <v>3191</v>
      </c>
      <c r="R1009" t="s">
        <v>402</v>
      </c>
      <c r="S1009" t="s">
        <v>184</v>
      </c>
      <c r="T1009" t="s">
        <v>185</v>
      </c>
      <c r="U1009" t="s">
        <v>39</v>
      </c>
      <c r="V1009" t="s">
        <v>40</v>
      </c>
      <c r="W1009" t="s">
        <v>1045</v>
      </c>
      <c r="X1009" t="s">
        <v>1</v>
      </c>
      <c r="Y1009" t="s">
        <v>208</v>
      </c>
      <c r="Z1009" t="s">
        <v>209</v>
      </c>
      <c r="AA1009" t="s">
        <v>210</v>
      </c>
      <c r="AB1009" t="s">
        <v>211</v>
      </c>
    </row>
    <row r="1010" spans="1:28" x14ac:dyDescent="0.2">
      <c r="A1010">
        <v>2012</v>
      </c>
      <c r="B1010" t="s">
        <v>1448</v>
      </c>
      <c r="C1010" t="s">
        <v>1</v>
      </c>
      <c r="D1010" t="s">
        <v>28</v>
      </c>
      <c r="E1010" t="s">
        <v>29</v>
      </c>
      <c r="F1010" t="s">
        <v>30</v>
      </c>
      <c r="G1010" t="s">
        <v>31</v>
      </c>
      <c r="H1010" t="s">
        <v>1474</v>
      </c>
      <c r="I1010" t="s">
        <v>1475</v>
      </c>
      <c r="J1010" t="s">
        <v>1476</v>
      </c>
      <c r="K1010" t="s">
        <v>156</v>
      </c>
      <c r="L1010">
        <v>2</v>
      </c>
      <c r="M1010" t="s">
        <v>195</v>
      </c>
      <c r="N1010">
        <v>35</v>
      </c>
      <c r="O1010" t="s">
        <v>35</v>
      </c>
      <c r="P1010">
        <f t="shared" si="23"/>
        <v>35</v>
      </c>
      <c r="Q1010" t="s">
        <v>3191</v>
      </c>
      <c r="R1010" t="s">
        <v>465</v>
      </c>
      <c r="S1010" t="s">
        <v>184</v>
      </c>
      <c r="T1010" t="s">
        <v>185</v>
      </c>
      <c r="U1010" t="s">
        <v>39</v>
      </c>
      <c r="V1010" t="s">
        <v>40</v>
      </c>
      <c r="W1010" t="s">
        <v>1045</v>
      </c>
      <c r="X1010" t="s">
        <v>1</v>
      </c>
      <c r="Y1010" t="s">
        <v>208</v>
      </c>
      <c r="Z1010" t="s">
        <v>209</v>
      </c>
      <c r="AA1010" t="s">
        <v>210</v>
      </c>
      <c r="AB1010" t="s">
        <v>211</v>
      </c>
    </row>
    <row r="1011" spans="1:28" x14ac:dyDescent="0.2">
      <c r="A1011">
        <v>2012</v>
      </c>
      <c r="B1011" t="s">
        <v>1448</v>
      </c>
      <c r="C1011" t="s">
        <v>1</v>
      </c>
      <c r="D1011" t="s">
        <v>28</v>
      </c>
      <c r="E1011" t="s">
        <v>29</v>
      </c>
      <c r="F1011" t="s">
        <v>30</v>
      </c>
      <c r="G1011" t="s">
        <v>31</v>
      </c>
      <c r="H1011" t="s">
        <v>606</v>
      </c>
      <c r="I1011" t="s">
        <v>607</v>
      </c>
      <c r="J1011" t="s">
        <v>608</v>
      </c>
      <c r="K1011" t="s">
        <v>156</v>
      </c>
      <c r="L1011">
        <v>1</v>
      </c>
      <c r="M1011" t="s">
        <v>195</v>
      </c>
      <c r="N1011">
        <v>8</v>
      </c>
      <c r="O1011" t="s">
        <v>35</v>
      </c>
      <c r="P1011">
        <f t="shared" si="23"/>
        <v>8</v>
      </c>
      <c r="Q1011" t="s">
        <v>3191</v>
      </c>
      <c r="R1011" t="s">
        <v>402</v>
      </c>
      <c r="S1011" t="s">
        <v>184</v>
      </c>
      <c r="T1011" t="s">
        <v>185</v>
      </c>
      <c r="U1011" t="s">
        <v>39</v>
      </c>
      <c r="V1011" t="s">
        <v>40</v>
      </c>
      <c r="W1011" t="s">
        <v>1045</v>
      </c>
      <c r="X1011" t="s">
        <v>1</v>
      </c>
      <c r="Y1011" t="s">
        <v>208</v>
      </c>
      <c r="Z1011" t="s">
        <v>209</v>
      </c>
      <c r="AA1011" t="s">
        <v>210</v>
      </c>
      <c r="AB1011" t="s">
        <v>211</v>
      </c>
    </row>
    <row r="1012" spans="1:28" x14ac:dyDescent="0.2">
      <c r="A1012">
        <v>2012</v>
      </c>
      <c r="B1012" t="s">
        <v>1448</v>
      </c>
      <c r="C1012" t="s">
        <v>1</v>
      </c>
      <c r="D1012" t="s">
        <v>28</v>
      </c>
      <c r="E1012" t="s">
        <v>29</v>
      </c>
      <c r="F1012" t="s">
        <v>30</v>
      </c>
      <c r="G1012" t="s">
        <v>31</v>
      </c>
      <c r="H1012" t="s">
        <v>1477</v>
      </c>
      <c r="I1012" t="s">
        <v>1478</v>
      </c>
      <c r="J1012" t="s">
        <v>1479</v>
      </c>
      <c r="K1012" t="s">
        <v>156</v>
      </c>
      <c r="L1012">
        <v>1</v>
      </c>
      <c r="M1012" t="s">
        <v>195</v>
      </c>
      <c r="N1012">
        <v>5</v>
      </c>
      <c r="O1012" t="s">
        <v>35</v>
      </c>
      <c r="P1012">
        <f t="shared" si="23"/>
        <v>5</v>
      </c>
      <c r="Q1012" t="s">
        <v>3191</v>
      </c>
      <c r="R1012" t="s">
        <v>1480</v>
      </c>
      <c r="S1012" t="s">
        <v>184</v>
      </c>
      <c r="T1012" t="s">
        <v>185</v>
      </c>
      <c r="U1012" t="s">
        <v>39</v>
      </c>
      <c r="V1012" t="s">
        <v>40</v>
      </c>
      <c r="W1012" t="s">
        <v>1045</v>
      </c>
      <c r="X1012" t="s">
        <v>1</v>
      </c>
      <c r="Y1012" t="s">
        <v>208</v>
      </c>
      <c r="Z1012" t="s">
        <v>209</v>
      </c>
      <c r="AA1012" t="s">
        <v>210</v>
      </c>
      <c r="AB1012" t="s">
        <v>211</v>
      </c>
    </row>
    <row r="1013" spans="1:28" x14ac:dyDescent="0.2">
      <c r="A1013">
        <v>2012</v>
      </c>
      <c r="B1013" t="s">
        <v>1448</v>
      </c>
      <c r="C1013" t="s">
        <v>1</v>
      </c>
      <c r="D1013" t="s">
        <v>28</v>
      </c>
      <c r="E1013" t="s">
        <v>29</v>
      </c>
      <c r="F1013" t="s">
        <v>30</v>
      </c>
      <c r="G1013" t="s">
        <v>31</v>
      </c>
      <c r="H1013" t="s">
        <v>1481</v>
      </c>
      <c r="I1013" t="s">
        <v>635</v>
      </c>
      <c r="J1013" t="s">
        <v>636</v>
      </c>
      <c r="K1013" t="s">
        <v>156</v>
      </c>
      <c r="L1013">
        <v>1</v>
      </c>
      <c r="M1013" t="s">
        <v>195</v>
      </c>
      <c r="N1013">
        <v>5</v>
      </c>
      <c r="O1013" t="s">
        <v>35</v>
      </c>
      <c r="P1013">
        <f t="shared" si="23"/>
        <v>5</v>
      </c>
      <c r="Q1013" t="s">
        <v>3191</v>
      </c>
      <c r="R1013" t="s">
        <v>596</v>
      </c>
      <c r="S1013" t="s">
        <v>184</v>
      </c>
      <c r="T1013" t="s">
        <v>185</v>
      </c>
      <c r="U1013" t="s">
        <v>39</v>
      </c>
      <c r="V1013" t="s">
        <v>40</v>
      </c>
      <c r="W1013" t="s">
        <v>1045</v>
      </c>
      <c r="X1013" t="s">
        <v>1</v>
      </c>
      <c r="Y1013" t="s">
        <v>208</v>
      </c>
      <c r="Z1013" t="s">
        <v>209</v>
      </c>
      <c r="AA1013" t="s">
        <v>210</v>
      </c>
      <c r="AB1013" t="s">
        <v>211</v>
      </c>
    </row>
    <row r="1014" spans="1:28" x14ac:dyDescent="0.2">
      <c r="A1014">
        <v>2012</v>
      </c>
      <c r="B1014" t="s">
        <v>1448</v>
      </c>
      <c r="C1014" t="s">
        <v>1</v>
      </c>
      <c r="D1014" t="s">
        <v>28</v>
      </c>
      <c r="E1014" t="s">
        <v>29</v>
      </c>
      <c r="F1014" t="s">
        <v>30</v>
      </c>
      <c r="G1014" t="s">
        <v>31</v>
      </c>
      <c r="H1014" t="s">
        <v>1482</v>
      </c>
      <c r="I1014" t="s">
        <v>1475</v>
      </c>
      <c r="J1014" t="s">
        <v>1476</v>
      </c>
      <c r="K1014" t="s">
        <v>194</v>
      </c>
      <c r="L1014">
        <v>7</v>
      </c>
      <c r="M1014" t="s">
        <v>195</v>
      </c>
      <c r="N1014">
        <v>118</v>
      </c>
      <c r="O1014" t="s">
        <v>35</v>
      </c>
      <c r="P1014">
        <f t="shared" si="23"/>
        <v>118</v>
      </c>
      <c r="Q1014" t="s">
        <v>3191</v>
      </c>
      <c r="S1014" t="s">
        <v>184</v>
      </c>
      <c r="T1014" t="s">
        <v>185</v>
      </c>
      <c r="U1014" t="s">
        <v>39</v>
      </c>
      <c r="V1014" t="s">
        <v>40</v>
      </c>
      <c r="W1014" t="s">
        <v>1045</v>
      </c>
      <c r="X1014" t="s">
        <v>1</v>
      </c>
      <c r="Y1014" t="s">
        <v>208</v>
      </c>
      <c r="Z1014" t="s">
        <v>209</v>
      </c>
      <c r="AA1014" t="s">
        <v>210</v>
      </c>
      <c r="AB1014" t="s">
        <v>211</v>
      </c>
    </row>
    <row r="1015" spans="1:28" x14ac:dyDescent="0.2">
      <c r="A1015">
        <v>2012</v>
      </c>
      <c r="B1015" t="s">
        <v>1448</v>
      </c>
      <c r="C1015" t="s">
        <v>1</v>
      </c>
      <c r="D1015" t="s">
        <v>28</v>
      </c>
      <c r="E1015" t="s">
        <v>29</v>
      </c>
      <c r="F1015" t="s">
        <v>30</v>
      </c>
      <c r="G1015" t="s">
        <v>31</v>
      </c>
      <c r="H1015" t="s">
        <v>1483</v>
      </c>
      <c r="I1015" t="s">
        <v>1484</v>
      </c>
      <c r="J1015" t="s">
        <v>1485</v>
      </c>
      <c r="K1015" t="s">
        <v>9</v>
      </c>
      <c r="L1015">
        <v>1</v>
      </c>
      <c r="M1015" t="s">
        <v>195</v>
      </c>
      <c r="N1015">
        <v>6</v>
      </c>
      <c r="O1015" t="s">
        <v>35</v>
      </c>
      <c r="P1015">
        <f t="shared" si="23"/>
        <v>6</v>
      </c>
      <c r="Q1015" t="s">
        <v>3191</v>
      </c>
      <c r="R1015" t="s">
        <v>163</v>
      </c>
      <c r="S1015" t="s">
        <v>184</v>
      </c>
      <c r="T1015" t="s">
        <v>185</v>
      </c>
      <c r="U1015" t="s">
        <v>39</v>
      </c>
      <c r="V1015" t="s">
        <v>40</v>
      </c>
      <c r="W1015" t="s">
        <v>1045</v>
      </c>
      <c r="X1015" t="s">
        <v>1</v>
      </c>
      <c r="Y1015" t="s">
        <v>208</v>
      </c>
      <c r="Z1015" t="s">
        <v>209</v>
      </c>
      <c r="AA1015" t="s">
        <v>210</v>
      </c>
      <c r="AB1015" t="s">
        <v>211</v>
      </c>
    </row>
    <row r="1016" spans="1:28" x14ac:dyDescent="0.2">
      <c r="A1016">
        <v>2012</v>
      </c>
      <c r="B1016" t="s">
        <v>1448</v>
      </c>
      <c r="C1016" t="s">
        <v>1</v>
      </c>
      <c r="D1016" t="s">
        <v>28</v>
      </c>
      <c r="E1016" t="s">
        <v>29</v>
      </c>
      <c r="F1016" t="s">
        <v>30</v>
      </c>
      <c r="G1016" t="s">
        <v>31</v>
      </c>
      <c r="H1016" t="s">
        <v>473</v>
      </c>
      <c r="I1016" t="s">
        <v>474</v>
      </c>
      <c r="J1016" t="s">
        <v>475</v>
      </c>
      <c r="K1016" t="s">
        <v>9</v>
      </c>
      <c r="L1016">
        <v>1</v>
      </c>
      <c r="M1016" t="s">
        <v>195</v>
      </c>
      <c r="N1016">
        <v>8</v>
      </c>
      <c r="O1016" t="s">
        <v>35</v>
      </c>
      <c r="P1016">
        <f t="shared" si="23"/>
        <v>8</v>
      </c>
      <c r="Q1016" t="s">
        <v>3191</v>
      </c>
      <c r="R1016" t="s">
        <v>122</v>
      </c>
      <c r="S1016" t="s">
        <v>184</v>
      </c>
      <c r="T1016" t="s">
        <v>185</v>
      </c>
      <c r="U1016" t="s">
        <v>39</v>
      </c>
      <c r="V1016" t="s">
        <v>40</v>
      </c>
      <c r="W1016" t="s">
        <v>1045</v>
      </c>
      <c r="X1016" t="s">
        <v>1</v>
      </c>
      <c r="Y1016" t="s">
        <v>208</v>
      </c>
      <c r="Z1016" t="s">
        <v>209</v>
      </c>
      <c r="AA1016" t="s">
        <v>210</v>
      </c>
      <c r="AB1016" t="s">
        <v>211</v>
      </c>
    </row>
    <row r="1017" spans="1:28" x14ac:dyDescent="0.2">
      <c r="A1017">
        <v>2012</v>
      </c>
      <c r="B1017" t="s">
        <v>1448</v>
      </c>
      <c r="C1017" t="s">
        <v>1</v>
      </c>
      <c r="D1017" t="s">
        <v>28</v>
      </c>
      <c r="E1017" t="s">
        <v>29</v>
      </c>
      <c r="F1017" t="s">
        <v>30</v>
      </c>
      <c r="G1017" t="s">
        <v>31</v>
      </c>
      <c r="H1017" t="s">
        <v>1486</v>
      </c>
      <c r="I1017" t="s">
        <v>332</v>
      </c>
      <c r="J1017" t="s">
        <v>333</v>
      </c>
      <c r="K1017" t="s">
        <v>156</v>
      </c>
      <c r="L1017">
        <v>1</v>
      </c>
      <c r="M1017" t="s">
        <v>195</v>
      </c>
      <c r="N1017">
        <v>5</v>
      </c>
      <c r="O1017" t="s">
        <v>35</v>
      </c>
      <c r="P1017">
        <f t="shared" si="23"/>
        <v>5</v>
      </c>
      <c r="Q1017" t="s">
        <v>3191</v>
      </c>
      <c r="R1017" t="s">
        <v>122</v>
      </c>
      <c r="S1017" t="s">
        <v>184</v>
      </c>
      <c r="T1017" t="s">
        <v>185</v>
      </c>
      <c r="U1017" t="s">
        <v>39</v>
      </c>
      <c r="V1017" t="s">
        <v>40</v>
      </c>
      <c r="W1017" t="s">
        <v>1045</v>
      </c>
      <c r="X1017" t="s">
        <v>1</v>
      </c>
      <c r="Y1017" t="s">
        <v>208</v>
      </c>
      <c r="Z1017" t="s">
        <v>209</v>
      </c>
      <c r="AA1017" t="s">
        <v>210</v>
      </c>
      <c r="AB1017" t="s">
        <v>211</v>
      </c>
    </row>
    <row r="1018" spans="1:28" x14ac:dyDescent="0.2">
      <c r="A1018">
        <v>2012</v>
      </c>
      <c r="B1018" t="s">
        <v>1448</v>
      </c>
      <c r="C1018" t="s">
        <v>1</v>
      </c>
      <c r="D1018" t="s">
        <v>28</v>
      </c>
      <c r="E1018" t="s">
        <v>29</v>
      </c>
      <c r="F1018" t="s">
        <v>30</v>
      </c>
      <c r="G1018" t="s">
        <v>31</v>
      </c>
      <c r="H1018" t="s">
        <v>1487</v>
      </c>
      <c r="I1018" t="s">
        <v>407</v>
      </c>
      <c r="J1018" t="s">
        <v>408</v>
      </c>
      <c r="K1018" t="s">
        <v>156</v>
      </c>
      <c r="L1018">
        <v>1</v>
      </c>
      <c r="M1018" t="s">
        <v>195</v>
      </c>
      <c r="N1018">
        <v>50</v>
      </c>
      <c r="O1018" t="s">
        <v>35</v>
      </c>
      <c r="P1018">
        <f t="shared" si="23"/>
        <v>50</v>
      </c>
      <c r="Q1018" t="s">
        <v>3191</v>
      </c>
      <c r="R1018" t="s">
        <v>122</v>
      </c>
      <c r="S1018" t="s">
        <v>184</v>
      </c>
      <c r="T1018" t="s">
        <v>185</v>
      </c>
      <c r="U1018" t="s">
        <v>39</v>
      </c>
      <c r="V1018" t="s">
        <v>40</v>
      </c>
      <c r="W1018" t="s">
        <v>1045</v>
      </c>
      <c r="X1018" t="s">
        <v>1</v>
      </c>
      <c r="Y1018" t="s">
        <v>208</v>
      </c>
      <c r="Z1018" t="s">
        <v>209</v>
      </c>
      <c r="AA1018" t="s">
        <v>210</v>
      </c>
      <c r="AB1018" t="s">
        <v>211</v>
      </c>
    </row>
    <row r="1019" spans="1:28" x14ac:dyDescent="0.2">
      <c r="A1019">
        <v>2012</v>
      </c>
      <c r="B1019" t="s">
        <v>1448</v>
      </c>
      <c r="C1019" t="s">
        <v>1</v>
      </c>
      <c r="D1019" t="s">
        <v>28</v>
      </c>
      <c r="E1019" t="s">
        <v>29</v>
      </c>
      <c r="F1019" t="s">
        <v>30</v>
      </c>
      <c r="G1019" t="s">
        <v>31</v>
      </c>
      <c r="H1019" t="s">
        <v>1488</v>
      </c>
      <c r="I1019" t="s">
        <v>306</v>
      </c>
      <c r="J1019" t="s">
        <v>307</v>
      </c>
      <c r="K1019" t="s">
        <v>156</v>
      </c>
      <c r="L1019">
        <v>1</v>
      </c>
      <c r="M1019" t="s">
        <v>195</v>
      </c>
      <c r="N1019">
        <v>50</v>
      </c>
      <c r="O1019" t="s">
        <v>35</v>
      </c>
      <c r="P1019">
        <f t="shared" si="23"/>
        <v>50</v>
      </c>
      <c r="Q1019" t="s">
        <v>3191</v>
      </c>
      <c r="R1019" t="s">
        <v>122</v>
      </c>
      <c r="S1019" t="s">
        <v>184</v>
      </c>
      <c r="T1019" t="s">
        <v>185</v>
      </c>
      <c r="U1019" t="s">
        <v>39</v>
      </c>
      <c r="V1019" t="s">
        <v>40</v>
      </c>
      <c r="W1019" t="s">
        <v>1045</v>
      </c>
      <c r="X1019" t="s">
        <v>1</v>
      </c>
      <c r="Y1019" t="s">
        <v>208</v>
      </c>
      <c r="Z1019" t="s">
        <v>209</v>
      </c>
      <c r="AA1019" t="s">
        <v>210</v>
      </c>
      <c r="AB1019" t="s">
        <v>211</v>
      </c>
    </row>
    <row r="1020" spans="1:28" x14ac:dyDescent="0.2">
      <c r="A1020">
        <v>2012</v>
      </c>
      <c r="B1020" t="s">
        <v>1448</v>
      </c>
      <c r="C1020" t="s">
        <v>1</v>
      </c>
      <c r="D1020" t="s">
        <v>28</v>
      </c>
      <c r="E1020" t="s">
        <v>29</v>
      </c>
      <c r="F1020" t="s">
        <v>30</v>
      </c>
      <c r="G1020" t="s">
        <v>31</v>
      </c>
      <c r="H1020" t="s">
        <v>1489</v>
      </c>
      <c r="I1020" t="s">
        <v>1252</v>
      </c>
      <c r="J1020" t="s">
        <v>1253</v>
      </c>
      <c r="K1020" t="s">
        <v>156</v>
      </c>
      <c r="L1020">
        <v>2</v>
      </c>
      <c r="M1020" t="s">
        <v>195</v>
      </c>
      <c r="N1020">
        <v>100</v>
      </c>
      <c r="O1020" t="s">
        <v>35</v>
      </c>
      <c r="P1020">
        <f t="shared" si="23"/>
        <v>100</v>
      </c>
      <c r="Q1020" t="s">
        <v>3191</v>
      </c>
      <c r="R1020" t="s">
        <v>122</v>
      </c>
      <c r="S1020" t="s">
        <v>184</v>
      </c>
      <c r="T1020" t="s">
        <v>185</v>
      </c>
      <c r="U1020" t="s">
        <v>39</v>
      </c>
      <c r="V1020" t="s">
        <v>40</v>
      </c>
      <c r="W1020" t="s">
        <v>1045</v>
      </c>
      <c r="X1020" t="s">
        <v>1</v>
      </c>
      <c r="Y1020" t="s">
        <v>208</v>
      </c>
      <c r="Z1020" t="s">
        <v>209</v>
      </c>
      <c r="AA1020" t="s">
        <v>210</v>
      </c>
      <c r="AB1020" t="s">
        <v>211</v>
      </c>
    </row>
    <row r="1021" spans="1:28" x14ac:dyDescent="0.2">
      <c r="A1021">
        <v>2012</v>
      </c>
      <c r="B1021" t="s">
        <v>1448</v>
      </c>
      <c r="C1021" t="s">
        <v>1</v>
      </c>
      <c r="D1021" t="s">
        <v>28</v>
      </c>
      <c r="E1021" t="s">
        <v>29</v>
      </c>
      <c r="F1021" t="s">
        <v>30</v>
      </c>
      <c r="G1021" t="s">
        <v>31</v>
      </c>
      <c r="H1021" t="s">
        <v>1398</v>
      </c>
      <c r="I1021" t="s">
        <v>1399</v>
      </c>
      <c r="J1021" t="s">
        <v>1400</v>
      </c>
      <c r="K1021" t="s">
        <v>156</v>
      </c>
      <c r="L1021">
        <v>1</v>
      </c>
      <c r="M1021" t="s">
        <v>195</v>
      </c>
      <c r="N1021">
        <v>6</v>
      </c>
      <c r="O1021" t="s">
        <v>35</v>
      </c>
      <c r="P1021">
        <f t="shared" si="23"/>
        <v>6</v>
      </c>
      <c r="Q1021" t="s">
        <v>3191</v>
      </c>
      <c r="R1021" t="s">
        <v>1490</v>
      </c>
      <c r="S1021" t="s">
        <v>184</v>
      </c>
      <c r="T1021" t="s">
        <v>185</v>
      </c>
      <c r="U1021" t="s">
        <v>39</v>
      </c>
      <c r="V1021" t="s">
        <v>40</v>
      </c>
      <c r="W1021" t="s">
        <v>1045</v>
      </c>
      <c r="X1021" t="s">
        <v>1</v>
      </c>
      <c r="Y1021" t="s">
        <v>208</v>
      </c>
      <c r="Z1021" t="s">
        <v>209</v>
      </c>
      <c r="AA1021" t="s">
        <v>210</v>
      </c>
      <c r="AB1021" t="s">
        <v>211</v>
      </c>
    </row>
    <row r="1022" spans="1:28" x14ac:dyDescent="0.2">
      <c r="A1022">
        <v>2012</v>
      </c>
      <c r="B1022" t="s">
        <v>1448</v>
      </c>
      <c r="C1022" t="s">
        <v>1</v>
      </c>
      <c r="D1022" t="s">
        <v>28</v>
      </c>
      <c r="E1022" t="s">
        <v>29</v>
      </c>
      <c r="F1022" t="s">
        <v>30</v>
      </c>
      <c r="G1022" t="s">
        <v>31</v>
      </c>
      <c r="H1022" t="s">
        <v>1491</v>
      </c>
      <c r="I1022" t="s">
        <v>332</v>
      </c>
      <c r="J1022" t="s">
        <v>333</v>
      </c>
      <c r="K1022" t="s">
        <v>156</v>
      </c>
      <c r="L1022">
        <v>1</v>
      </c>
      <c r="M1022" t="s">
        <v>195</v>
      </c>
      <c r="N1022">
        <v>8</v>
      </c>
      <c r="O1022" t="s">
        <v>35</v>
      </c>
      <c r="P1022">
        <f t="shared" si="23"/>
        <v>8</v>
      </c>
      <c r="Q1022" t="s">
        <v>3191</v>
      </c>
      <c r="R1022" t="s">
        <v>122</v>
      </c>
      <c r="S1022" t="s">
        <v>184</v>
      </c>
      <c r="T1022" t="s">
        <v>185</v>
      </c>
      <c r="U1022" t="s">
        <v>39</v>
      </c>
      <c r="V1022" t="s">
        <v>40</v>
      </c>
      <c r="W1022" t="s">
        <v>1045</v>
      </c>
      <c r="X1022" t="s">
        <v>1</v>
      </c>
      <c r="Y1022" t="s">
        <v>208</v>
      </c>
      <c r="Z1022" t="s">
        <v>209</v>
      </c>
      <c r="AA1022" t="s">
        <v>210</v>
      </c>
      <c r="AB1022" t="s">
        <v>211</v>
      </c>
    </row>
    <row r="1023" spans="1:28" x14ac:dyDescent="0.2">
      <c r="A1023">
        <v>2012</v>
      </c>
      <c r="B1023" t="s">
        <v>1448</v>
      </c>
      <c r="C1023" t="s">
        <v>1</v>
      </c>
      <c r="D1023" t="s">
        <v>28</v>
      </c>
      <c r="E1023" t="s">
        <v>29</v>
      </c>
      <c r="F1023" t="s">
        <v>30</v>
      </c>
      <c r="G1023" t="s">
        <v>31</v>
      </c>
      <c r="H1023" t="s">
        <v>1492</v>
      </c>
      <c r="I1023" t="s">
        <v>216</v>
      </c>
      <c r="J1023" t="s">
        <v>217</v>
      </c>
      <c r="K1023" t="s">
        <v>156</v>
      </c>
      <c r="L1023">
        <v>1</v>
      </c>
      <c r="M1023" t="s">
        <v>195</v>
      </c>
      <c r="N1023">
        <v>5</v>
      </c>
      <c r="O1023" t="s">
        <v>35</v>
      </c>
      <c r="P1023">
        <f t="shared" si="23"/>
        <v>5</v>
      </c>
      <c r="Q1023" t="s">
        <v>3191</v>
      </c>
      <c r="R1023" t="s">
        <v>122</v>
      </c>
      <c r="S1023" t="s">
        <v>184</v>
      </c>
      <c r="T1023" t="s">
        <v>185</v>
      </c>
      <c r="U1023" t="s">
        <v>39</v>
      </c>
      <c r="V1023" t="s">
        <v>40</v>
      </c>
      <c r="W1023" t="s">
        <v>1045</v>
      </c>
      <c r="X1023" t="s">
        <v>1</v>
      </c>
      <c r="Y1023" t="s">
        <v>208</v>
      </c>
      <c r="Z1023" t="s">
        <v>209</v>
      </c>
      <c r="AA1023" t="s">
        <v>210</v>
      </c>
      <c r="AB1023" t="s">
        <v>211</v>
      </c>
    </row>
    <row r="1024" spans="1:28" x14ac:dyDescent="0.2">
      <c r="A1024">
        <v>2012</v>
      </c>
      <c r="B1024" t="s">
        <v>1448</v>
      </c>
      <c r="C1024" t="s">
        <v>1</v>
      </c>
      <c r="D1024" t="s">
        <v>28</v>
      </c>
      <c r="E1024" t="s">
        <v>29</v>
      </c>
      <c r="F1024" t="s">
        <v>30</v>
      </c>
      <c r="G1024" t="s">
        <v>31</v>
      </c>
      <c r="H1024" t="s">
        <v>562</v>
      </c>
      <c r="I1024" t="s">
        <v>216</v>
      </c>
      <c r="J1024" t="s">
        <v>217</v>
      </c>
      <c r="K1024" t="s">
        <v>156</v>
      </c>
      <c r="L1024">
        <v>1</v>
      </c>
      <c r="M1024" t="s">
        <v>195</v>
      </c>
      <c r="N1024">
        <v>50</v>
      </c>
      <c r="O1024" t="s">
        <v>35</v>
      </c>
      <c r="P1024">
        <f t="shared" si="23"/>
        <v>50</v>
      </c>
      <c r="Q1024" t="s">
        <v>3191</v>
      </c>
      <c r="R1024" t="s">
        <v>122</v>
      </c>
      <c r="S1024" t="s">
        <v>184</v>
      </c>
      <c r="T1024" t="s">
        <v>185</v>
      </c>
      <c r="U1024" t="s">
        <v>39</v>
      </c>
      <c r="V1024" t="s">
        <v>40</v>
      </c>
      <c r="W1024" t="s">
        <v>1045</v>
      </c>
      <c r="X1024" t="s">
        <v>1</v>
      </c>
      <c r="Y1024" t="s">
        <v>208</v>
      </c>
      <c r="Z1024" t="s">
        <v>209</v>
      </c>
      <c r="AA1024" t="s">
        <v>210</v>
      </c>
      <c r="AB1024" t="s">
        <v>211</v>
      </c>
    </row>
    <row r="1025" spans="1:28" x14ac:dyDescent="0.2">
      <c r="A1025">
        <v>2012</v>
      </c>
      <c r="B1025" t="s">
        <v>1448</v>
      </c>
      <c r="C1025" t="s">
        <v>1</v>
      </c>
      <c r="D1025" t="s">
        <v>28</v>
      </c>
      <c r="E1025" t="s">
        <v>29</v>
      </c>
      <c r="F1025" t="s">
        <v>30</v>
      </c>
      <c r="G1025" t="s">
        <v>31</v>
      </c>
      <c r="H1025" t="s">
        <v>1030</v>
      </c>
      <c r="I1025" t="s">
        <v>1381</v>
      </c>
      <c r="J1025" t="s">
        <v>1382</v>
      </c>
      <c r="K1025" t="s">
        <v>156</v>
      </c>
      <c r="L1025">
        <v>1</v>
      </c>
      <c r="M1025" t="s">
        <v>195</v>
      </c>
      <c r="N1025">
        <v>15</v>
      </c>
      <c r="O1025" t="s">
        <v>35</v>
      </c>
      <c r="P1025">
        <f t="shared" si="23"/>
        <v>15</v>
      </c>
      <c r="Q1025" t="s">
        <v>3191</v>
      </c>
      <c r="R1025" t="s">
        <v>122</v>
      </c>
      <c r="S1025" t="s">
        <v>184</v>
      </c>
      <c r="T1025" t="s">
        <v>185</v>
      </c>
      <c r="U1025" t="s">
        <v>39</v>
      </c>
      <c r="V1025" t="s">
        <v>40</v>
      </c>
      <c r="W1025" t="s">
        <v>1045</v>
      </c>
      <c r="X1025" t="s">
        <v>1</v>
      </c>
      <c r="Y1025" t="s">
        <v>208</v>
      </c>
      <c r="Z1025" t="s">
        <v>209</v>
      </c>
      <c r="AA1025" t="s">
        <v>210</v>
      </c>
      <c r="AB1025" t="s">
        <v>211</v>
      </c>
    </row>
    <row r="1026" spans="1:28" x14ac:dyDescent="0.2">
      <c r="A1026">
        <v>2012</v>
      </c>
      <c r="B1026" t="s">
        <v>1448</v>
      </c>
      <c r="C1026" t="s">
        <v>1</v>
      </c>
      <c r="D1026" t="s">
        <v>28</v>
      </c>
      <c r="E1026" t="s">
        <v>29</v>
      </c>
      <c r="F1026" t="s">
        <v>30</v>
      </c>
      <c r="G1026" t="s">
        <v>31</v>
      </c>
      <c r="H1026" t="s">
        <v>1493</v>
      </c>
      <c r="I1026" t="s">
        <v>312</v>
      </c>
      <c r="L1026">
        <v>6</v>
      </c>
      <c r="M1026" t="s">
        <v>195</v>
      </c>
      <c r="N1026">
        <v>1385</v>
      </c>
      <c r="O1026" t="s">
        <v>35</v>
      </c>
      <c r="P1026">
        <f t="shared" si="23"/>
        <v>1385</v>
      </c>
      <c r="Q1026" t="s">
        <v>3191</v>
      </c>
      <c r="S1026" t="s">
        <v>184</v>
      </c>
      <c r="T1026" t="s">
        <v>185</v>
      </c>
      <c r="U1026" t="s">
        <v>39</v>
      </c>
      <c r="V1026" t="s">
        <v>40</v>
      </c>
      <c r="W1026" t="s">
        <v>1045</v>
      </c>
      <c r="X1026" t="s">
        <v>1</v>
      </c>
      <c r="Y1026" t="s">
        <v>208</v>
      </c>
      <c r="Z1026" t="s">
        <v>209</v>
      </c>
      <c r="AA1026" t="s">
        <v>210</v>
      </c>
      <c r="AB1026" t="s">
        <v>211</v>
      </c>
    </row>
    <row r="1027" spans="1:28" x14ac:dyDescent="0.2">
      <c r="A1027">
        <v>2012</v>
      </c>
      <c r="B1027" t="s">
        <v>1448</v>
      </c>
      <c r="C1027" t="s">
        <v>1</v>
      </c>
      <c r="D1027" t="s">
        <v>28</v>
      </c>
      <c r="E1027" t="s">
        <v>29</v>
      </c>
      <c r="F1027" t="s">
        <v>30</v>
      </c>
      <c r="G1027" t="s">
        <v>31</v>
      </c>
      <c r="H1027" t="s">
        <v>1494</v>
      </c>
      <c r="I1027" t="s">
        <v>312</v>
      </c>
      <c r="L1027">
        <v>1</v>
      </c>
      <c r="M1027" t="s">
        <v>195</v>
      </c>
      <c r="N1027">
        <v>205</v>
      </c>
      <c r="O1027" t="s">
        <v>35</v>
      </c>
      <c r="P1027">
        <f t="shared" si="23"/>
        <v>205</v>
      </c>
      <c r="Q1027" t="s">
        <v>3191</v>
      </c>
      <c r="S1027" t="s">
        <v>184</v>
      </c>
      <c r="T1027" t="s">
        <v>185</v>
      </c>
      <c r="U1027" t="s">
        <v>39</v>
      </c>
      <c r="V1027" t="s">
        <v>40</v>
      </c>
      <c r="W1027" t="s">
        <v>1045</v>
      </c>
      <c r="X1027" t="s">
        <v>1</v>
      </c>
      <c r="Y1027" t="s">
        <v>208</v>
      </c>
      <c r="Z1027" t="s">
        <v>209</v>
      </c>
      <c r="AA1027" t="s">
        <v>210</v>
      </c>
      <c r="AB1027" t="s">
        <v>211</v>
      </c>
    </row>
    <row r="1028" spans="1:28" x14ac:dyDescent="0.2">
      <c r="A1028">
        <v>2012</v>
      </c>
      <c r="B1028" t="s">
        <v>1448</v>
      </c>
      <c r="C1028" t="s">
        <v>1</v>
      </c>
      <c r="D1028" t="s">
        <v>28</v>
      </c>
      <c r="E1028" t="s">
        <v>29</v>
      </c>
      <c r="F1028" t="s">
        <v>30</v>
      </c>
      <c r="G1028" t="s">
        <v>31</v>
      </c>
      <c r="H1028" t="s">
        <v>1495</v>
      </c>
      <c r="I1028" t="s">
        <v>312</v>
      </c>
      <c r="L1028">
        <v>1</v>
      </c>
      <c r="M1028" t="s">
        <v>195</v>
      </c>
      <c r="N1028">
        <v>200</v>
      </c>
      <c r="O1028" t="s">
        <v>35</v>
      </c>
      <c r="P1028">
        <f t="shared" si="23"/>
        <v>200</v>
      </c>
      <c r="Q1028" t="s">
        <v>3191</v>
      </c>
      <c r="S1028" t="s">
        <v>184</v>
      </c>
      <c r="T1028" t="s">
        <v>185</v>
      </c>
      <c r="U1028" t="s">
        <v>39</v>
      </c>
      <c r="V1028" t="s">
        <v>40</v>
      </c>
      <c r="W1028" t="s">
        <v>1045</v>
      </c>
      <c r="X1028" t="s">
        <v>1</v>
      </c>
      <c r="Y1028" t="s">
        <v>208</v>
      </c>
      <c r="Z1028" t="s">
        <v>209</v>
      </c>
      <c r="AA1028" t="s">
        <v>210</v>
      </c>
      <c r="AB1028" t="s">
        <v>211</v>
      </c>
    </row>
    <row r="1029" spans="1:28" x14ac:dyDescent="0.2">
      <c r="A1029">
        <v>2012</v>
      </c>
      <c r="B1029" t="s">
        <v>1448</v>
      </c>
      <c r="C1029" t="s">
        <v>1</v>
      </c>
      <c r="D1029" t="s">
        <v>28</v>
      </c>
      <c r="E1029" t="s">
        <v>29</v>
      </c>
      <c r="F1029" t="s">
        <v>30</v>
      </c>
      <c r="G1029" t="s">
        <v>31</v>
      </c>
      <c r="H1029" t="s">
        <v>1129</v>
      </c>
      <c r="I1029" t="s">
        <v>312</v>
      </c>
      <c r="L1029">
        <v>1</v>
      </c>
      <c r="M1029" t="s">
        <v>195</v>
      </c>
      <c r="N1029">
        <v>277</v>
      </c>
      <c r="O1029" t="s">
        <v>35</v>
      </c>
      <c r="P1029">
        <f t="shared" si="23"/>
        <v>277</v>
      </c>
      <c r="Q1029" t="s">
        <v>3191</v>
      </c>
      <c r="S1029" t="s">
        <v>184</v>
      </c>
      <c r="T1029" t="s">
        <v>185</v>
      </c>
      <c r="U1029" t="s">
        <v>39</v>
      </c>
      <c r="V1029" t="s">
        <v>40</v>
      </c>
      <c r="W1029" t="s">
        <v>1045</v>
      </c>
      <c r="X1029" t="s">
        <v>1</v>
      </c>
      <c r="Y1029" t="s">
        <v>208</v>
      </c>
      <c r="Z1029" t="s">
        <v>209</v>
      </c>
      <c r="AA1029" t="s">
        <v>210</v>
      </c>
      <c r="AB1029" t="s">
        <v>211</v>
      </c>
    </row>
    <row r="1030" spans="1:28" x14ac:dyDescent="0.2">
      <c r="A1030">
        <v>2012</v>
      </c>
      <c r="B1030" t="s">
        <v>1448</v>
      </c>
      <c r="C1030" t="s">
        <v>1</v>
      </c>
      <c r="D1030" t="s">
        <v>28</v>
      </c>
      <c r="E1030" t="s">
        <v>29</v>
      </c>
      <c r="F1030" t="s">
        <v>30</v>
      </c>
      <c r="G1030" t="s">
        <v>31</v>
      </c>
      <c r="H1030" t="s">
        <v>1496</v>
      </c>
      <c r="I1030" t="s">
        <v>312</v>
      </c>
      <c r="L1030">
        <v>1</v>
      </c>
      <c r="M1030" t="s">
        <v>195</v>
      </c>
      <c r="N1030">
        <v>200</v>
      </c>
      <c r="O1030" t="s">
        <v>35</v>
      </c>
      <c r="P1030">
        <f t="shared" si="23"/>
        <v>200</v>
      </c>
      <c r="Q1030" t="s">
        <v>3191</v>
      </c>
      <c r="S1030" t="s">
        <v>184</v>
      </c>
      <c r="T1030" t="s">
        <v>185</v>
      </c>
      <c r="U1030" t="s">
        <v>39</v>
      </c>
      <c r="V1030" t="s">
        <v>40</v>
      </c>
      <c r="W1030" t="s">
        <v>1045</v>
      </c>
      <c r="X1030" t="s">
        <v>1</v>
      </c>
      <c r="Y1030" t="s">
        <v>208</v>
      </c>
      <c r="Z1030" t="s">
        <v>209</v>
      </c>
      <c r="AA1030" t="s">
        <v>210</v>
      </c>
      <c r="AB1030" t="s">
        <v>211</v>
      </c>
    </row>
    <row r="1031" spans="1:28" x14ac:dyDescent="0.2">
      <c r="A1031">
        <v>2012</v>
      </c>
      <c r="B1031" t="s">
        <v>1448</v>
      </c>
      <c r="C1031" t="s">
        <v>1</v>
      </c>
      <c r="D1031" t="s">
        <v>28</v>
      </c>
      <c r="E1031" t="s">
        <v>29</v>
      </c>
      <c r="F1031" t="s">
        <v>30</v>
      </c>
      <c r="G1031" t="s">
        <v>31</v>
      </c>
      <c r="H1031" t="s">
        <v>1497</v>
      </c>
      <c r="I1031" t="s">
        <v>295</v>
      </c>
      <c r="L1031">
        <v>1</v>
      </c>
      <c r="M1031" t="s">
        <v>195</v>
      </c>
      <c r="N1031">
        <v>164</v>
      </c>
      <c r="O1031" t="s">
        <v>35</v>
      </c>
      <c r="P1031">
        <f t="shared" si="23"/>
        <v>164</v>
      </c>
      <c r="Q1031" t="s">
        <v>3191</v>
      </c>
      <c r="S1031" t="s">
        <v>184</v>
      </c>
      <c r="T1031" t="s">
        <v>185</v>
      </c>
      <c r="U1031" t="s">
        <v>39</v>
      </c>
      <c r="V1031" t="s">
        <v>40</v>
      </c>
      <c r="W1031" t="s">
        <v>1045</v>
      </c>
      <c r="X1031" t="s">
        <v>1</v>
      </c>
      <c r="Y1031" t="s">
        <v>208</v>
      </c>
      <c r="Z1031" t="s">
        <v>209</v>
      </c>
      <c r="AA1031" t="s">
        <v>210</v>
      </c>
      <c r="AB1031" t="s">
        <v>211</v>
      </c>
    </row>
    <row r="1032" spans="1:28" x14ac:dyDescent="0.2">
      <c r="A1032">
        <v>2012</v>
      </c>
      <c r="B1032" t="s">
        <v>1448</v>
      </c>
      <c r="C1032" t="s">
        <v>1</v>
      </c>
      <c r="D1032" t="s">
        <v>28</v>
      </c>
      <c r="E1032" t="s">
        <v>29</v>
      </c>
      <c r="F1032" t="s">
        <v>30</v>
      </c>
      <c r="G1032" t="s">
        <v>31</v>
      </c>
      <c r="H1032" t="s">
        <v>1170</v>
      </c>
      <c r="I1032" t="s">
        <v>312</v>
      </c>
      <c r="L1032">
        <v>2</v>
      </c>
      <c r="M1032" t="s">
        <v>354</v>
      </c>
      <c r="N1032">
        <v>569</v>
      </c>
      <c r="O1032" t="s">
        <v>35</v>
      </c>
      <c r="P1032">
        <f t="shared" si="23"/>
        <v>569</v>
      </c>
      <c r="Q1032" t="s">
        <v>3191</v>
      </c>
      <c r="S1032" t="s">
        <v>184</v>
      </c>
      <c r="T1032" t="s">
        <v>185</v>
      </c>
      <c r="U1032" t="s">
        <v>39</v>
      </c>
      <c r="V1032" t="s">
        <v>40</v>
      </c>
      <c r="W1032" t="s">
        <v>1045</v>
      </c>
      <c r="X1032" t="s">
        <v>1</v>
      </c>
      <c r="Y1032" t="s">
        <v>208</v>
      </c>
      <c r="Z1032" t="s">
        <v>209</v>
      </c>
      <c r="AA1032" t="s">
        <v>210</v>
      </c>
      <c r="AB1032" t="s">
        <v>211</v>
      </c>
    </row>
    <row r="1033" spans="1:28" x14ac:dyDescent="0.2">
      <c r="A1033">
        <v>2012</v>
      </c>
      <c r="B1033" t="s">
        <v>1448</v>
      </c>
      <c r="C1033" t="s">
        <v>1</v>
      </c>
      <c r="D1033" t="s">
        <v>28</v>
      </c>
      <c r="E1033" t="s">
        <v>29</v>
      </c>
      <c r="F1033" t="s">
        <v>30</v>
      </c>
      <c r="G1033" t="s">
        <v>31</v>
      </c>
      <c r="H1033" t="s">
        <v>530</v>
      </c>
      <c r="I1033" t="s">
        <v>295</v>
      </c>
      <c r="L1033">
        <v>7</v>
      </c>
      <c r="M1033" t="s">
        <v>195</v>
      </c>
      <c r="N1033">
        <v>154</v>
      </c>
      <c r="O1033" t="s">
        <v>35</v>
      </c>
      <c r="P1033">
        <f t="shared" si="23"/>
        <v>154</v>
      </c>
      <c r="Q1033" t="s">
        <v>3191</v>
      </c>
      <c r="S1033" t="s">
        <v>184</v>
      </c>
      <c r="T1033" t="s">
        <v>185</v>
      </c>
      <c r="U1033" t="s">
        <v>39</v>
      </c>
      <c r="V1033" t="s">
        <v>40</v>
      </c>
      <c r="W1033" t="s">
        <v>1045</v>
      </c>
      <c r="X1033" t="s">
        <v>1</v>
      </c>
      <c r="Y1033" t="s">
        <v>208</v>
      </c>
      <c r="Z1033" t="s">
        <v>209</v>
      </c>
      <c r="AA1033" t="s">
        <v>210</v>
      </c>
      <c r="AB1033" t="s">
        <v>211</v>
      </c>
    </row>
    <row r="1034" spans="1:28" x14ac:dyDescent="0.2">
      <c r="A1034">
        <v>2012</v>
      </c>
      <c r="B1034" t="s">
        <v>1448</v>
      </c>
      <c r="C1034" t="s">
        <v>1</v>
      </c>
      <c r="D1034" t="s">
        <v>28</v>
      </c>
      <c r="E1034" t="s">
        <v>29</v>
      </c>
      <c r="F1034" t="s">
        <v>30</v>
      </c>
      <c r="G1034" t="s">
        <v>31</v>
      </c>
      <c r="H1034" t="s">
        <v>1498</v>
      </c>
      <c r="I1034" t="s">
        <v>295</v>
      </c>
      <c r="L1034">
        <v>1</v>
      </c>
      <c r="M1034" t="s">
        <v>354</v>
      </c>
      <c r="N1034">
        <v>100</v>
      </c>
      <c r="O1034" t="s">
        <v>35</v>
      </c>
      <c r="P1034">
        <f t="shared" si="23"/>
        <v>100</v>
      </c>
      <c r="Q1034" t="s">
        <v>3191</v>
      </c>
      <c r="S1034" t="s">
        <v>184</v>
      </c>
      <c r="T1034" t="s">
        <v>185</v>
      </c>
      <c r="U1034" t="s">
        <v>39</v>
      </c>
      <c r="V1034" t="s">
        <v>40</v>
      </c>
      <c r="W1034" t="s">
        <v>1045</v>
      </c>
      <c r="X1034" t="s">
        <v>1</v>
      </c>
      <c r="Y1034" t="s">
        <v>208</v>
      </c>
      <c r="Z1034" t="s">
        <v>209</v>
      </c>
      <c r="AA1034" t="s">
        <v>210</v>
      </c>
      <c r="AB1034" t="s">
        <v>211</v>
      </c>
    </row>
    <row r="1035" spans="1:28" x14ac:dyDescent="0.2">
      <c r="A1035">
        <v>2012</v>
      </c>
      <c r="B1035" t="s">
        <v>1499</v>
      </c>
      <c r="C1035" t="s">
        <v>1</v>
      </c>
      <c r="D1035" t="s">
        <v>28</v>
      </c>
      <c r="E1035" t="s">
        <v>29</v>
      </c>
      <c r="F1035" t="s">
        <v>30</v>
      </c>
      <c r="G1035" t="s">
        <v>31</v>
      </c>
      <c r="H1035" t="s">
        <v>1500</v>
      </c>
      <c r="I1035" t="s">
        <v>1501</v>
      </c>
      <c r="J1035" t="s">
        <v>1502</v>
      </c>
      <c r="K1035" t="s">
        <v>9</v>
      </c>
      <c r="L1035">
        <v>2</v>
      </c>
      <c r="M1035" t="s">
        <v>195</v>
      </c>
      <c r="N1035">
        <v>40</v>
      </c>
      <c r="O1035" t="s">
        <v>35</v>
      </c>
      <c r="P1035">
        <f t="shared" si="23"/>
        <v>40</v>
      </c>
      <c r="Q1035" t="s">
        <v>3191</v>
      </c>
      <c r="R1035" t="s">
        <v>36</v>
      </c>
      <c r="S1035" t="s">
        <v>184</v>
      </c>
      <c r="T1035" t="s">
        <v>185</v>
      </c>
      <c r="U1035" t="s">
        <v>91</v>
      </c>
      <c r="V1035" t="s">
        <v>92</v>
      </c>
      <c r="W1035" t="s">
        <v>1045</v>
      </c>
      <c r="X1035" t="s">
        <v>1</v>
      </c>
      <c r="Y1035" t="s">
        <v>208</v>
      </c>
      <c r="Z1035" t="s">
        <v>209</v>
      </c>
      <c r="AA1035" t="s">
        <v>210</v>
      </c>
      <c r="AB1035" t="s">
        <v>211</v>
      </c>
    </row>
    <row r="1036" spans="1:28" x14ac:dyDescent="0.2">
      <c r="A1036">
        <v>2012</v>
      </c>
      <c r="B1036" t="s">
        <v>1499</v>
      </c>
      <c r="C1036" t="s">
        <v>1</v>
      </c>
      <c r="D1036" t="s">
        <v>28</v>
      </c>
      <c r="E1036" t="s">
        <v>29</v>
      </c>
      <c r="F1036" t="s">
        <v>30</v>
      </c>
      <c r="G1036" t="s">
        <v>31</v>
      </c>
      <c r="H1036" t="s">
        <v>1455</v>
      </c>
      <c r="I1036" t="s">
        <v>366</v>
      </c>
      <c r="J1036" t="s">
        <v>367</v>
      </c>
      <c r="K1036" t="s">
        <v>156</v>
      </c>
      <c r="L1036">
        <v>2</v>
      </c>
      <c r="M1036" t="s">
        <v>195</v>
      </c>
      <c r="N1036">
        <v>342</v>
      </c>
      <c r="O1036" t="s">
        <v>35</v>
      </c>
      <c r="P1036">
        <f t="shared" si="23"/>
        <v>342</v>
      </c>
      <c r="Q1036" t="s">
        <v>3191</v>
      </c>
      <c r="R1036" t="s">
        <v>36</v>
      </c>
      <c r="S1036" t="s">
        <v>184</v>
      </c>
      <c r="T1036" t="s">
        <v>185</v>
      </c>
      <c r="U1036" t="s">
        <v>91</v>
      </c>
      <c r="V1036" t="s">
        <v>92</v>
      </c>
      <c r="W1036" t="s">
        <v>1045</v>
      </c>
      <c r="X1036" t="s">
        <v>1</v>
      </c>
      <c r="Y1036" t="s">
        <v>208</v>
      </c>
      <c r="Z1036" t="s">
        <v>209</v>
      </c>
      <c r="AA1036" t="s">
        <v>210</v>
      </c>
      <c r="AB1036" t="s">
        <v>211</v>
      </c>
    </row>
    <row r="1037" spans="1:28" x14ac:dyDescent="0.2">
      <c r="A1037">
        <v>2012</v>
      </c>
      <c r="B1037" t="s">
        <v>1499</v>
      </c>
      <c r="C1037" t="s">
        <v>1</v>
      </c>
      <c r="D1037" t="s">
        <v>28</v>
      </c>
      <c r="E1037" t="s">
        <v>29</v>
      </c>
      <c r="F1037" t="s">
        <v>30</v>
      </c>
      <c r="G1037" t="s">
        <v>31</v>
      </c>
      <c r="H1037" t="s">
        <v>1450</v>
      </c>
      <c r="I1037" t="s">
        <v>366</v>
      </c>
      <c r="J1037" t="s">
        <v>367</v>
      </c>
      <c r="K1037" t="s">
        <v>156</v>
      </c>
      <c r="L1037">
        <v>2</v>
      </c>
      <c r="M1037" t="s">
        <v>195</v>
      </c>
      <c r="N1037">
        <v>443</v>
      </c>
      <c r="O1037" t="s">
        <v>35</v>
      </c>
      <c r="P1037">
        <f t="shared" si="23"/>
        <v>443</v>
      </c>
      <c r="Q1037" t="s">
        <v>3191</v>
      </c>
      <c r="R1037" t="s">
        <v>36</v>
      </c>
      <c r="S1037" t="s">
        <v>184</v>
      </c>
      <c r="T1037" t="s">
        <v>185</v>
      </c>
      <c r="U1037" t="s">
        <v>91</v>
      </c>
      <c r="V1037" t="s">
        <v>92</v>
      </c>
      <c r="W1037" t="s">
        <v>1045</v>
      </c>
      <c r="X1037" t="s">
        <v>1</v>
      </c>
      <c r="Y1037" t="s">
        <v>208</v>
      </c>
      <c r="Z1037" t="s">
        <v>209</v>
      </c>
      <c r="AA1037" t="s">
        <v>210</v>
      </c>
      <c r="AB1037" t="s">
        <v>211</v>
      </c>
    </row>
    <row r="1038" spans="1:28" x14ac:dyDescent="0.2">
      <c r="A1038">
        <v>2012</v>
      </c>
      <c r="B1038" t="s">
        <v>1499</v>
      </c>
      <c r="C1038" t="s">
        <v>1</v>
      </c>
      <c r="D1038" t="s">
        <v>28</v>
      </c>
      <c r="E1038" t="s">
        <v>29</v>
      </c>
      <c r="F1038" t="s">
        <v>30</v>
      </c>
      <c r="G1038" t="s">
        <v>31</v>
      </c>
      <c r="H1038" t="s">
        <v>1454</v>
      </c>
      <c r="I1038" t="s">
        <v>1503</v>
      </c>
      <c r="K1038" t="s">
        <v>156</v>
      </c>
      <c r="L1038">
        <v>9</v>
      </c>
      <c r="M1038" t="s">
        <v>195</v>
      </c>
      <c r="N1038">
        <v>181</v>
      </c>
      <c r="O1038" t="s">
        <v>35</v>
      </c>
      <c r="P1038">
        <f t="shared" si="23"/>
        <v>181</v>
      </c>
      <c r="Q1038" t="s">
        <v>3191</v>
      </c>
      <c r="R1038" t="s">
        <v>36</v>
      </c>
      <c r="S1038" t="s">
        <v>184</v>
      </c>
      <c r="T1038" t="s">
        <v>185</v>
      </c>
      <c r="U1038" t="s">
        <v>91</v>
      </c>
      <c r="V1038" t="s">
        <v>92</v>
      </c>
      <c r="W1038" t="s">
        <v>1045</v>
      </c>
      <c r="X1038" t="s">
        <v>1</v>
      </c>
      <c r="Y1038" t="s">
        <v>208</v>
      </c>
      <c r="Z1038" t="s">
        <v>209</v>
      </c>
      <c r="AA1038" t="s">
        <v>210</v>
      </c>
      <c r="AB1038" t="s">
        <v>211</v>
      </c>
    </row>
    <row r="1039" spans="1:28" x14ac:dyDescent="0.2">
      <c r="A1039">
        <v>2012</v>
      </c>
      <c r="B1039" t="s">
        <v>1499</v>
      </c>
      <c r="C1039" t="s">
        <v>1</v>
      </c>
      <c r="D1039" t="s">
        <v>28</v>
      </c>
      <c r="E1039" t="s">
        <v>29</v>
      </c>
      <c r="F1039" t="s">
        <v>30</v>
      </c>
      <c r="G1039" t="s">
        <v>31</v>
      </c>
      <c r="H1039" t="s">
        <v>1449</v>
      </c>
      <c r="I1039" t="s">
        <v>366</v>
      </c>
      <c r="J1039" t="s">
        <v>367</v>
      </c>
      <c r="K1039" t="s">
        <v>156</v>
      </c>
      <c r="L1039">
        <v>1</v>
      </c>
      <c r="M1039" t="s">
        <v>195</v>
      </c>
      <c r="N1039">
        <v>200</v>
      </c>
      <c r="O1039" t="s">
        <v>35</v>
      </c>
      <c r="P1039">
        <f t="shared" si="23"/>
        <v>200</v>
      </c>
      <c r="Q1039" t="s">
        <v>3191</v>
      </c>
      <c r="R1039" t="s">
        <v>36</v>
      </c>
      <c r="S1039" t="s">
        <v>184</v>
      </c>
      <c r="T1039" t="s">
        <v>185</v>
      </c>
      <c r="U1039" t="s">
        <v>91</v>
      </c>
      <c r="V1039" t="s">
        <v>92</v>
      </c>
      <c r="W1039" t="s">
        <v>1045</v>
      </c>
      <c r="X1039" t="s">
        <v>1</v>
      </c>
      <c r="Y1039" t="s">
        <v>208</v>
      </c>
      <c r="Z1039" t="s">
        <v>209</v>
      </c>
      <c r="AA1039" t="s">
        <v>210</v>
      </c>
      <c r="AB1039" t="s">
        <v>211</v>
      </c>
    </row>
    <row r="1040" spans="1:28" x14ac:dyDescent="0.2">
      <c r="A1040">
        <v>2012</v>
      </c>
      <c r="B1040" t="s">
        <v>1499</v>
      </c>
      <c r="C1040" t="s">
        <v>1</v>
      </c>
      <c r="D1040" t="s">
        <v>28</v>
      </c>
      <c r="E1040" t="s">
        <v>29</v>
      </c>
      <c r="F1040" t="s">
        <v>30</v>
      </c>
      <c r="G1040" t="s">
        <v>31</v>
      </c>
      <c r="H1040" t="s">
        <v>1173</v>
      </c>
      <c r="I1040" t="s">
        <v>1094</v>
      </c>
      <c r="J1040" t="s">
        <v>1095</v>
      </c>
      <c r="K1040" t="s">
        <v>194</v>
      </c>
      <c r="L1040">
        <v>1</v>
      </c>
      <c r="M1040" t="s">
        <v>195</v>
      </c>
      <c r="N1040">
        <v>100</v>
      </c>
      <c r="O1040" t="s">
        <v>35</v>
      </c>
      <c r="P1040">
        <f t="shared" si="23"/>
        <v>100</v>
      </c>
      <c r="Q1040" t="s">
        <v>3191</v>
      </c>
      <c r="R1040" t="s">
        <v>36</v>
      </c>
      <c r="S1040" t="s">
        <v>184</v>
      </c>
      <c r="T1040" t="s">
        <v>185</v>
      </c>
      <c r="U1040" t="s">
        <v>91</v>
      </c>
      <c r="V1040" t="s">
        <v>92</v>
      </c>
      <c r="W1040" t="s">
        <v>1045</v>
      </c>
      <c r="X1040" t="s">
        <v>1</v>
      </c>
      <c r="Y1040" t="s">
        <v>208</v>
      </c>
      <c r="Z1040" t="s">
        <v>209</v>
      </c>
      <c r="AA1040" t="s">
        <v>210</v>
      </c>
      <c r="AB1040" t="s">
        <v>211</v>
      </c>
    </row>
    <row r="1041" spans="1:28" x14ac:dyDescent="0.2">
      <c r="A1041">
        <v>2012</v>
      </c>
      <c r="B1041" t="s">
        <v>1499</v>
      </c>
      <c r="C1041" t="s">
        <v>1</v>
      </c>
      <c r="D1041" t="s">
        <v>28</v>
      </c>
      <c r="E1041" t="s">
        <v>29</v>
      </c>
      <c r="F1041" t="s">
        <v>30</v>
      </c>
      <c r="G1041" t="s">
        <v>31</v>
      </c>
      <c r="H1041" t="s">
        <v>1504</v>
      </c>
      <c r="I1041" t="s">
        <v>267</v>
      </c>
      <c r="J1041" t="s">
        <v>268</v>
      </c>
      <c r="K1041" t="s">
        <v>194</v>
      </c>
      <c r="L1041">
        <v>1</v>
      </c>
      <c r="M1041" t="s">
        <v>195</v>
      </c>
      <c r="N1041">
        <v>10</v>
      </c>
      <c r="O1041" t="s">
        <v>35</v>
      </c>
      <c r="P1041">
        <f t="shared" si="23"/>
        <v>10</v>
      </c>
      <c r="Q1041" t="s">
        <v>3191</v>
      </c>
      <c r="R1041" t="s">
        <v>36</v>
      </c>
      <c r="S1041" t="s">
        <v>184</v>
      </c>
      <c r="T1041" t="s">
        <v>185</v>
      </c>
      <c r="U1041" t="s">
        <v>91</v>
      </c>
      <c r="V1041" t="s">
        <v>92</v>
      </c>
      <c r="W1041" t="s">
        <v>1045</v>
      </c>
      <c r="X1041" t="s">
        <v>1</v>
      </c>
      <c r="Y1041" t="s">
        <v>208</v>
      </c>
      <c r="Z1041" t="s">
        <v>209</v>
      </c>
      <c r="AA1041" t="s">
        <v>210</v>
      </c>
      <c r="AB1041" t="s">
        <v>211</v>
      </c>
    </row>
    <row r="1042" spans="1:28" x14ac:dyDescent="0.2">
      <c r="A1042">
        <v>2012</v>
      </c>
      <c r="B1042" t="s">
        <v>1499</v>
      </c>
      <c r="C1042" t="s">
        <v>1</v>
      </c>
      <c r="D1042" t="s">
        <v>28</v>
      </c>
      <c r="E1042" t="s">
        <v>29</v>
      </c>
      <c r="F1042" t="s">
        <v>30</v>
      </c>
      <c r="G1042" t="s">
        <v>31</v>
      </c>
      <c r="H1042" t="s">
        <v>1505</v>
      </c>
      <c r="I1042" t="s">
        <v>319</v>
      </c>
      <c r="J1042" t="s">
        <v>320</v>
      </c>
      <c r="K1042" t="s">
        <v>156</v>
      </c>
      <c r="L1042">
        <v>1</v>
      </c>
      <c r="M1042" t="s">
        <v>195</v>
      </c>
      <c r="N1042">
        <v>15</v>
      </c>
      <c r="O1042" t="s">
        <v>35</v>
      </c>
      <c r="P1042">
        <f t="shared" si="23"/>
        <v>15</v>
      </c>
      <c r="Q1042" t="s">
        <v>3191</v>
      </c>
      <c r="R1042" t="s">
        <v>36</v>
      </c>
      <c r="S1042" t="s">
        <v>184</v>
      </c>
      <c r="T1042" t="s">
        <v>185</v>
      </c>
      <c r="U1042" t="s">
        <v>91</v>
      </c>
      <c r="V1042" t="s">
        <v>92</v>
      </c>
      <c r="W1042" t="s">
        <v>1045</v>
      </c>
      <c r="X1042" t="s">
        <v>1</v>
      </c>
      <c r="Y1042" t="s">
        <v>208</v>
      </c>
      <c r="Z1042" t="s">
        <v>209</v>
      </c>
      <c r="AA1042" t="s">
        <v>210</v>
      </c>
      <c r="AB1042" t="s">
        <v>211</v>
      </c>
    </row>
    <row r="1043" spans="1:28" x14ac:dyDescent="0.2">
      <c r="A1043">
        <v>2012</v>
      </c>
      <c r="B1043" t="s">
        <v>1499</v>
      </c>
      <c r="C1043" t="s">
        <v>1</v>
      </c>
      <c r="D1043" t="s">
        <v>28</v>
      </c>
      <c r="E1043" t="s">
        <v>29</v>
      </c>
      <c r="F1043" t="s">
        <v>30</v>
      </c>
      <c r="G1043" t="s">
        <v>31</v>
      </c>
      <c r="H1043" t="s">
        <v>1506</v>
      </c>
      <c r="I1043" t="s">
        <v>1507</v>
      </c>
      <c r="J1043" t="s">
        <v>1508</v>
      </c>
      <c r="K1043" t="s">
        <v>194</v>
      </c>
      <c r="L1043">
        <v>1</v>
      </c>
      <c r="M1043" t="s">
        <v>195</v>
      </c>
      <c r="N1043">
        <v>193</v>
      </c>
      <c r="O1043" t="s">
        <v>35</v>
      </c>
      <c r="P1043">
        <f t="shared" si="23"/>
        <v>193</v>
      </c>
      <c r="Q1043" t="s">
        <v>3191</v>
      </c>
      <c r="R1043" t="s">
        <v>36</v>
      </c>
      <c r="S1043" t="s">
        <v>184</v>
      </c>
      <c r="T1043" t="s">
        <v>185</v>
      </c>
      <c r="U1043" t="s">
        <v>91</v>
      </c>
      <c r="V1043" t="s">
        <v>92</v>
      </c>
      <c r="W1043" t="s">
        <v>1045</v>
      </c>
      <c r="X1043" t="s">
        <v>1</v>
      </c>
      <c r="Y1043" t="s">
        <v>208</v>
      </c>
      <c r="Z1043" t="s">
        <v>209</v>
      </c>
      <c r="AA1043" t="s">
        <v>210</v>
      </c>
      <c r="AB1043" t="s">
        <v>211</v>
      </c>
    </row>
    <row r="1044" spans="1:28" x14ac:dyDescent="0.2">
      <c r="A1044">
        <v>2012</v>
      </c>
      <c r="B1044" t="s">
        <v>1499</v>
      </c>
      <c r="C1044" t="s">
        <v>1</v>
      </c>
      <c r="D1044" t="s">
        <v>28</v>
      </c>
      <c r="E1044" t="s">
        <v>29</v>
      </c>
      <c r="F1044" t="s">
        <v>30</v>
      </c>
      <c r="G1044" t="s">
        <v>31</v>
      </c>
      <c r="H1044" t="s">
        <v>660</v>
      </c>
      <c r="I1044" t="s">
        <v>661</v>
      </c>
      <c r="J1044" t="s">
        <v>662</v>
      </c>
      <c r="K1044" t="s">
        <v>9</v>
      </c>
      <c r="L1044">
        <v>1</v>
      </c>
      <c r="M1044" t="s">
        <v>195</v>
      </c>
      <c r="N1044">
        <v>5</v>
      </c>
      <c r="O1044" t="s">
        <v>35</v>
      </c>
      <c r="P1044">
        <f t="shared" si="23"/>
        <v>5</v>
      </c>
      <c r="Q1044" t="s">
        <v>3191</v>
      </c>
      <c r="R1044" t="s">
        <v>163</v>
      </c>
      <c r="S1044" t="s">
        <v>184</v>
      </c>
      <c r="T1044" t="s">
        <v>185</v>
      </c>
      <c r="U1044" t="s">
        <v>91</v>
      </c>
      <c r="V1044" t="s">
        <v>92</v>
      </c>
      <c r="W1044" t="s">
        <v>1045</v>
      </c>
      <c r="X1044" t="s">
        <v>1</v>
      </c>
      <c r="Y1044" t="s">
        <v>208</v>
      </c>
      <c r="Z1044" t="s">
        <v>209</v>
      </c>
      <c r="AA1044" t="s">
        <v>210</v>
      </c>
      <c r="AB1044" t="s">
        <v>211</v>
      </c>
    </row>
    <row r="1045" spans="1:28" x14ac:dyDescent="0.2">
      <c r="A1045">
        <v>2012</v>
      </c>
      <c r="B1045" t="s">
        <v>1499</v>
      </c>
      <c r="C1045" t="s">
        <v>1</v>
      </c>
      <c r="D1045" t="s">
        <v>28</v>
      </c>
      <c r="E1045" t="s">
        <v>29</v>
      </c>
      <c r="F1045" t="s">
        <v>30</v>
      </c>
      <c r="G1045" t="s">
        <v>31</v>
      </c>
      <c r="H1045" t="s">
        <v>1509</v>
      </c>
      <c r="I1045" t="s">
        <v>255</v>
      </c>
      <c r="J1045" t="s">
        <v>256</v>
      </c>
      <c r="K1045" t="s">
        <v>156</v>
      </c>
      <c r="L1045">
        <v>1</v>
      </c>
      <c r="M1045" t="s">
        <v>195</v>
      </c>
      <c r="N1045">
        <v>5</v>
      </c>
      <c r="O1045" t="s">
        <v>35</v>
      </c>
      <c r="P1045">
        <f t="shared" si="23"/>
        <v>5</v>
      </c>
      <c r="Q1045" t="s">
        <v>3191</v>
      </c>
      <c r="R1045" t="s">
        <v>36</v>
      </c>
      <c r="S1045" t="s">
        <v>184</v>
      </c>
      <c r="T1045" t="s">
        <v>185</v>
      </c>
      <c r="U1045" t="s">
        <v>91</v>
      </c>
      <c r="V1045" t="s">
        <v>92</v>
      </c>
      <c r="W1045" t="s">
        <v>1045</v>
      </c>
      <c r="X1045" t="s">
        <v>1</v>
      </c>
      <c r="Y1045" t="s">
        <v>208</v>
      </c>
      <c r="Z1045" t="s">
        <v>209</v>
      </c>
      <c r="AA1045" t="s">
        <v>210</v>
      </c>
      <c r="AB1045" t="s">
        <v>211</v>
      </c>
    </row>
    <row r="1046" spans="1:28" x14ac:dyDescent="0.2">
      <c r="A1046">
        <v>2012</v>
      </c>
      <c r="B1046" t="s">
        <v>1499</v>
      </c>
      <c r="C1046" t="s">
        <v>1</v>
      </c>
      <c r="D1046" t="s">
        <v>28</v>
      </c>
      <c r="E1046" t="s">
        <v>29</v>
      </c>
      <c r="F1046" t="s">
        <v>30</v>
      </c>
      <c r="G1046" t="s">
        <v>31</v>
      </c>
      <c r="H1046" t="s">
        <v>1510</v>
      </c>
      <c r="I1046" t="s">
        <v>255</v>
      </c>
      <c r="J1046" t="s">
        <v>256</v>
      </c>
      <c r="K1046" t="s">
        <v>156</v>
      </c>
      <c r="L1046">
        <v>1</v>
      </c>
      <c r="M1046" t="s">
        <v>195</v>
      </c>
      <c r="N1046">
        <v>5</v>
      </c>
      <c r="O1046" t="s">
        <v>35</v>
      </c>
      <c r="P1046">
        <f t="shared" si="23"/>
        <v>5</v>
      </c>
      <c r="Q1046" t="s">
        <v>3191</v>
      </c>
      <c r="R1046" t="s">
        <v>36</v>
      </c>
      <c r="S1046" t="s">
        <v>184</v>
      </c>
      <c r="T1046" t="s">
        <v>185</v>
      </c>
      <c r="U1046" t="s">
        <v>91</v>
      </c>
      <c r="V1046" t="s">
        <v>92</v>
      </c>
      <c r="W1046" t="s">
        <v>1045</v>
      </c>
      <c r="X1046" t="s">
        <v>1</v>
      </c>
      <c r="Y1046" t="s">
        <v>208</v>
      </c>
      <c r="Z1046" t="s">
        <v>209</v>
      </c>
      <c r="AA1046" t="s">
        <v>210</v>
      </c>
      <c r="AB1046" t="s">
        <v>211</v>
      </c>
    </row>
    <row r="1047" spans="1:28" x14ac:dyDescent="0.2">
      <c r="A1047">
        <v>2012</v>
      </c>
      <c r="B1047" t="s">
        <v>1499</v>
      </c>
      <c r="C1047" t="s">
        <v>1</v>
      </c>
      <c r="D1047" t="s">
        <v>28</v>
      </c>
      <c r="E1047" t="s">
        <v>29</v>
      </c>
      <c r="F1047" t="s">
        <v>30</v>
      </c>
      <c r="G1047" t="s">
        <v>31</v>
      </c>
      <c r="H1047" t="s">
        <v>1236</v>
      </c>
      <c r="I1047" t="s">
        <v>229</v>
      </c>
      <c r="J1047" t="s">
        <v>230</v>
      </c>
      <c r="K1047" t="s">
        <v>156</v>
      </c>
      <c r="L1047">
        <v>2</v>
      </c>
      <c r="M1047" t="s">
        <v>195</v>
      </c>
      <c r="N1047">
        <v>100</v>
      </c>
      <c r="O1047" t="s">
        <v>35</v>
      </c>
      <c r="P1047">
        <f t="shared" si="23"/>
        <v>100</v>
      </c>
      <c r="Q1047" t="s">
        <v>3191</v>
      </c>
      <c r="R1047" t="s">
        <v>36</v>
      </c>
      <c r="S1047" t="s">
        <v>184</v>
      </c>
      <c r="T1047" t="s">
        <v>185</v>
      </c>
      <c r="U1047" t="s">
        <v>91</v>
      </c>
      <c r="V1047" t="s">
        <v>92</v>
      </c>
      <c r="W1047" t="s">
        <v>1045</v>
      </c>
      <c r="X1047" t="s">
        <v>1</v>
      </c>
      <c r="Y1047" t="s">
        <v>208</v>
      </c>
      <c r="Z1047" t="s">
        <v>209</v>
      </c>
      <c r="AA1047" t="s">
        <v>210</v>
      </c>
      <c r="AB1047" t="s">
        <v>211</v>
      </c>
    </row>
    <row r="1048" spans="1:28" x14ac:dyDescent="0.2">
      <c r="A1048">
        <v>2012</v>
      </c>
      <c r="B1048" t="s">
        <v>1499</v>
      </c>
      <c r="C1048" t="s">
        <v>1</v>
      </c>
      <c r="D1048" t="s">
        <v>28</v>
      </c>
      <c r="E1048" t="s">
        <v>29</v>
      </c>
      <c r="F1048" t="s">
        <v>30</v>
      </c>
      <c r="G1048" t="s">
        <v>31</v>
      </c>
      <c r="H1048" t="s">
        <v>1511</v>
      </c>
      <c r="I1048" t="s">
        <v>252</v>
      </c>
      <c r="J1048" t="s">
        <v>253</v>
      </c>
      <c r="K1048" t="s">
        <v>156</v>
      </c>
      <c r="L1048">
        <v>1</v>
      </c>
      <c r="M1048" t="s">
        <v>195</v>
      </c>
      <c r="N1048">
        <v>50</v>
      </c>
      <c r="O1048" t="s">
        <v>35</v>
      </c>
      <c r="P1048">
        <f t="shared" si="23"/>
        <v>50</v>
      </c>
      <c r="Q1048" t="s">
        <v>3191</v>
      </c>
      <c r="R1048" t="s">
        <v>36</v>
      </c>
      <c r="S1048" t="s">
        <v>184</v>
      </c>
      <c r="T1048" t="s">
        <v>185</v>
      </c>
      <c r="U1048" t="s">
        <v>91</v>
      </c>
      <c r="V1048" t="s">
        <v>92</v>
      </c>
      <c r="W1048" t="s">
        <v>1045</v>
      </c>
      <c r="X1048" t="s">
        <v>1</v>
      </c>
      <c r="Y1048" t="s">
        <v>208</v>
      </c>
      <c r="Z1048" t="s">
        <v>209</v>
      </c>
      <c r="AA1048" t="s">
        <v>210</v>
      </c>
      <c r="AB1048" t="s">
        <v>211</v>
      </c>
    </row>
    <row r="1049" spans="1:28" x14ac:dyDescent="0.2">
      <c r="A1049">
        <v>2012</v>
      </c>
      <c r="B1049" t="s">
        <v>1499</v>
      </c>
      <c r="C1049" t="s">
        <v>1</v>
      </c>
      <c r="D1049" t="s">
        <v>28</v>
      </c>
      <c r="E1049" t="s">
        <v>29</v>
      </c>
      <c r="F1049" t="s">
        <v>30</v>
      </c>
      <c r="G1049" t="s">
        <v>31</v>
      </c>
      <c r="H1049" t="s">
        <v>1512</v>
      </c>
      <c r="I1049" t="s">
        <v>255</v>
      </c>
      <c r="J1049" t="s">
        <v>256</v>
      </c>
      <c r="K1049" t="s">
        <v>156</v>
      </c>
      <c r="L1049">
        <v>2</v>
      </c>
      <c r="M1049" t="s">
        <v>195</v>
      </c>
      <c r="N1049">
        <v>100</v>
      </c>
      <c r="O1049" t="s">
        <v>35</v>
      </c>
      <c r="P1049">
        <f t="shared" si="23"/>
        <v>100</v>
      </c>
      <c r="Q1049" t="s">
        <v>3191</v>
      </c>
      <c r="R1049" t="s">
        <v>1513</v>
      </c>
      <c r="S1049" t="s">
        <v>184</v>
      </c>
      <c r="T1049" t="s">
        <v>185</v>
      </c>
      <c r="U1049" t="s">
        <v>91</v>
      </c>
      <c r="V1049" t="s">
        <v>92</v>
      </c>
      <c r="W1049" t="s">
        <v>1045</v>
      </c>
      <c r="X1049" t="s">
        <v>1</v>
      </c>
      <c r="Y1049" t="s">
        <v>208</v>
      </c>
      <c r="Z1049" t="s">
        <v>209</v>
      </c>
      <c r="AA1049" t="s">
        <v>210</v>
      </c>
      <c r="AB1049" t="s">
        <v>211</v>
      </c>
    </row>
    <row r="1050" spans="1:28" x14ac:dyDescent="0.2">
      <c r="A1050">
        <v>2012</v>
      </c>
      <c r="B1050" t="s">
        <v>1499</v>
      </c>
      <c r="C1050" t="s">
        <v>1</v>
      </c>
      <c r="D1050" t="s">
        <v>28</v>
      </c>
      <c r="E1050" t="s">
        <v>29</v>
      </c>
      <c r="F1050" t="s">
        <v>30</v>
      </c>
      <c r="G1050" t="s">
        <v>31</v>
      </c>
      <c r="H1050" t="s">
        <v>514</v>
      </c>
      <c r="I1050" t="s">
        <v>255</v>
      </c>
      <c r="J1050" t="s">
        <v>256</v>
      </c>
      <c r="K1050" t="s">
        <v>156</v>
      </c>
      <c r="L1050">
        <v>2</v>
      </c>
      <c r="M1050" t="s">
        <v>195</v>
      </c>
      <c r="N1050">
        <v>10</v>
      </c>
      <c r="O1050" t="s">
        <v>35</v>
      </c>
      <c r="P1050">
        <f t="shared" si="23"/>
        <v>10</v>
      </c>
      <c r="Q1050" t="s">
        <v>3191</v>
      </c>
      <c r="R1050" t="s">
        <v>36</v>
      </c>
      <c r="S1050" t="s">
        <v>184</v>
      </c>
      <c r="T1050" t="s">
        <v>185</v>
      </c>
      <c r="U1050" t="s">
        <v>91</v>
      </c>
      <c r="V1050" t="s">
        <v>92</v>
      </c>
      <c r="W1050" t="s">
        <v>1045</v>
      </c>
      <c r="X1050" t="s">
        <v>1</v>
      </c>
      <c r="Y1050" t="s">
        <v>208</v>
      </c>
      <c r="Z1050" t="s">
        <v>209</v>
      </c>
      <c r="AA1050" t="s">
        <v>210</v>
      </c>
      <c r="AB1050" t="s">
        <v>211</v>
      </c>
    </row>
    <row r="1051" spans="1:28" x14ac:dyDescent="0.2">
      <c r="A1051">
        <v>2012</v>
      </c>
      <c r="B1051" t="s">
        <v>1499</v>
      </c>
      <c r="C1051" t="s">
        <v>1</v>
      </c>
      <c r="D1051" t="s">
        <v>28</v>
      </c>
      <c r="E1051" t="s">
        <v>29</v>
      </c>
      <c r="F1051" t="s">
        <v>30</v>
      </c>
      <c r="G1051" t="s">
        <v>31</v>
      </c>
      <c r="H1051" t="s">
        <v>515</v>
      </c>
      <c r="I1051" t="s">
        <v>255</v>
      </c>
      <c r="J1051" t="s">
        <v>256</v>
      </c>
      <c r="K1051" t="s">
        <v>156</v>
      </c>
      <c r="L1051">
        <v>1</v>
      </c>
      <c r="M1051" t="s">
        <v>195</v>
      </c>
      <c r="N1051">
        <v>5</v>
      </c>
      <c r="O1051" t="s">
        <v>35</v>
      </c>
      <c r="P1051">
        <f t="shared" si="23"/>
        <v>5</v>
      </c>
      <c r="Q1051" t="s">
        <v>3191</v>
      </c>
      <c r="R1051" t="s">
        <v>36</v>
      </c>
      <c r="S1051" t="s">
        <v>184</v>
      </c>
      <c r="T1051" t="s">
        <v>185</v>
      </c>
      <c r="U1051" t="s">
        <v>91</v>
      </c>
      <c r="V1051" t="s">
        <v>92</v>
      </c>
      <c r="W1051" t="s">
        <v>1045</v>
      </c>
      <c r="X1051" t="s">
        <v>1</v>
      </c>
      <c r="Y1051" t="s">
        <v>208</v>
      </c>
      <c r="Z1051" t="s">
        <v>209</v>
      </c>
      <c r="AA1051" t="s">
        <v>210</v>
      </c>
      <c r="AB1051" t="s">
        <v>211</v>
      </c>
    </row>
    <row r="1052" spans="1:28" x14ac:dyDescent="0.2">
      <c r="A1052">
        <v>2012</v>
      </c>
      <c r="B1052" t="s">
        <v>1499</v>
      </c>
      <c r="C1052" t="s">
        <v>1</v>
      </c>
      <c r="D1052" t="s">
        <v>28</v>
      </c>
      <c r="E1052" t="s">
        <v>29</v>
      </c>
      <c r="F1052" t="s">
        <v>30</v>
      </c>
      <c r="G1052" t="s">
        <v>31</v>
      </c>
      <c r="H1052" t="s">
        <v>1427</v>
      </c>
      <c r="I1052" t="s">
        <v>229</v>
      </c>
      <c r="J1052" t="s">
        <v>230</v>
      </c>
      <c r="K1052" t="s">
        <v>156</v>
      </c>
      <c r="L1052">
        <v>1</v>
      </c>
      <c r="M1052" t="s">
        <v>195</v>
      </c>
      <c r="N1052">
        <v>50</v>
      </c>
      <c r="O1052" t="s">
        <v>35</v>
      </c>
      <c r="P1052">
        <f t="shared" si="23"/>
        <v>50</v>
      </c>
      <c r="Q1052" t="s">
        <v>3191</v>
      </c>
      <c r="R1052" t="s">
        <v>163</v>
      </c>
      <c r="S1052" t="s">
        <v>184</v>
      </c>
      <c r="T1052" t="s">
        <v>185</v>
      </c>
      <c r="U1052" t="s">
        <v>91</v>
      </c>
      <c r="V1052" t="s">
        <v>92</v>
      </c>
      <c r="W1052" t="s">
        <v>1045</v>
      </c>
      <c r="X1052" t="s">
        <v>1</v>
      </c>
      <c r="Y1052" t="s">
        <v>208</v>
      </c>
      <c r="Z1052" t="s">
        <v>209</v>
      </c>
      <c r="AA1052" t="s">
        <v>210</v>
      </c>
      <c r="AB1052" t="s">
        <v>211</v>
      </c>
    </row>
    <row r="1053" spans="1:28" x14ac:dyDescent="0.2">
      <c r="A1053">
        <v>2012</v>
      </c>
      <c r="B1053" t="s">
        <v>1499</v>
      </c>
      <c r="C1053" t="s">
        <v>1</v>
      </c>
      <c r="D1053" t="s">
        <v>28</v>
      </c>
      <c r="E1053" t="s">
        <v>29</v>
      </c>
      <c r="F1053" t="s">
        <v>30</v>
      </c>
      <c r="G1053" t="s">
        <v>31</v>
      </c>
      <c r="H1053" t="s">
        <v>787</v>
      </c>
      <c r="I1053" t="s">
        <v>788</v>
      </c>
      <c r="J1053" t="s">
        <v>789</v>
      </c>
      <c r="K1053" t="s">
        <v>194</v>
      </c>
      <c r="L1053">
        <v>1</v>
      </c>
      <c r="M1053" t="s">
        <v>195</v>
      </c>
      <c r="N1053">
        <v>50</v>
      </c>
      <c r="O1053" t="s">
        <v>35</v>
      </c>
      <c r="P1053">
        <f t="shared" si="23"/>
        <v>50</v>
      </c>
      <c r="Q1053" t="s">
        <v>3191</v>
      </c>
      <c r="R1053" t="s">
        <v>36</v>
      </c>
      <c r="S1053" t="s">
        <v>184</v>
      </c>
      <c r="T1053" t="s">
        <v>185</v>
      </c>
      <c r="U1053" t="s">
        <v>91</v>
      </c>
      <c r="V1053" t="s">
        <v>92</v>
      </c>
      <c r="W1053" t="s">
        <v>1045</v>
      </c>
      <c r="X1053" t="s">
        <v>1</v>
      </c>
      <c r="Y1053" t="s">
        <v>208</v>
      </c>
      <c r="Z1053" t="s">
        <v>209</v>
      </c>
      <c r="AA1053" t="s">
        <v>210</v>
      </c>
      <c r="AB1053" t="s">
        <v>211</v>
      </c>
    </row>
    <row r="1054" spans="1:28" x14ac:dyDescent="0.2">
      <c r="A1054">
        <v>2012</v>
      </c>
      <c r="B1054" t="s">
        <v>1499</v>
      </c>
      <c r="C1054" t="s">
        <v>1</v>
      </c>
      <c r="D1054" t="s">
        <v>28</v>
      </c>
      <c r="E1054" t="s">
        <v>29</v>
      </c>
      <c r="F1054" t="s">
        <v>30</v>
      </c>
      <c r="G1054" t="s">
        <v>31</v>
      </c>
      <c r="H1054" t="s">
        <v>630</v>
      </c>
      <c r="I1054" t="s">
        <v>631</v>
      </c>
      <c r="J1054" t="s">
        <v>632</v>
      </c>
      <c r="K1054" t="s">
        <v>194</v>
      </c>
      <c r="L1054">
        <v>1</v>
      </c>
      <c r="M1054" t="s">
        <v>195</v>
      </c>
      <c r="N1054">
        <v>5</v>
      </c>
      <c r="O1054" t="s">
        <v>35</v>
      </c>
      <c r="P1054">
        <f t="shared" si="23"/>
        <v>5</v>
      </c>
      <c r="Q1054" t="s">
        <v>3191</v>
      </c>
      <c r="R1054" t="s">
        <v>36</v>
      </c>
      <c r="S1054" t="s">
        <v>184</v>
      </c>
      <c r="T1054" t="s">
        <v>185</v>
      </c>
      <c r="U1054" t="s">
        <v>91</v>
      </c>
      <c r="V1054" t="s">
        <v>92</v>
      </c>
      <c r="W1054" t="s">
        <v>1045</v>
      </c>
      <c r="X1054" t="s">
        <v>1</v>
      </c>
      <c r="Y1054" t="s">
        <v>208</v>
      </c>
      <c r="Z1054" t="s">
        <v>209</v>
      </c>
      <c r="AA1054" t="s">
        <v>210</v>
      </c>
      <c r="AB1054" t="s">
        <v>211</v>
      </c>
    </row>
    <row r="1055" spans="1:28" x14ac:dyDescent="0.2">
      <c r="A1055">
        <v>2012</v>
      </c>
      <c r="B1055" t="s">
        <v>1499</v>
      </c>
      <c r="C1055" t="s">
        <v>1</v>
      </c>
      <c r="D1055" t="s">
        <v>28</v>
      </c>
      <c r="E1055" t="s">
        <v>29</v>
      </c>
      <c r="F1055" t="s">
        <v>30</v>
      </c>
      <c r="G1055" t="s">
        <v>31</v>
      </c>
      <c r="H1055" t="s">
        <v>1514</v>
      </c>
      <c r="I1055" t="s">
        <v>1515</v>
      </c>
      <c r="J1055" t="s">
        <v>1516</v>
      </c>
      <c r="K1055" t="s">
        <v>194</v>
      </c>
      <c r="L1055">
        <v>1</v>
      </c>
      <c r="M1055" t="s">
        <v>195</v>
      </c>
      <c r="N1055">
        <v>5</v>
      </c>
      <c r="O1055" t="s">
        <v>35</v>
      </c>
      <c r="P1055">
        <f t="shared" si="23"/>
        <v>5</v>
      </c>
      <c r="Q1055" t="s">
        <v>3191</v>
      </c>
      <c r="R1055" t="s">
        <v>163</v>
      </c>
      <c r="S1055" t="s">
        <v>184</v>
      </c>
      <c r="T1055" t="s">
        <v>185</v>
      </c>
      <c r="U1055" t="s">
        <v>91</v>
      </c>
      <c r="V1055" t="s">
        <v>92</v>
      </c>
      <c r="W1055" t="s">
        <v>1045</v>
      </c>
      <c r="X1055" t="s">
        <v>1</v>
      </c>
      <c r="Y1055" t="s">
        <v>208</v>
      </c>
      <c r="Z1055" t="s">
        <v>209</v>
      </c>
      <c r="AA1055" t="s">
        <v>210</v>
      </c>
      <c r="AB1055" t="s">
        <v>211</v>
      </c>
    </row>
    <row r="1056" spans="1:28" x14ac:dyDescent="0.2">
      <c r="A1056">
        <v>2012</v>
      </c>
      <c r="B1056" t="s">
        <v>1499</v>
      </c>
      <c r="C1056" t="s">
        <v>1</v>
      </c>
      <c r="D1056" t="s">
        <v>28</v>
      </c>
      <c r="E1056" t="s">
        <v>29</v>
      </c>
      <c r="F1056" t="s">
        <v>30</v>
      </c>
      <c r="G1056" t="s">
        <v>31</v>
      </c>
      <c r="H1056" t="s">
        <v>1517</v>
      </c>
      <c r="I1056" t="s">
        <v>240</v>
      </c>
      <c r="J1056" t="s">
        <v>241</v>
      </c>
      <c r="K1056" t="s">
        <v>156</v>
      </c>
      <c r="L1056">
        <v>1</v>
      </c>
      <c r="M1056" t="s">
        <v>195</v>
      </c>
      <c r="N1056">
        <v>5</v>
      </c>
      <c r="O1056" t="s">
        <v>35</v>
      </c>
      <c r="P1056">
        <f t="shared" si="23"/>
        <v>5</v>
      </c>
      <c r="Q1056" t="s">
        <v>3191</v>
      </c>
      <c r="R1056" t="s">
        <v>36</v>
      </c>
      <c r="S1056" t="s">
        <v>184</v>
      </c>
      <c r="T1056" t="s">
        <v>185</v>
      </c>
      <c r="U1056" t="s">
        <v>91</v>
      </c>
      <c r="V1056" t="s">
        <v>92</v>
      </c>
      <c r="W1056" t="s">
        <v>1045</v>
      </c>
      <c r="X1056" t="s">
        <v>1</v>
      </c>
      <c r="Y1056" t="s">
        <v>208</v>
      </c>
      <c r="Z1056" t="s">
        <v>209</v>
      </c>
      <c r="AA1056" t="s">
        <v>210</v>
      </c>
      <c r="AB1056" t="s">
        <v>211</v>
      </c>
    </row>
    <row r="1057" spans="1:28" x14ac:dyDescent="0.2">
      <c r="A1057">
        <v>2012</v>
      </c>
      <c r="B1057" t="s">
        <v>1499</v>
      </c>
      <c r="C1057" t="s">
        <v>1</v>
      </c>
      <c r="D1057" t="s">
        <v>28</v>
      </c>
      <c r="E1057" t="s">
        <v>29</v>
      </c>
      <c r="F1057" t="s">
        <v>30</v>
      </c>
      <c r="G1057" t="s">
        <v>31</v>
      </c>
      <c r="H1057" t="s">
        <v>1518</v>
      </c>
      <c r="I1057" t="s">
        <v>272</v>
      </c>
      <c r="J1057" t="s">
        <v>273</v>
      </c>
      <c r="K1057" t="s">
        <v>156</v>
      </c>
      <c r="L1057">
        <v>1</v>
      </c>
      <c r="M1057" t="s">
        <v>195</v>
      </c>
      <c r="N1057">
        <v>5</v>
      </c>
      <c r="O1057" t="s">
        <v>35</v>
      </c>
      <c r="P1057">
        <f t="shared" si="23"/>
        <v>5</v>
      </c>
      <c r="Q1057" t="s">
        <v>3191</v>
      </c>
      <c r="R1057" t="s">
        <v>36</v>
      </c>
      <c r="S1057" t="s">
        <v>184</v>
      </c>
      <c r="T1057" t="s">
        <v>185</v>
      </c>
      <c r="U1057" t="s">
        <v>91</v>
      </c>
      <c r="V1057" t="s">
        <v>92</v>
      </c>
      <c r="W1057" t="s">
        <v>1045</v>
      </c>
      <c r="X1057" t="s">
        <v>1</v>
      </c>
      <c r="Y1057" t="s">
        <v>208</v>
      </c>
      <c r="Z1057" t="s">
        <v>209</v>
      </c>
      <c r="AA1057" t="s">
        <v>210</v>
      </c>
      <c r="AB1057" t="s">
        <v>211</v>
      </c>
    </row>
    <row r="1058" spans="1:28" x14ac:dyDescent="0.2">
      <c r="A1058">
        <v>2012</v>
      </c>
      <c r="B1058" t="s">
        <v>1499</v>
      </c>
      <c r="C1058" t="s">
        <v>1</v>
      </c>
      <c r="D1058" t="s">
        <v>28</v>
      </c>
      <c r="E1058" t="s">
        <v>29</v>
      </c>
      <c r="F1058" t="s">
        <v>30</v>
      </c>
      <c r="G1058" t="s">
        <v>31</v>
      </c>
      <c r="H1058" t="s">
        <v>1519</v>
      </c>
      <c r="I1058" t="s">
        <v>272</v>
      </c>
      <c r="J1058" t="s">
        <v>273</v>
      </c>
      <c r="K1058" t="s">
        <v>156</v>
      </c>
      <c r="L1058">
        <v>1</v>
      </c>
      <c r="M1058" t="s">
        <v>195</v>
      </c>
      <c r="N1058">
        <v>50</v>
      </c>
      <c r="O1058" t="s">
        <v>35</v>
      </c>
      <c r="P1058">
        <f t="shared" si="23"/>
        <v>50</v>
      </c>
      <c r="Q1058" t="s">
        <v>3191</v>
      </c>
      <c r="R1058" t="s">
        <v>36</v>
      </c>
      <c r="S1058" t="s">
        <v>184</v>
      </c>
      <c r="T1058" t="s">
        <v>185</v>
      </c>
      <c r="U1058" t="s">
        <v>91</v>
      </c>
      <c r="V1058" t="s">
        <v>92</v>
      </c>
      <c r="W1058" t="s">
        <v>1045</v>
      </c>
      <c r="X1058" t="s">
        <v>1</v>
      </c>
      <c r="Y1058" t="s">
        <v>208</v>
      </c>
      <c r="Z1058" t="s">
        <v>209</v>
      </c>
      <c r="AA1058" t="s">
        <v>210</v>
      </c>
      <c r="AB1058" t="s">
        <v>211</v>
      </c>
    </row>
    <row r="1059" spans="1:28" x14ac:dyDescent="0.2">
      <c r="A1059">
        <v>2012</v>
      </c>
      <c r="B1059" t="s">
        <v>1499</v>
      </c>
      <c r="C1059" t="s">
        <v>1</v>
      </c>
      <c r="D1059" t="s">
        <v>28</v>
      </c>
      <c r="E1059" t="s">
        <v>29</v>
      </c>
      <c r="F1059" t="s">
        <v>30</v>
      </c>
      <c r="G1059" t="s">
        <v>31</v>
      </c>
      <c r="H1059" t="s">
        <v>1520</v>
      </c>
      <c r="I1059" t="s">
        <v>275</v>
      </c>
      <c r="J1059" t="s">
        <v>276</v>
      </c>
      <c r="K1059" t="s">
        <v>156</v>
      </c>
      <c r="L1059">
        <v>1</v>
      </c>
      <c r="M1059" t="s">
        <v>195</v>
      </c>
      <c r="N1059">
        <v>163</v>
      </c>
      <c r="O1059" t="s">
        <v>35</v>
      </c>
      <c r="P1059">
        <f t="shared" si="23"/>
        <v>163</v>
      </c>
      <c r="Q1059" t="s">
        <v>3191</v>
      </c>
      <c r="R1059" t="s">
        <v>70</v>
      </c>
      <c r="S1059" t="s">
        <v>184</v>
      </c>
      <c r="T1059" t="s">
        <v>185</v>
      </c>
      <c r="U1059" t="s">
        <v>91</v>
      </c>
      <c r="V1059" t="s">
        <v>92</v>
      </c>
      <c r="W1059" t="s">
        <v>1045</v>
      </c>
      <c r="X1059" t="s">
        <v>1</v>
      </c>
      <c r="Y1059" t="s">
        <v>208</v>
      </c>
      <c r="Z1059" t="s">
        <v>209</v>
      </c>
      <c r="AA1059" t="s">
        <v>210</v>
      </c>
      <c r="AB1059" t="s">
        <v>211</v>
      </c>
    </row>
    <row r="1060" spans="1:28" x14ac:dyDescent="0.2">
      <c r="A1060">
        <v>2012</v>
      </c>
      <c r="B1060" t="s">
        <v>1499</v>
      </c>
      <c r="C1060" t="s">
        <v>1</v>
      </c>
      <c r="D1060" t="s">
        <v>28</v>
      </c>
      <c r="E1060" t="s">
        <v>29</v>
      </c>
      <c r="F1060" t="s">
        <v>30</v>
      </c>
      <c r="G1060" t="s">
        <v>31</v>
      </c>
      <c r="H1060" t="s">
        <v>1521</v>
      </c>
      <c r="I1060" t="s">
        <v>1088</v>
      </c>
      <c r="J1060" t="s">
        <v>1089</v>
      </c>
      <c r="K1060" t="s">
        <v>156</v>
      </c>
      <c r="L1060">
        <v>5</v>
      </c>
      <c r="M1060" t="s">
        <v>446</v>
      </c>
      <c r="N1060">
        <v>2500</v>
      </c>
      <c r="O1060" t="s">
        <v>35</v>
      </c>
      <c r="P1060">
        <f t="shared" si="23"/>
        <v>2500</v>
      </c>
      <c r="Q1060" t="s">
        <v>3191</v>
      </c>
      <c r="R1060" t="s">
        <v>70</v>
      </c>
      <c r="S1060" t="s">
        <v>184</v>
      </c>
      <c r="T1060" t="s">
        <v>185</v>
      </c>
      <c r="U1060" t="s">
        <v>91</v>
      </c>
      <c r="V1060" t="s">
        <v>92</v>
      </c>
      <c r="W1060" t="s">
        <v>1045</v>
      </c>
      <c r="X1060" t="s">
        <v>1</v>
      </c>
      <c r="Y1060" t="s">
        <v>208</v>
      </c>
      <c r="Z1060" t="s">
        <v>209</v>
      </c>
      <c r="AA1060" t="s">
        <v>210</v>
      </c>
      <c r="AB1060" t="s">
        <v>211</v>
      </c>
    </row>
    <row r="1061" spans="1:28" x14ac:dyDescent="0.2">
      <c r="A1061">
        <v>2012</v>
      </c>
      <c r="B1061" t="s">
        <v>1499</v>
      </c>
      <c r="C1061" t="s">
        <v>1</v>
      </c>
      <c r="D1061" t="s">
        <v>28</v>
      </c>
      <c r="E1061" t="s">
        <v>29</v>
      </c>
      <c r="F1061" t="s">
        <v>30</v>
      </c>
      <c r="G1061" t="s">
        <v>31</v>
      </c>
      <c r="H1061" t="s">
        <v>470</v>
      </c>
      <c r="I1061" t="s">
        <v>471</v>
      </c>
      <c r="J1061" t="s">
        <v>472</v>
      </c>
      <c r="K1061" t="s">
        <v>194</v>
      </c>
      <c r="L1061">
        <v>1</v>
      </c>
      <c r="M1061" t="s">
        <v>195</v>
      </c>
      <c r="N1061">
        <v>1</v>
      </c>
      <c r="O1061" t="s">
        <v>35</v>
      </c>
      <c r="P1061">
        <f t="shared" si="23"/>
        <v>1</v>
      </c>
      <c r="Q1061" t="s">
        <v>3191</v>
      </c>
      <c r="R1061" t="s">
        <v>12</v>
      </c>
      <c r="S1061" t="s">
        <v>184</v>
      </c>
      <c r="T1061" t="s">
        <v>185</v>
      </c>
      <c r="U1061" t="s">
        <v>91</v>
      </c>
      <c r="V1061" t="s">
        <v>92</v>
      </c>
      <c r="W1061" t="s">
        <v>1045</v>
      </c>
      <c r="X1061" t="s">
        <v>1</v>
      </c>
      <c r="Y1061" t="s">
        <v>208</v>
      </c>
      <c r="Z1061" t="s">
        <v>209</v>
      </c>
      <c r="AA1061" t="s">
        <v>210</v>
      </c>
      <c r="AB1061" t="s">
        <v>211</v>
      </c>
    </row>
    <row r="1062" spans="1:28" x14ac:dyDescent="0.2">
      <c r="A1062">
        <v>2012</v>
      </c>
      <c r="B1062" t="s">
        <v>1499</v>
      </c>
      <c r="C1062" t="s">
        <v>1</v>
      </c>
      <c r="D1062" t="s">
        <v>28</v>
      </c>
      <c r="E1062" t="s">
        <v>29</v>
      </c>
      <c r="F1062" t="s">
        <v>30</v>
      </c>
      <c r="G1062" t="s">
        <v>31</v>
      </c>
      <c r="H1062" t="s">
        <v>650</v>
      </c>
      <c r="I1062" t="s">
        <v>309</v>
      </c>
      <c r="J1062" t="s">
        <v>310</v>
      </c>
      <c r="K1062" t="s">
        <v>156</v>
      </c>
      <c r="L1062">
        <v>1</v>
      </c>
      <c r="M1062" t="s">
        <v>195</v>
      </c>
      <c r="N1062">
        <v>5</v>
      </c>
      <c r="O1062" t="s">
        <v>35</v>
      </c>
      <c r="P1062">
        <f t="shared" si="23"/>
        <v>5</v>
      </c>
      <c r="Q1062" t="s">
        <v>3191</v>
      </c>
      <c r="R1062" t="s">
        <v>163</v>
      </c>
      <c r="S1062" t="s">
        <v>184</v>
      </c>
      <c r="T1062" t="s">
        <v>185</v>
      </c>
      <c r="U1062" t="s">
        <v>91</v>
      </c>
      <c r="V1062" t="s">
        <v>92</v>
      </c>
      <c r="W1062" t="s">
        <v>1045</v>
      </c>
      <c r="X1062" t="s">
        <v>1</v>
      </c>
      <c r="Y1062" t="s">
        <v>208</v>
      </c>
      <c r="Z1062" t="s">
        <v>209</v>
      </c>
      <c r="AA1062" t="s">
        <v>210</v>
      </c>
      <c r="AB1062" t="s">
        <v>211</v>
      </c>
    </row>
    <row r="1063" spans="1:28" x14ac:dyDescent="0.2">
      <c r="A1063">
        <v>2012</v>
      </c>
      <c r="B1063" t="s">
        <v>1499</v>
      </c>
      <c r="C1063" t="s">
        <v>1</v>
      </c>
      <c r="D1063" t="s">
        <v>28</v>
      </c>
      <c r="E1063" t="s">
        <v>29</v>
      </c>
      <c r="F1063" t="s">
        <v>30</v>
      </c>
      <c r="G1063" t="s">
        <v>31</v>
      </c>
      <c r="H1063" t="s">
        <v>1522</v>
      </c>
      <c r="I1063" t="s">
        <v>197</v>
      </c>
      <c r="J1063" t="s">
        <v>198</v>
      </c>
      <c r="K1063" t="s">
        <v>194</v>
      </c>
      <c r="L1063">
        <v>1</v>
      </c>
      <c r="M1063" t="s">
        <v>195</v>
      </c>
      <c r="N1063">
        <v>143</v>
      </c>
      <c r="O1063" t="s">
        <v>35</v>
      </c>
      <c r="P1063">
        <f t="shared" ref="P1063:P1126" si="24">N1063</f>
        <v>143</v>
      </c>
      <c r="Q1063" t="s">
        <v>3191</v>
      </c>
      <c r="R1063" t="s">
        <v>443</v>
      </c>
      <c r="S1063" t="s">
        <v>184</v>
      </c>
      <c r="T1063" t="s">
        <v>185</v>
      </c>
      <c r="U1063" t="s">
        <v>91</v>
      </c>
      <c r="V1063" t="s">
        <v>92</v>
      </c>
      <c r="W1063" t="s">
        <v>1045</v>
      </c>
      <c r="X1063" t="s">
        <v>1</v>
      </c>
      <c r="Y1063" t="s">
        <v>208</v>
      </c>
      <c r="Z1063" t="s">
        <v>209</v>
      </c>
      <c r="AA1063" t="s">
        <v>210</v>
      </c>
      <c r="AB1063" t="s">
        <v>211</v>
      </c>
    </row>
    <row r="1064" spans="1:28" x14ac:dyDescent="0.2">
      <c r="A1064">
        <v>2012</v>
      </c>
      <c r="B1064" t="s">
        <v>1499</v>
      </c>
      <c r="C1064" t="s">
        <v>1</v>
      </c>
      <c r="D1064" t="s">
        <v>28</v>
      </c>
      <c r="E1064" t="s">
        <v>29</v>
      </c>
      <c r="F1064" t="s">
        <v>30</v>
      </c>
      <c r="G1064" t="s">
        <v>31</v>
      </c>
      <c r="H1064" t="s">
        <v>1523</v>
      </c>
      <c r="I1064" t="s">
        <v>197</v>
      </c>
      <c r="J1064" t="s">
        <v>198</v>
      </c>
      <c r="K1064" t="s">
        <v>194</v>
      </c>
      <c r="L1064">
        <v>2</v>
      </c>
      <c r="M1064" t="s">
        <v>195</v>
      </c>
      <c r="N1064">
        <v>11</v>
      </c>
      <c r="O1064" t="s">
        <v>35</v>
      </c>
      <c r="P1064">
        <f t="shared" si="24"/>
        <v>11</v>
      </c>
      <c r="Q1064" t="s">
        <v>3191</v>
      </c>
      <c r="R1064" t="s">
        <v>351</v>
      </c>
      <c r="S1064" t="s">
        <v>352</v>
      </c>
      <c r="T1064" t="s">
        <v>353</v>
      </c>
      <c r="U1064" t="s">
        <v>91</v>
      </c>
      <c r="V1064" t="s">
        <v>92</v>
      </c>
      <c r="W1064" t="s">
        <v>1045</v>
      </c>
      <c r="X1064" t="s">
        <v>1</v>
      </c>
      <c r="Y1064" t="s">
        <v>208</v>
      </c>
      <c r="Z1064" t="s">
        <v>209</v>
      </c>
      <c r="AA1064" t="s">
        <v>210</v>
      </c>
      <c r="AB1064" t="s">
        <v>211</v>
      </c>
    </row>
    <row r="1065" spans="1:28" x14ac:dyDescent="0.2">
      <c r="A1065">
        <v>2012</v>
      </c>
      <c r="B1065" t="s">
        <v>1499</v>
      </c>
      <c r="C1065" t="s">
        <v>1</v>
      </c>
      <c r="D1065" t="s">
        <v>28</v>
      </c>
      <c r="E1065" t="s">
        <v>29</v>
      </c>
      <c r="F1065" t="s">
        <v>30</v>
      </c>
      <c r="G1065" t="s">
        <v>31</v>
      </c>
      <c r="H1065" t="s">
        <v>1523</v>
      </c>
      <c r="I1065" t="s">
        <v>197</v>
      </c>
      <c r="J1065" t="s">
        <v>198</v>
      </c>
      <c r="K1065" t="s">
        <v>194</v>
      </c>
      <c r="L1065">
        <v>9</v>
      </c>
      <c r="M1065" t="s">
        <v>182</v>
      </c>
      <c r="N1065">
        <v>42</v>
      </c>
      <c r="O1065" t="s">
        <v>35</v>
      </c>
      <c r="P1065">
        <f t="shared" si="24"/>
        <v>42</v>
      </c>
      <c r="Q1065" t="s">
        <v>3191</v>
      </c>
      <c r="R1065" t="s">
        <v>351</v>
      </c>
      <c r="S1065" t="s">
        <v>352</v>
      </c>
      <c r="T1065" t="s">
        <v>353</v>
      </c>
      <c r="U1065" t="s">
        <v>91</v>
      </c>
      <c r="V1065" t="s">
        <v>92</v>
      </c>
      <c r="W1065" t="s">
        <v>1045</v>
      </c>
      <c r="X1065" t="s">
        <v>1</v>
      </c>
      <c r="Y1065" t="s">
        <v>208</v>
      </c>
      <c r="Z1065" t="s">
        <v>209</v>
      </c>
      <c r="AA1065" t="s">
        <v>210</v>
      </c>
      <c r="AB1065" t="s">
        <v>211</v>
      </c>
    </row>
    <row r="1066" spans="1:28" x14ac:dyDescent="0.2">
      <c r="A1066">
        <v>2012</v>
      </c>
      <c r="B1066" t="s">
        <v>1499</v>
      </c>
      <c r="C1066" t="s">
        <v>1</v>
      </c>
      <c r="D1066" t="s">
        <v>28</v>
      </c>
      <c r="E1066" t="s">
        <v>29</v>
      </c>
      <c r="F1066" t="s">
        <v>30</v>
      </c>
      <c r="G1066" t="s">
        <v>31</v>
      </c>
      <c r="H1066" t="s">
        <v>1524</v>
      </c>
      <c r="I1066" t="s">
        <v>197</v>
      </c>
      <c r="J1066" t="s">
        <v>198</v>
      </c>
      <c r="K1066" t="s">
        <v>194</v>
      </c>
      <c r="L1066">
        <v>4</v>
      </c>
      <c r="M1066" t="s">
        <v>182</v>
      </c>
      <c r="N1066">
        <v>8</v>
      </c>
      <c r="O1066" t="s">
        <v>35</v>
      </c>
      <c r="P1066">
        <f t="shared" si="24"/>
        <v>8</v>
      </c>
      <c r="Q1066" t="s">
        <v>3191</v>
      </c>
      <c r="R1066" t="s">
        <v>351</v>
      </c>
      <c r="S1066" t="s">
        <v>13</v>
      </c>
      <c r="T1066" t="s">
        <v>14</v>
      </c>
      <c r="U1066" t="s">
        <v>91</v>
      </c>
      <c r="V1066" t="s">
        <v>92</v>
      </c>
      <c r="W1066" t="s">
        <v>1045</v>
      </c>
      <c r="X1066" t="s">
        <v>1</v>
      </c>
      <c r="Y1066" t="s">
        <v>208</v>
      </c>
      <c r="Z1066" t="s">
        <v>209</v>
      </c>
      <c r="AA1066" t="s">
        <v>210</v>
      </c>
      <c r="AB1066" t="s">
        <v>211</v>
      </c>
    </row>
    <row r="1067" spans="1:28" x14ac:dyDescent="0.2">
      <c r="A1067">
        <v>2012</v>
      </c>
      <c r="B1067" t="s">
        <v>1499</v>
      </c>
      <c r="C1067" t="s">
        <v>1</v>
      </c>
      <c r="D1067" t="s">
        <v>28</v>
      </c>
      <c r="E1067" t="s">
        <v>29</v>
      </c>
      <c r="F1067" t="s">
        <v>30</v>
      </c>
      <c r="G1067" t="s">
        <v>31</v>
      </c>
      <c r="H1067" t="s">
        <v>1525</v>
      </c>
      <c r="I1067" t="s">
        <v>197</v>
      </c>
      <c r="J1067" t="s">
        <v>198</v>
      </c>
      <c r="K1067" t="s">
        <v>194</v>
      </c>
      <c r="L1067">
        <v>5</v>
      </c>
      <c r="M1067" t="s">
        <v>182</v>
      </c>
      <c r="N1067">
        <v>13</v>
      </c>
      <c r="O1067" t="s">
        <v>35</v>
      </c>
      <c r="P1067">
        <f t="shared" si="24"/>
        <v>13</v>
      </c>
      <c r="Q1067" t="s">
        <v>3191</v>
      </c>
      <c r="R1067" t="s">
        <v>351</v>
      </c>
      <c r="S1067" t="s">
        <v>352</v>
      </c>
      <c r="T1067" t="s">
        <v>353</v>
      </c>
      <c r="U1067" t="s">
        <v>91</v>
      </c>
      <c r="V1067" t="s">
        <v>92</v>
      </c>
      <c r="W1067" t="s">
        <v>1045</v>
      </c>
      <c r="X1067" t="s">
        <v>1</v>
      </c>
      <c r="Y1067" t="s">
        <v>208</v>
      </c>
      <c r="Z1067" t="s">
        <v>209</v>
      </c>
      <c r="AA1067" t="s">
        <v>210</v>
      </c>
      <c r="AB1067" t="s">
        <v>211</v>
      </c>
    </row>
    <row r="1068" spans="1:28" x14ac:dyDescent="0.2">
      <c r="A1068">
        <v>2012</v>
      </c>
      <c r="B1068" t="s">
        <v>1499</v>
      </c>
      <c r="C1068" t="s">
        <v>1</v>
      </c>
      <c r="D1068" t="s">
        <v>28</v>
      </c>
      <c r="E1068" t="s">
        <v>29</v>
      </c>
      <c r="F1068" t="s">
        <v>30</v>
      </c>
      <c r="G1068" t="s">
        <v>31</v>
      </c>
      <c r="H1068" t="s">
        <v>1526</v>
      </c>
      <c r="I1068" t="s">
        <v>312</v>
      </c>
      <c r="L1068">
        <v>1</v>
      </c>
      <c r="M1068" t="s">
        <v>195</v>
      </c>
      <c r="N1068">
        <v>268</v>
      </c>
      <c r="O1068" t="s">
        <v>35</v>
      </c>
      <c r="P1068">
        <f t="shared" si="24"/>
        <v>268</v>
      </c>
      <c r="Q1068" t="s">
        <v>3191</v>
      </c>
      <c r="S1068" t="s">
        <v>184</v>
      </c>
      <c r="T1068" t="s">
        <v>185</v>
      </c>
      <c r="U1068" t="s">
        <v>91</v>
      </c>
      <c r="V1068" t="s">
        <v>92</v>
      </c>
      <c r="W1068" t="s">
        <v>1045</v>
      </c>
      <c r="X1068" t="s">
        <v>1</v>
      </c>
      <c r="Y1068" t="s">
        <v>208</v>
      </c>
      <c r="Z1068" t="s">
        <v>209</v>
      </c>
      <c r="AA1068" t="s">
        <v>210</v>
      </c>
      <c r="AB1068" t="s">
        <v>211</v>
      </c>
    </row>
    <row r="1069" spans="1:28" x14ac:dyDescent="0.2">
      <c r="A1069">
        <v>2012</v>
      </c>
      <c r="B1069" t="s">
        <v>1499</v>
      </c>
      <c r="C1069" t="s">
        <v>1</v>
      </c>
      <c r="D1069" t="s">
        <v>28</v>
      </c>
      <c r="E1069" t="s">
        <v>29</v>
      </c>
      <c r="F1069" t="s">
        <v>30</v>
      </c>
      <c r="G1069" t="s">
        <v>31</v>
      </c>
      <c r="H1069" t="s">
        <v>1527</v>
      </c>
      <c r="I1069" t="s">
        <v>295</v>
      </c>
      <c r="L1069">
        <v>7</v>
      </c>
      <c r="M1069" t="s">
        <v>195</v>
      </c>
      <c r="N1069">
        <v>1702</v>
      </c>
      <c r="O1069" t="s">
        <v>35</v>
      </c>
      <c r="P1069">
        <f t="shared" si="24"/>
        <v>1702</v>
      </c>
      <c r="Q1069" t="s">
        <v>3191</v>
      </c>
      <c r="S1069" t="s">
        <v>184</v>
      </c>
      <c r="T1069" t="s">
        <v>185</v>
      </c>
      <c r="U1069" t="s">
        <v>91</v>
      </c>
      <c r="V1069" t="s">
        <v>92</v>
      </c>
      <c r="W1069" t="s">
        <v>1045</v>
      </c>
      <c r="X1069" t="s">
        <v>1</v>
      </c>
      <c r="Y1069" t="s">
        <v>208</v>
      </c>
      <c r="Z1069" t="s">
        <v>209</v>
      </c>
      <c r="AA1069" t="s">
        <v>210</v>
      </c>
      <c r="AB1069" t="s">
        <v>211</v>
      </c>
    </row>
    <row r="1070" spans="1:28" x14ac:dyDescent="0.2">
      <c r="A1070">
        <v>2012</v>
      </c>
      <c r="B1070" t="s">
        <v>1499</v>
      </c>
      <c r="C1070" t="s">
        <v>1</v>
      </c>
      <c r="D1070" t="s">
        <v>28</v>
      </c>
      <c r="E1070" t="s">
        <v>29</v>
      </c>
      <c r="F1070" t="s">
        <v>30</v>
      </c>
      <c r="G1070" t="s">
        <v>31</v>
      </c>
      <c r="H1070" t="s">
        <v>1528</v>
      </c>
      <c r="I1070" t="s">
        <v>312</v>
      </c>
      <c r="L1070">
        <v>2</v>
      </c>
      <c r="M1070" t="s">
        <v>195</v>
      </c>
      <c r="N1070">
        <v>243</v>
      </c>
      <c r="O1070" t="s">
        <v>35</v>
      </c>
      <c r="P1070">
        <f t="shared" si="24"/>
        <v>243</v>
      </c>
      <c r="Q1070" t="s">
        <v>3191</v>
      </c>
      <c r="S1070" t="s">
        <v>184</v>
      </c>
      <c r="T1070" t="s">
        <v>185</v>
      </c>
      <c r="U1070" t="s">
        <v>91</v>
      </c>
      <c r="V1070" t="s">
        <v>92</v>
      </c>
      <c r="W1070" t="s">
        <v>1045</v>
      </c>
      <c r="X1070" t="s">
        <v>1</v>
      </c>
      <c r="Y1070" t="s">
        <v>208</v>
      </c>
      <c r="Z1070" t="s">
        <v>209</v>
      </c>
      <c r="AA1070" t="s">
        <v>210</v>
      </c>
      <c r="AB1070" t="s">
        <v>211</v>
      </c>
    </row>
    <row r="1071" spans="1:28" x14ac:dyDescent="0.2">
      <c r="A1071">
        <v>2012</v>
      </c>
      <c r="B1071" t="s">
        <v>1499</v>
      </c>
      <c r="C1071" t="s">
        <v>1</v>
      </c>
      <c r="D1071" t="s">
        <v>28</v>
      </c>
      <c r="E1071" t="s">
        <v>29</v>
      </c>
      <c r="F1071" t="s">
        <v>30</v>
      </c>
      <c r="G1071" t="s">
        <v>31</v>
      </c>
      <c r="H1071" t="s">
        <v>1529</v>
      </c>
      <c r="I1071" t="s">
        <v>312</v>
      </c>
      <c r="L1071">
        <v>1</v>
      </c>
      <c r="M1071" t="s">
        <v>195</v>
      </c>
      <c r="N1071">
        <v>65</v>
      </c>
      <c r="O1071" t="s">
        <v>35</v>
      </c>
      <c r="P1071">
        <f t="shared" si="24"/>
        <v>65</v>
      </c>
      <c r="Q1071" t="s">
        <v>3191</v>
      </c>
      <c r="S1071" t="s">
        <v>184</v>
      </c>
      <c r="T1071" t="s">
        <v>185</v>
      </c>
      <c r="U1071" t="s">
        <v>91</v>
      </c>
      <c r="V1071" t="s">
        <v>92</v>
      </c>
      <c r="W1071" t="s">
        <v>1045</v>
      </c>
      <c r="X1071" t="s">
        <v>1</v>
      </c>
      <c r="Y1071" t="s">
        <v>208</v>
      </c>
      <c r="Z1071" t="s">
        <v>209</v>
      </c>
      <c r="AA1071" t="s">
        <v>210</v>
      </c>
      <c r="AB1071" t="s">
        <v>211</v>
      </c>
    </row>
    <row r="1072" spans="1:28" x14ac:dyDescent="0.2">
      <c r="A1072">
        <v>2012</v>
      </c>
      <c r="B1072" t="s">
        <v>1499</v>
      </c>
      <c r="C1072" t="s">
        <v>1</v>
      </c>
      <c r="D1072" t="s">
        <v>28</v>
      </c>
      <c r="E1072" t="s">
        <v>29</v>
      </c>
      <c r="F1072" t="s">
        <v>30</v>
      </c>
      <c r="G1072" t="s">
        <v>31</v>
      </c>
      <c r="H1072" t="s">
        <v>1530</v>
      </c>
      <c r="I1072" t="s">
        <v>295</v>
      </c>
      <c r="L1072">
        <v>3</v>
      </c>
      <c r="M1072" t="s">
        <v>195</v>
      </c>
      <c r="N1072">
        <v>838</v>
      </c>
      <c r="O1072" t="s">
        <v>35</v>
      </c>
      <c r="P1072">
        <f t="shared" si="24"/>
        <v>838</v>
      </c>
      <c r="Q1072" t="s">
        <v>3191</v>
      </c>
      <c r="S1072" t="s">
        <v>184</v>
      </c>
      <c r="T1072" t="s">
        <v>185</v>
      </c>
      <c r="U1072" t="s">
        <v>91</v>
      </c>
      <c r="V1072" t="s">
        <v>92</v>
      </c>
      <c r="W1072" t="s">
        <v>1045</v>
      </c>
      <c r="X1072" t="s">
        <v>1</v>
      </c>
      <c r="Y1072" t="s">
        <v>208</v>
      </c>
      <c r="Z1072" t="s">
        <v>209</v>
      </c>
      <c r="AA1072" t="s">
        <v>210</v>
      </c>
      <c r="AB1072" t="s">
        <v>211</v>
      </c>
    </row>
    <row r="1073" spans="1:28" x14ac:dyDescent="0.2">
      <c r="A1073">
        <v>2012</v>
      </c>
      <c r="B1073" t="s">
        <v>1499</v>
      </c>
      <c r="C1073" t="s">
        <v>1</v>
      </c>
      <c r="D1073" t="s">
        <v>28</v>
      </c>
      <c r="E1073" t="s">
        <v>29</v>
      </c>
      <c r="F1073" t="s">
        <v>30</v>
      </c>
      <c r="G1073" t="s">
        <v>31</v>
      </c>
      <c r="H1073" t="s">
        <v>1531</v>
      </c>
      <c r="I1073" t="s">
        <v>295</v>
      </c>
      <c r="L1073">
        <v>1</v>
      </c>
      <c r="M1073" t="s">
        <v>195</v>
      </c>
      <c r="N1073">
        <v>163</v>
      </c>
      <c r="O1073" t="s">
        <v>35</v>
      </c>
      <c r="P1073">
        <f t="shared" si="24"/>
        <v>163</v>
      </c>
      <c r="Q1073" t="s">
        <v>3191</v>
      </c>
      <c r="S1073" t="s">
        <v>184</v>
      </c>
      <c r="T1073" t="s">
        <v>185</v>
      </c>
      <c r="U1073" t="s">
        <v>91</v>
      </c>
      <c r="V1073" t="s">
        <v>92</v>
      </c>
      <c r="W1073" t="s">
        <v>1045</v>
      </c>
      <c r="X1073" t="s">
        <v>1</v>
      </c>
      <c r="Y1073" t="s">
        <v>208</v>
      </c>
      <c r="Z1073" t="s">
        <v>209</v>
      </c>
      <c r="AA1073" t="s">
        <v>210</v>
      </c>
      <c r="AB1073" t="s">
        <v>211</v>
      </c>
    </row>
    <row r="1074" spans="1:28" x14ac:dyDescent="0.2">
      <c r="A1074">
        <v>2012</v>
      </c>
      <c r="B1074" t="s">
        <v>1499</v>
      </c>
      <c r="C1074" t="s">
        <v>1</v>
      </c>
      <c r="D1074" t="s">
        <v>28</v>
      </c>
      <c r="E1074" t="s">
        <v>29</v>
      </c>
      <c r="F1074" t="s">
        <v>30</v>
      </c>
      <c r="G1074" t="s">
        <v>31</v>
      </c>
      <c r="H1074" t="s">
        <v>530</v>
      </c>
      <c r="I1074" t="s">
        <v>295</v>
      </c>
      <c r="L1074">
        <v>17</v>
      </c>
      <c r="M1074" t="s">
        <v>195</v>
      </c>
      <c r="N1074">
        <v>340</v>
      </c>
      <c r="O1074" t="s">
        <v>35</v>
      </c>
      <c r="P1074">
        <f t="shared" si="24"/>
        <v>340</v>
      </c>
      <c r="Q1074" t="s">
        <v>3191</v>
      </c>
      <c r="S1074" t="s">
        <v>184</v>
      </c>
      <c r="T1074" t="s">
        <v>185</v>
      </c>
      <c r="U1074" t="s">
        <v>91</v>
      </c>
      <c r="V1074" t="s">
        <v>92</v>
      </c>
      <c r="W1074" t="s">
        <v>1045</v>
      </c>
      <c r="X1074" t="s">
        <v>1</v>
      </c>
      <c r="Y1074" t="s">
        <v>208</v>
      </c>
      <c r="Z1074" t="s">
        <v>209</v>
      </c>
      <c r="AA1074" t="s">
        <v>210</v>
      </c>
      <c r="AB1074" t="s">
        <v>211</v>
      </c>
    </row>
    <row r="1075" spans="1:28" x14ac:dyDescent="0.2">
      <c r="A1075">
        <v>2012</v>
      </c>
      <c r="B1075" t="s">
        <v>1499</v>
      </c>
      <c r="C1075" t="s">
        <v>1</v>
      </c>
      <c r="D1075" t="s">
        <v>28</v>
      </c>
      <c r="E1075" t="s">
        <v>29</v>
      </c>
      <c r="F1075" t="s">
        <v>30</v>
      </c>
      <c r="G1075" t="s">
        <v>31</v>
      </c>
      <c r="H1075" t="s">
        <v>1532</v>
      </c>
      <c r="I1075" t="s">
        <v>295</v>
      </c>
      <c r="L1075">
        <v>2</v>
      </c>
      <c r="M1075" t="s">
        <v>195</v>
      </c>
      <c r="N1075">
        <v>345</v>
      </c>
      <c r="O1075" t="s">
        <v>35</v>
      </c>
      <c r="P1075">
        <f t="shared" si="24"/>
        <v>345</v>
      </c>
      <c r="Q1075" t="s">
        <v>3191</v>
      </c>
      <c r="S1075" t="s">
        <v>184</v>
      </c>
      <c r="T1075" t="s">
        <v>185</v>
      </c>
      <c r="U1075" t="s">
        <v>91</v>
      </c>
      <c r="V1075" t="s">
        <v>92</v>
      </c>
      <c r="W1075" t="s">
        <v>1045</v>
      </c>
      <c r="X1075" t="s">
        <v>1</v>
      </c>
      <c r="Y1075" t="s">
        <v>208</v>
      </c>
      <c r="Z1075" t="s">
        <v>209</v>
      </c>
      <c r="AA1075" t="s">
        <v>210</v>
      </c>
      <c r="AB1075" t="s">
        <v>211</v>
      </c>
    </row>
    <row r="1076" spans="1:28" x14ac:dyDescent="0.2">
      <c r="A1076">
        <v>2012</v>
      </c>
      <c r="B1076" t="s">
        <v>1533</v>
      </c>
      <c r="C1076" t="s">
        <v>1</v>
      </c>
      <c r="D1076" t="s">
        <v>28</v>
      </c>
      <c r="E1076" t="s">
        <v>29</v>
      </c>
      <c r="F1076" t="s">
        <v>30</v>
      </c>
      <c r="G1076" t="s">
        <v>31</v>
      </c>
      <c r="H1076" t="s">
        <v>1534</v>
      </c>
      <c r="I1076" t="s">
        <v>1535</v>
      </c>
      <c r="J1076" t="s">
        <v>1536</v>
      </c>
      <c r="L1076">
        <v>4</v>
      </c>
      <c r="M1076" t="s">
        <v>10</v>
      </c>
      <c r="N1076">
        <v>4</v>
      </c>
      <c r="O1076" t="s">
        <v>35</v>
      </c>
      <c r="P1076">
        <f t="shared" si="24"/>
        <v>4</v>
      </c>
      <c r="Q1076" t="s">
        <v>3191</v>
      </c>
      <c r="S1076" t="s">
        <v>184</v>
      </c>
      <c r="T1076" t="s">
        <v>185</v>
      </c>
      <c r="U1076" t="s">
        <v>39</v>
      </c>
      <c r="V1076" t="s">
        <v>40</v>
      </c>
      <c r="W1076" t="s">
        <v>1045</v>
      </c>
      <c r="X1076" t="s">
        <v>1</v>
      </c>
      <c r="Y1076" t="s">
        <v>208</v>
      </c>
      <c r="Z1076" t="s">
        <v>209</v>
      </c>
      <c r="AA1076" t="s">
        <v>210</v>
      </c>
      <c r="AB1076" t="s">
        <v>211</v>
      </c>
    </row>
    <row r="1077" spans="1:28" x14ac:dyDescent="0.2">
      <c r="A1077">
        <v>2012</v>
      </c>
      <c r="B1077" t="s">
        <v>1533</v>
      </c>
      <c r="C1077" t="s">
        <v>1</v>
      </c>
      <c r="D1077" t="s">
        <v>28</v>
      </c>
      <c r="E1077" t="s">
        <v>29</v>
      </c>
      <c r="F1077" t="s">
        <v>30</v>
      </c>
      <c r="G1077" t="s">
        <v>31</v>
      </c>
      <c r="H1077" t="s">
        <v>1537</v>
      </c>
      <c r="I1077" t="s">
        <v>366</v>
      </c>
      <c r="J1077" t="s">
        <v>367</v>
      </c>
      <c r="K1077" t="s">
        <v>156</v>
      </c>
      <c r="L1077">
        <v>1</v>
      </c>
      <c r="M1077" t="s">
        <v>195</v>
      </c>
      <c r="N1077">
        <v>201</v>
      </c>
      <c r="O1077" t="s">
        <v>35</v>
      </c>
      <c r="P1077">
        <f t="shared" si="24"/>
        <v>201</v>
      </c>
      <c r="Q1077" t="s">
        <v>3191</v>
      </c>
      <c r="R1077" t="s">
        <v>36</v>
      </c>
      <c r="S1077" t="s">
        <v>184</v>
      </c>
      <c r="T1077" t="s">
        <v>185</v>
      </c>
      <c r="U1077" t="s">
        <v>39</v>
      </c>
      <c r="V1077" t="s">
        <v>40</v>
      </c>
      <c r="W1077" t="s">
        <v>1045</v>
      </c>
      <c r="X1077" t="s">
        <v>1</v>
      </c>
      <c r="Y1077" t="s">
        <v>208</v>
      </c>
      <c r="Z1077" t="s">
        <v>209</v>
      </c>
      <c r="AA1077" t="s">
        <v>210</v>
      </c>
      <c r="AB1077" t="s">
        <v>211</v>
      </c>
    </row>
    <row r="1078" spans="1:28" x14ac:dyDescent="0.2">
      <c r="A1078">
        <v>2012</v>
      </c>
      <c r="B1078" t="s">
        <v>1533</v>
      </c>
      <c r="C1078" t="s">
        <v>1</v>
      </c>
      <c r="D1078" t="s">
        <v>28</v>
      </c>
      <c r="E1078" t="s">
        <v>29</v>
      </c>
      <c r="F1078" t="s">
        <v>30</v>
      </c>
      <c r="G1078" t="s">
        <v>31</v>
      </c>
      <c r="H1078" t="s">
        <v>1538</v>
      </c>
      <c r="I1078" t="s">
        <v>319</v>
      </c>
      <c r="J1078" t="s">
        <v>320</v>
      </c>
      <c r="K1078" t="s">
        <v>156</v>
      </c>
      <c r="L1078">
        <v>2</v>
      </c>
      <c r="M1078" t="s">
        <v>195</v>
      </c>
      <c r="N1078">
        <v>10</v>
      </c>
      <c r="O1078" t="s">
        <v>35</v>
      </c>
      <c r="P1078">
        <f t="shared" si="24"/>
        <v>10</v>
      </c>
      <c r="Q1078" t="s">
        <v>3191</v>
      </c>
      <c r="R1078" t="s">
        <v>36</v>
      </c>
      <c r="S1078" t="s">
        <v>184</v>
      </c>
      <c r="T1078" t="s">
        <v>185</v>
      </c>
      <c r="U1078" t="s">
        <v>39</v>
      </c>
      <c r="V1078" t="s">
        <v>40</v>
      </c>
      <c r="W1078" t="s">
        <v>1045</v>
      </c>
      <c r="X1078" t="s">
        <v>1</v>
      </c>
      <c r="Y1078" t="s">
        <v>208</v>
      </c>
      <c r="Z1078" t="s">
        <v>209</v>
      </c>
      <c r="AA1078" t="s">
        <v>210</v>
      </c>
      <c r="AB1078" t="s">
        <v>211</v>
      </c>
    </row>
    <row r="1079" spans="1:28" x14ac:dyDescent="0.2">
      <c r="A1079">
        <v>2012</v>
      </c>
      <c r="B1079" t="s">
        <v>1533</v>
      </c>
      <c r="C1079" t="s">
        <v>1</v>
      </c>
      <c r="D1079" t="s">
        <v>28</v>
      </c>
      <c r="E1079" t="s">
        <v>29</v>
      </c>
      <c r="F1079" t="s">
        <v>30</v>
      </c>
      <c r="G1079" t="s">
        <v>31</v>
      </c>
      <c r="H1079" t="s">
        <v>1539</v>
      </c>
      <c r="I1079" t="s">
        <v>1540</v>
      </c>
      <c r="J1079" t="s">
        <v>1541</v>
      </c>
      <c r="K1079" t="s">
        <v>156</v>
      </c>
      <c r="L1079">
        <v>1</v>
      </c>
      <c r="M1079" t="s">
        <v>195</v>
      </c>
      <c r="N1079">
        <v>5</v>
      </c>
      <c r="O1079" t="s">
        <v>35</v>
      </c>
      <c r="P1079">
        <f t="shared" si="24"/>
        <v>5</v>
      </c>
      <c r="Q1079" t="s">
        <v>3191</v>
      </c>
      <c r="R1079" t="s">
        <v>36</v>
      </c>
      <c r="S1079" t="s">
        <v>184</v>
      </c>
      <c r="T1079" t="s">
        <v>185</v>
      </c>
      <c r="U1079" t="s">
        <v>39</v>
      </c>
      <c r="V1079" t="s">
        <v>40</v>
      </c>
      <c r="W1079" t="s">
        <v>1045</v>
      </c>
      <c r="X1079" t="s">
        <v>1</v>
      </c>
      <c r="Y1079" t="s">
        <v>208</v>
      </c>
      <c r="Z1079" t="s">
        <v>209</v>
      </c>
      <c r="AA1079" t="s">
        <v>210</v>
      </c>
      <c r="AB1079" t="s">
        <v>211</v>
      </c>
    </row>
    <row r="1080" spans="1:28" x14ac:dyDescent="0.2">
      <c r="A1080">
        <v>2012</v>
      </c>
      <c r="B1080" t="s">
        <v>1533</v>
      </c>
      <c r="C1080" t="s">
        <v>1</v>
      </c>
      <c r="D1080" t="s">
        <v>28</v>
      </c>
      <c r="E1080" t="s">
        <v>29</v>
      </c>
      <c r="F1080" t="s">
        <v>30</v>
      </c>
      <c r="G1080" t="s">
        <v>31</v>
      </c>
      <c r="H1080" t="s">
        <v>590</v>
      </c>
      <c r="I1080" t="s">
        <v>591</v>
      </c>
      <c r="J1080" t="s">
        <v>592</v>
      </c>
      <c r="K1080" t="s">
        <v>156</v>
      </c>
      <c r="L1080">
        <v>1</v>
      </c>
      <c r="M1080" t="s">
        <v>195</v>
      </c>
      <c r="N1080">
        <v>5</v>
      </c>
      <c r="O1080" t="s">
        <v>35</v>
      </c>
      <c r="P1080">
        <f t="shared" si="24"/>
        <v>5</v>
      </c>
      <c r="Q1080" t="s">
        <v>3191</v>
      </c>
      <c r="R1080" t="s">
        <v>36</v>
      </c>
      <c r="S1080" t="s">
        <v>184</v>
      </c>
      <c r="T1080" t="s">
        <v>185</v>
      </c>
      <c r="U1080" t="s">
        <v>39</v>
      </c>
      <c r="V1080" t="s">
        <v>40</v>
      </c>
      <c r="W1080" t="s">
        <v>1045</v>
      </c>
      <c r="X1080" t="s">
        <v>1</v>
      </c>
      <c r="Y1080" t="s">
        <v>208</v>
      </c>
      <c r="Z1080" t="s">
        <v>209</v>
      </c>
      <c r="AA1080" t="s">
        <v>210</v>
      </c>
      <c r="AB1080" t="s">
        <v>211</v>
      </c>
    </row>
    <row r="1081" spans="1:28" x14ac:dyDescent="0.2">
      <c r="A1081">
        <v>2012</v>
      </c>
      <c r="B1081" t="s">
        <v>1533</v>
      </c>
      <c r="C1081" t="s">
        <v>1</v>
      </c>
      <c r="D1081" t="s">
        <v>28</v>
      </c>
      <c r="E1081" t="s">
        <v>29</v>
      </c>
      <c r="F1081" t="s">
        <v>30</v>
      </c>
      <c r="G1081" t="s">
        <v>31</v>
      </c>
      <c r="H1081" t="s">
        <v>1542</v>
      </c>
      <c r="I1081" t="s">
        <v>229</v>
      </c>
      <c r="J1081" t="s">
        <v>230</v>
      </c>
      <c r="K1081" t="s">
        <v>156</v>
      </c>
      <c r="L1081">
        <v>1</v>
      </c>
      <c r="M1081" t="s">
        <v>195</v>
      </c>
      <c r="N1081">
        <v>9</v>
      </c>
      <c r="O1081" t="s">
        <v>35</v>
      </c>
      <c r="P1081">
        <f t="shared" si="24"/>
        <v>9</v>
      </c>
      <c r="Q1081" t="s">
        <v>3191</v>
      </c>
      <c r="R1081" t="s">
        <v>36</v>
      </c>
      <c r="S1081" t="s">
        <v>184</v>
      </c>
      <c r="T1081" t="s">
        <v>185</v>
      </c>
      <c r="U1081" t="s">
        <v>39</v>
      </c>
      <c r="V1081" t="s">
        <v>40</v>
      </c>
      <c r="W1081" t="s">
        <v>1045</v>
      </c>
      <c r="X1081" t="s">
        <v>1</v>
      </c>
      <c r="Y1081" t="s">
        <v>208</v>
      </c>
      <c r="Z1081" t="s">
        <v>209</v>
      </c>
      <c r="AA1081" t="s">
        <v>210</v>
      </c>
      <c r="AB1081" t="s">
        <v>211</v>
      </c>
    </row>
    <row r="1082" spans="1:28" x14ac:dyDescent="0.2">
      <c r="A1082">
        <v>2012</v>
      </c>
      <c r="B1082" t="s">
        <v>1533</v>
      </c>
      <c r="C1082" t="s">
        <v>1</v>
      </c>
      <c r="D1082" t="s">
        <v>28</v>
      </c>
      <c r="E1082" t="s">
        <v>29</v>
      </c>
      <c r="F1082" t="s">
        <v>30</v>
      </c>
      <c r="G1082" t="s">
        <v>31</v>
      </c>
      <c r="H1082" t="s">
        <v>1543</v>
      </c>
      <c r="I1082" t="s">
        <v>278</v>
      </c>
      <c r="J1082" t="s">
        <v>279</v>
      </c>
      <c r="K1082" t="s">
        <v>156</v>
      </c>
      <c r="L1082">
        <v>1</v>
      </c>
      <c r="M1082" t="s">
        <v>195</v>
      </c>
      <c r="N1082">
        <v>30</v>
      </c>
      <c r="O1082" t="s">
        <v>35</v>
      </c>
      <c r="P1082">
        <f t="shared" si="24"/>
        <v>30</v>
      </c>
      <c r="Q1082" t="s">
        <v>3191</v>
      </c>
      <c r="R1082" t="s">
        <v>1544</v>
      </c>
      <c r="S1082" t="s">
        <v>184</v>
      </c>
      <c r="T1082" t="s">
        <v>185</v>
      </c>
      <c r="U1082" t="s">
        <v>39</v>
      </c>
      <c r="V1082" t="s">
        <v>40</v>
      </c>
      <c r="W1082" t="s">
        <v>1045</v>
      </c>
      <c r="X1082" t="s">
        <v>1</v>
      </c>
      <c r="Y1082" t="s">
        <v>208</v>
      </c>
      <c r="Z1082" t="s">
        <v>209</v>
      </c>
      <c r="AA1082" t="s">
        <v>210</v>
      </c>
      <c r="AB1082" t="s">
        <v>211</v>
      </c>
    </row>
    <row r="1083" spans="1:28" x14ac:dyDescent="0.2">
      <c r="A1083">
        <v>2012</v>
      </c>
      <c r="B1083" t="s">
        <v>1533</v>
      </c>
      <c r="C1083" t="s">
        <v>1</v>
      </c>
      <c r="D1083" t="s">
        <v>28</v>
      </c>
      <c r="E1083" t="s">
        <v>29</v>
      </c>
      <c r="F1083" t="s">
        <v>30</v>
      </c>
      <c r="G1083" t="s">
        <v>31</v>
      </c>
      <c r="H1083" t="s">
        <v>1545</v>
      </c>
      <c r="I1083" t="s">
        <v>665</v>
      </c>
      <c r="J1083" t="s">
        <v>666</v>
      </c>
      <c r="K1083" t="s">
        <v>156</v>
      </c>
      <c r="L1083">
        <v>1</v>
      </c>
      <c r="M1083" t="s">
        <v>195</v>
      </c>
      <c r="N1083">
        <v>50</v>
      </c>
      <c r="O1083" t="s">
        <v>35</v>
      </c>
      <c r="P1083">
        <f t="shared" si="24"/>
        <v>50</v>
      </c>
      <c r="Q1083" t="s">
        <v>3191</v>
      </c>
      <c r="R1083" t="s">
        <v>122</v>
      </c>
      <c r="S1083" t="s">
        <v>184</v>
      </c>
      <c r="T1083" t="s">
        <v>185</v>
      </c>
      <c r="U1083" t="s">
        <v>39</v>
      </c>
      <c r="V1083" t="s">
        <v>40</v>
      </c>
      <c r="W1083" t="s">
        <v>1045</v>
      </c>
      <c r="X1083" t="s">
        <v>1</v>
      </c>
      <c r="Y1083" t="s">
        <v>208</v>
      </c>
      <c r="Z1083" t="s">
        <v>209</v>
      </c>
      <c r="AA1083" t="s">
        <v>210</v>
      </c>
      <c r="AB1083" t="s">
        <v>211</v>
      </c>
    </row>
    <row r="1084" spans="1:28" x14ac:dyDescent="0.2">
      <c r="A1084">
        <v>2012</v>
      </c>
      <c r="B1084" t="s">
        <v>1533</v>
      </c>
      <c r="C1084" t="s">
        <v>1</v>
      </c>
      <c r="D1084" t="s">
        <v>28</v>
      </c>
      <c r="E1084" t="s">
        <v>29</v>
      </c>
      <c r="F1084" t="s">
        <v>30</v>
      </c>
      <c r="G1084" t="s">
        <v>31</v>
      </c>
      <c r="H1084" t="s">
        <v>1546</v>
      </c>
      <c r="I1084" t="s">
        <v>717</v>
      </c>
      <c r="J1084" t="s">
        <v>718</v>
      </c>
      <c r="K1084" t="s">
        <v>156</v>
      </c>
      <c r="L1084">
        <v>1</v>
      </c>
      <c r="M1084" t="s">
        <v>195</v>
      </c>
      <c r="N1084">
        <v>5</v>
      </c>
      <c r="O1084" t="s">
        <v>35</v>
      </c>
      <c r="P1084">
        <f t="shared" si="24"/>
        <v>5</v>
      </c>
      <c r="Q1084" t="s">
        <v>3191</v>
      </c>
      <c r="R1084" t="s">
        <v>122</v>
      </c>
      <c r="S1084" t="s">
        <v>184</v>
      </c>
      <c r="T1084" t="s">
        <v>185</v>
      </c>
      <c r="U1084" t="s">
        <v>39</v>
      </c>
      <c r="V1084" t="s">
        <v>40</v>
      </c>
      <c r="W1084" t="s">
        <v>1045</v>
      </c>
      <c r="X1084" t="s">
        <v>1</v>
      </c>
      <c r="Y1084" t="s">
        <v>208</v>
      </c>
      <c r="Z1084" t="s">
        <v>209</v>
      </c>
      <c r="AA1084" t="s">
        <v>210</v>
      </c>
      <c r="AB1084" t="s">
        <v>211</v>
      </c>
    </row>
    <row r="1085" spans="1:28" x14ac:dyDescent="0.2">
      <c r="A1085">
        <v>2012</v>
      </c>
      <c r="B1085" t="s">
        <v>1533</v>
      </c>
      <c r="C1085" t="s">
        <v>1</v>
      </c>
      <c r="D1085" t="s">
        <v>28</v>
      </c>
      <c r="E1085" t="s">
        <v>29</v>
      </c>
      <c r="F1085" t="s">
        <v>30</v>
      </c>
      <c r="G1085" t="s">
        <v>31</v>
      </c>
      <c r="H1085" t="s">
        <v>1547</v>
      </c>
      <c r="I1085" t="s">
        <v>1548</v>
      </c>
      <c r="J1085" t="s">
        <v>1549</v>
      </c>
      <c r="K1085" t="s">
        <v>156</v>
      </c>
      <c r="L1085">
        <v>1</v>
      </c>
      <c r="M1085" t="s">
        <v>195</v>
      </c>
      <c r="N1085">
        <v>5</v>
      </c>
      <c r="O1085" t="s">
        <v>35</v>
      </c>
      <c r="P1085">
        <f t="shared" si="24"/>
        <v>5</v>
      </c>
      <c r="Q1085" t="s">
        <v>3191</v>
      </c>
      <c r="R1085" t="s">
        <v>122</v>
      </c>
      <c r="S1085" t="s">
        <v>184</v>
      </c>
      <c r="T1085" t="s">
        <v>185</v>
      </c>
      <c r="U1085" t="s">
        <v>39</v>
      </c>
      <c r="V1085" t="s">
        <v>40</v>
      </c>
      <c r="W1085" t="s">
        <v>1045</v>
      </c>
      <c r="X1085" t="s">
        <v>1</v>
      </c>
      <c r="Y1085" t="s">
        <v>208</v>
      </c>
      <c r="Z1085" t="s">
        <v>209</v>
      </c>
      <c r="AA1085" t="s">
        <v>210</v>
      </c>
      <c r="AB1085" t="s">
        <v>211</v>
      </c>
    </row>
    <row r="1086" spans="1:28" x14ac:dyDescent="0.2">
      <c r="A1086">
        <v>2012</v>
      </c>
      <c r="B1086" t="s">
        <v>1533</v>
      </c>
      <c r="C1086" t="s">
        <v>1</v>
      </c>
      <c r="D1086" t="s">
        <v>28</v>
      </c>
      <c r="E1086" t="s">
        <v>29</v>
      </c>
      <c r="F1086" t="s">
        <v>30</v>
      </c>
      <c r="G1086" t="s">
        <v>31</v>
      </c>
      <c r="H1086" t="s">
        <v>470</v>
      </c>
      <c r="I1086" t="s">
        <v>1550</v>
      </c>
      <c r="J1086" t="s">
        <v>1551</v>
      </c>
      <c r="K1086" t="s">
        <v>156</v>
      </c>
      <c r="L1086">
        <v>4</v>
      </c>
      <c r="M1086" t="s">
        <v>195</v>
      </c>
      <c r="N1086">
        <v>8001</v>
      </c>
      <c r="O1086" t="s">
        <v>35</v>
      </c>
      <c r="P1086">
        <f t="shared" si="24"/>
        <v>8001</v>
      </c>
      <c r="Q1086" t="s">
        <v>3191</v>
      </c>
      <c r="R1086" t="s">
        <v>317</v>
      </c>
      <c r="S1086" t="s">
        <v>184</v>
      </c>
      <c r="T1086" t="s">
        <v>185</v>
      </c>
      <c r="U1086" t="s">
        <v>39</v>
      </c>
      <c r="V1086" t="s">
        <v>40</v>
      </c>
      <c r="W1086" t="s">
        <v>1045</v>
      </c>
      <c r="X1086" t="s">
        <v>1</v>
      </c>
      <c r="Y1086" t="s">
        <v>208</v>
      </c>
      <c r="Z1086" t="s">
        <v>209</v>
      </c>
      <c r="AA1086" t="s">
        <v>210</v>
      </c>
      <c r="AB1086" t="s">
        <v>211</v>
      </c>
    </row>
    <row r="1087" spans="1:28" x14ac:dyDescent="0.2">
      <c r="A1087">
        <v>2012</v>
      </c>
      <c r="B1087" t="s">
        <v>1533</v>
      </c>
      <c r="C1087" t="s">
        <v>1</v>
      </c>
      <c r="D1087" t="s">
        <v>28</v>
      </c>
      <c r="E1087" t="s">
        <v>29</v>
      </c>
      <c r="F1087" t="s">
        <v>30</v>
      </c>
      <c r="G1087" t="s">
        <v>31</v>
      </c>
      <c r="H1087" t="s">
        <v>1552</v>
      </c>
      <c r="I1087" t="s">
        <v>275</v>
      </c>
      <c r="J1087" t="s">
        <v>276</v>
      </c>
      <c r="K1087" t="s">
        <v>194</v>
      </c>
      <c r="L1087">
        <v>1</v>
      </c>
      <c r="M1087" t="s">
        <v>195</v>
      </c>
      <c r="N1087">
        <v>5</v>
      </c>
      <c r="O1087" t="s">
        <v>35</v>
      </c>
      <c r="P1087">
        <f t="shared" si="24"/>
        <v>5</v>
      </c>
      <c r="Q1087" t="s">
        <v>3191</v>
      </c>
      <c r="R1087" t="s">
        <v>402</v>
      </c>
      <c r="S1087" t="s">
        <v>184</v>
      </c>
      <c r="T1087" t="s">
        <v>185</v>
      </c>
      <c r="U1087" t="s">
        <v>39</v>
      </c>
      <c r="V1087" t="s">
        <v>40</v>
      </c>
      <c r="W1087" t="s">
        <v>1045</v>
      </c>
      <c r="X1087" t="s">
        <v>1</v>
      </c>
      <c r="Y1087" t="s">
        <v>208</v>
      </c>
      <c r="Z1087" t="s">
        <v>209</v>
      </c>
      <c r="AA1087" t="s">
        <v>210</v>
      </c>
      <c r="AB1087" t="s">
        <v>211</v>
      </c>
    </row>
    <row r="1088" spans="1:28" x14ac:dyDescent="0.2">
      <c r="A1088">
        <v>2012</v>
      </c>
      <c r="B1088" t="s">
        <v>1533</v>
      </c>
      <c r="C1088" t="s">
        <v>1</v>
      </c>
      <c r="D1088" t="s">
        <v>28</v>
      </c>
      <c r="E1088" t="s">
        <v>29</v>
      </c>
      <c r="F1088" t="s">
        <v>30</v>
      </c>
      <c r="G1088" t="s">
        <v>31</v>
      </c>
      <c r="H1088" t="s">
        <v>1553</v>
      </c>
      <c r="I1088" t="s">
        <v>1554</v>
      </c>
      <c r="J1088" t="s">
        <v>1555</v>
      </c>
      <c r="K1088" t="s">
        <v>9</v>
      </c>
      <c r="L1088">
        <v>1</v>
      </c>
      <c r="M1088" t="s">
        <v>195</v>
      </c>
      <c r="N1088">
        <v>5</v>
      </c>
      <c r="O1088" t="s">
        <v>35</v>
      </c>
      <c r="P1088">
        <f t="shared" si="24"/>
        <v>5</v>
      </c>
      <c r="Q1088" t="s">
        <v>3191</v>
      </c>
      <c r="R1088" t="s">
        <v>122</v>
      </c>
      <c r="S1088" t="s">
        <v>184</v>
      </c>
      <c r="T1088" t="s">
        <v>185</v>
      </c>
      <c r="U1088" t="s">
        <v>39</v>
      </c>
      <c r="V1088" t="s">
        <v>40</v>
      </c>
      <c r="W1088" t="s">
        <v>1045</v>
      </c>
      <c r="X1088" t="s">
        <v>1</v>
      </c>
      <c r="Y1088" t="s">
        <v>208</v>
      </c>
      <c r="Z1088" t="s">
        <v>209</v>
      </c>
      <c r="AA1088" t="s">
        <v>210</v>
      </c>
      <c r="AB1088" t="s">
        <v>211</v>
      </c>
    </row>
    <row r="1089" spans="1:28" x14ac:dyDescent="0.2">
      <c r="A1089">
        <v>2012</v>
      </c>
      <c r="B1089" t="s">
        <v>1533</v>
      </c>
      <c r="C1089" t="s">
        <v>1</v>
      </c>
      <c r="D1089" t="s">
        <v>28</v>
      </c>
      <c r="E1089" t="s">
        <v>29</v>
      </c>
      <c r="F1089" t="s">
        <v>30</v>
      </c>
      <c r="G1089" t="s">
        <v>31</v>
      </c>
      <c r="H1089" t="s">
        <v>1314</v>
      </c>
      <c r="I1089" t="s">
        <v>545</v>
      </c>
      <c r="J1089" t="s">
        <v>546</v>
      </c>
      <c r="K1089" t="s">
        <v>156</v>
      </c>
      <c r="L1089">
        <v>1</v>
      </c>
      <c r="M1089" t="s">
        <v>195</v>
      </c>
      <c r="N1089">
        <v>5</v>
      </c>
      <c r="O1089" t="s">
        <v>35</v>
      </c>
      <c r="P1089">
        <f t="shared" si="24"/>
        <v>5</v>
      </c>
      <c r="Q1089" t="s">
        <v>3191</v>
      </c>
      <c r="R1089" t="s">
        <v>390</v>
      </c>
      <c r="S1089" t="s">
        <v>184</v>
      </c>
      <c r="T1089" t="s">
        <v>185</v>
      </c>
      <c r="U1089" t="s">
        <v>39</v>
      </c>
      <c r="V1089" t="s">
        <v>40</v>
      </c>
      <c r="W1089" t="s">
        <v>1045</v>
      </c>
      <c r="X1089" t="s">
        <v>1</v>
      </c>
      <c r="Y1089" t="s">
        <v>208</v>
      </c>
      <c r="Z1089" t="s">
        <v>209</v>
      </c>
      <c r="AA1089" t="s">
        <v>210</v>
      </c>
      <c r="AB1089" t="s">
        <v>211</v>
      </c>
    </row>
    <row r="1090" spans="1:28" x14ac:dyDescent="0.2">
      <c r="A1090">
        <v>2012</v>
      </c>
      <c r="B1090" t="s">
        <v>1533</v>
      </c>
      <c r="C1090" t="s">
        <v>1</v>
      </c>
      <c r="D1090" t="s">
        <v>28</v>
      </c>
      <c r="E1090" t="s">
        <v>29</v>
      </c>
      <c r="F1090" t="s">
        <v>30</v>
      </c>
      <c r="G1090" t="s">
        <v>31</v>
      </c>
      <c r="H1090" t="s">
        <v>406</v>
      </c>
      <c r="I1090" t="s">
        <v>1556</v>
      </c>
      <c r="J1090" t="s">
        <v>1557</v>
      </c>
      <c r="K1090" t="s">
        <v>156</v>
      </c>
      <c r="L1090">
        <v>1</v>
      </c>
      <c r="M1090" t="s">
        <v>195</v>
      </c>
      <c r="N1090">
        <v>77</v>
      </c>
      <c r="O1090" t="s">
        <v>35</v>
      </c>
      <c r="P1090">
        <f t="shared" si="24"/>
        <v>77</v>
      </c>
      <c r="Q1090" t="s">
        <v>3191</v>
      </c>
      <c r="R1090" t="s">
        <v>122</v>
      </c>
      <c r="S1090" t="s">
        <v>184</v>
      </c>
      <c r="T1090" t="s">
        <v>185</v>
      </c>
      <c r="U1090" t="s">
        <v>39</v>
      </c>
      <c r="V1090" t="s">
        <v>40</v>
      </c>
      <c r="W1090" t="s">
        <v>1045</v>
      </c>
      <c r="X1090" t="s">
        <v>1</v>
      </c>
      <c r="Y1090" t="s">
        <v>208</v>
      </c>
      <c r="Z1090" t="s">
        <v>209</v>
      </c>
      <c r="AA1090" t="s">
        <v>210</v>
      </c>
      <c r="AB1090" t="s">
        <v>211</v>
      </c>
    </row>
    <row r="1091" spans="1:28" x14ac:dyDescent="0.2">
      <c r="A1091">
        <v>2012</v>
      </c>
      <c r="B1091" t="s">
        <v>1533</v>
      </c>
      <c r="C1091" t="s">
        <v>1</v>
      </c>
      <c r="D1091" t="s">
        <v>28</v>
      </c>
      <c r="E1091" t="s">
        <v>29</v>
      </c>
      <c r="F1091" t="s">
        <v>30</v>
      </c>
      <c r="G1091" t="s">
        <v>31</v>
      </c>
      <c r="H1091" t="s">
        <v>1558</v>
      </c>
      <c r="I1091" t="s">
        <v>1559</v>
      </c>
      <c r="J1091" t="s">
        <v>1560</v>
      </c>
      <c r="K1091" t="s">
        <v>156</v>
      </c>
      <c r="L1091">
        <v>1</v>
      </c>
      <c r="M1091" t="s">
        <v>195</v>
      </c>
      <c r="N1091">
        <v>50</v>
      </c>
      <c r="O1091" t="s">
        <v>35</v>
      </c>
      <c r="P1091">
        <f t="shared" si="24"/>
        <v>50</v>
      </c>
      <c r="Q1091" t="s">
        <v>3191</v>
      </c>
      <c r="R1091" t="s">
        <v>122</v>
      </c>
      <c r="S1091" t="s">
        <v>184</v>
      </c>
      <c r="T1091" t="s">
        <v>185</v>
      </c>
      <c r="U1091" t="s">
        <v>39</v>
      </c>
      <c r="V1091" t="s">
        <v>40</v>
      </c>
      <c r="W1091" t="s">
        <v>1045</v>
      </c>
      <c r="X1091" t="s">
        <v>1</v>
      </c>
      <c r="Y1091" t="s">
        <v>208</v>
      </c>
      <c r="Z1091" t="s">
        <v>209</v>
      </c>
      <c r="AA1091" t="s">
        <v>210</v>
      </c>
      <c r="AB1091" t="s">
        <v>211</v>
      </c>
    </row>
    <row r="1092" spans="1:28" x14ac:dyDescent="0.2">
      <c r="A1092">
        <v>2012</v>
      </c>
      <c r="B1092" t="s">
        <v>1533</v>
      </c>
      <c r="C1092" t="s">
        <v>1</v>
      </c>
      <c r="D1092" t="s">
        <v>28</v>
      </c>
      <c r="E1092" t="s">
        <v>29</v>
      </c>
      <c r="F1092" t="s">
        <v>30</v>
      </c>
      <c r="G1092" t="s">
        <v>31</v>
      </c>
      <c r="H1092" t="s">
        <v>1326</v>
      </c>
      <c r="I1092" t="s">
        <v>407</v>
      </c>
      <c r="J1092" t="s">
        <v>408</v>
      </c>
      <c r="K1092" t="s">
        <v>156</v>
      </c>
      <c r="L1092">
        <v>2</v>
      </c>
      <c r="M1092" t="s">
        <v>195</v>
      </c>
      <c r="N1092">
        <v>10</v>
      </c>
      <c r="O1092" t="s">
        <v>35</v>
      </c>
      <c r="P1092">
        <f t="shared" si="24"/>
        <v>10</v>
      </c>
      <c r="Q1092" t="s">
        <v>3191</v>
      </c>
      <c r="R1092" t="s">
        <v>122</v>
      </c>
      <c r="S1092" t="s">
        <v>184</v>
      </c>
      <c r="T1092" t="s">
        <v>185</v>
      </c>
      <c r="U1092" t="s">
        <v>39</v>
      </c>
      <c r="V1092" t="s">
        <v>40</v>
      </c>
      <c r="W1092" t="s">
        <v>1045</v>
      </c>
      <c r="X1092" t="s">
        <v>1</v>
      </c>
      <c r="Y1092" t="s">
        <v>208</v>
      </c>
      <c r="Z1092" t="s">
        <v>209</v>
      </c>
      <c r="AA1092" t="s">
        <v>210</v>
      </c>
      <c r="AB1092" t="s">
        <v>211</v>
      </c>
    </row>
    <row r="1093" spans="1:28" x14ac:dyDescent="0.2">
      <c r="A1093">
        <v>2012</v>
      </c>
      <c r="B1093" t="s">
        <v>1533</v>
      </c>
      <c r="C1093" t="s">
        <v>1</v>
      </c>
      <c r="D1093" t="s">
        <v>28</v>
      </c>
      <c r="E1093" t="s">
        <v>29</v>
      </c>
      <c r="F1093" t="s">
        <v>30</v>
      </c>
      <c r="G1093" t="s">
        <v>31</v>
      </c>
      <c r="H1093" t="s">
        <v>1561</v>
      </c>
      <c r="I1093" t="s">
        <v>691</v>
      </c>
      <c r="J1093" t="s">
        <v>692</v>
      </c>
      <c r="K1093" t="s">
        <v>156</v>
      </c>
      <c r="L1093">
        <v>1</v>
      </c>
      <c r="M1093" t="s">
        <v>195</v>
      </c>
      <c r="N1093">
        <v>5</v>
      </c>
      <c r="O1093" t="s">
        <v>35</v>
      </c>
      <c r="P1093">
        <f t="shared" si="24"/>
        <v>5</v>
      </c>
      <c r="Q1093" t="s">
        <v>3191</v>
      </c>
      <c r="R1093" t="s">
        <v>163</v>
      </c>
      <c r="S1093" t="s">
        <v>184</v>
      </c>
      <c r="T1093" t="s">
        <v>185</v>
      </c>
      <c r="U1093" t="s">
        <v>39</v>
      </c>
      <c r="V1093" t="s">
        <v>40</v>
      </c>
      <c r="W1093" t="s">
        <v>1045</v>
      </c>
      <c r="X1093" t="s">
        <v>1</v>
      </c>
      <c r="Y1093" t="s">
        <v>208</v>
      </c>
      <c r="Z1093" t="s">
        <v>209</v>
      </c>
      <c r="AA1093" t="s">
        <v>210</v>
      </c>
      <c r="AB1093" t="s">
        <v>211</v>
      </c>
    </row>
    <row r="1094" spans="1:28" x14ac:dyDescent="0.2">
      <c r="A1094">
        <v>2012</v>
      </c>
      <c r="B1094" t="s">
        <v>1533</v>
      </c>
      <c r="C1094" t="s">
        <v>1</v>
      </c>
      <c r="D1094" t="s">
        <v>28</v>
      </c>
      <c r="E1094" t="s">
        <v>29</v>
      </c>
      <c r="F1094" t="s">
        <v>30</v>
      </c>
      <c r="G1094" t="s">
        <v>31</v>
      </c>
      <c r="H1094" t="s">
        <v>562</v>
      </c>
      <c r="I1094" t="s">
        <v>216</v>
      </c>
      <c r="J1094" t="s">
        <v>217</v>
      </c>
      <c r="K1094" t="s">
        <v>156</v>
      </c>
      <c r="L1094">
        <v>1</v>
      </c>
      <c r="M1094" t="s">
        <v>195</v>
      </c>
      <c r="N1094">
        <v>5</v>
      </c>
      <c r="O1094" t="s">
        <v>35</v>
      </c>
      <c r="P1094">
        <f t="shared" si="24"/>
        <v>5</v>
      </c>
      <c r="Q1094" t="s">
        <v>3191</v>
      </c>
      <c r="R1094" t="s">
        <v>122</v>
      </c>
      <c r="S1094" t="s">
        <v>184</v>
      </c>
      <c r="T1094" t="s">
        <v>185</v>
      </c>
      <c r="U1094" t="s">
        <v>39</v>
      </c>
      <c r="V1094" t="s">
        <v>40</v>
      </c>
      <c r="W1094" t="s">
        <v>1045</v>
      </c>
      <c r="X1094" t="s">
        <v>1</v>
      </c>
      <c r="Y1094" t="s">
        <v>208</v>
      </c>
      <c r="Z1094" t="s">
        <v>209</v>
      </c>
      <c r="AA1094" t="s">
        <v>210</v>
      </c>
      <c r="AB1094" t="s">
        <v>211</v>
      </c>
    </row>
    <row r="1095" spans="1:28" x14ac:dyDescent="0.2">
      <c r="A1095">
        <v>2012</v>
      </c>
      <c r="B1095" t="s">
        <v>1533</v>
      </c>
      <c r="C1095" t="s">
        <v>1</v>
      </c>
      <c r="D1095" t="s">
        <v>28</v>
      </c>
      <c r="E1095" t="s">
        <v>29</v>
      </c>
      <c r="F1095" t="s">
        <v>30</v>
      </c>
      <c r="G1095" t="s">
        <v>31</v>
      </c>
      <c r="H1095" t="s">
        <v>1030</v>
      </c>
      <c r="I1095" t="s">
        <v>404</v>
      </c>
      <c r="J1095" t="s">
        <v>405</v>
      </c>
      <c r="K1095" t="s">
        <v>156</v>
      </c>
      <c r="L1095">
        <v>1</v>
      </c>
      <c r="M1095" t="s">
        <v>195</v>
      </c>
      <c r="N1095">
        <v>5</v>
      </c>
      <c r="O1095" t="s">
        <v>35</v>
      </c>
      <c r="P1095">
        <f t="shared" si="24"/>
        <v>5</v>
      </c>
      <c r="Q1095" t="s">
        <v>3191</v>
      </c>
      <c r="R1095" t="s">
        <v>122</v>
      </c>
      <c r="S1095" t="s">
        <v>184</v>
      </c>
      <c r="T1095" t="s">
        <v>185</v>
      </c>
      <c r="U1095" t="s">
        <v>39</v>
      </c>
      <c r="V1095" t="s">
        <v>40</v>
      </c>
      <c r="W1095" t="s">
        <v>1045</v>
      </c>
      <c r="X1095" t="s">
        <v>1</v>
      </c>
      <c r="Y1095" t="s">
        <v>208</v>
      </c>
      <c r="Z1095" t="s">
        <v>209</v>
      </c>
      <c r="AA1095" t="s">
        <v>210</v>
      </c>
      <c r="AB1095" t="s">
        <v>211</v>
      </c>
    </row>
    <row r="1096" spans="1:28" x14ac:dyDescent="0.2">
      <c r="A1096">
        <v>2012</v>
      </c>
      <c r="B1096" t="s">
        <v>1533</v>
      </c>
      <c r="C1096" t="s">
        <v>1</v>
      </c>
      <c r="D1096" t="s">
        <v>28</v>
      </c>
      <c r="E1096" t="s">
        <v>29</v>
      </c>
      <c r="F1096" t="s">
        <v>30</v>
      </c>
      <c r="G1096" t="s">
        <v>31</v>
      </c>
      <c r="H1096" t="s">
        <v>1562</v>
      </c>
      <c r="I1096" t="s">
        <v>545</v>
      </c>
      <c r="J1096" t="s">
        <v>546</v>
      </c>
      <c r="K1096" t="s">
        <v>156</v>
      </c>
      <c r="L1096">
        <v>1</v>
      </c>
      <c r="M1096" t="s">
        <v>195</v>
      </c>
      <c r="N1096">
        <v>5</v>
      </c>
      <c r="O1096" t="s">
        <v>35</v>
      </c>
      <c r="P1096">
        <f t="shared" si="24"/>
        <v>5</v>
      </c>
      <c r="Q1096" t="s">
        <v>3191</v>
      </c>
      <c r="R1096" t="s">
        <v>70</v>
      </c>
      <c r="S1096" t="s">
        <v>184</v>
      </c>
      <c r="T1096" t="s">
        <v>185</v>
      </c>
      <c r="U1096" t="s">
        <v>39</v>
      </c>
      <c r="V1096" t="s">
        <v>40</v>
      </c>
      <c r="W1096" t="s">
        <v>1045</v>
      </c>
      <c r="X1096" t="s">
        <v>1</v>
      </c>
      <c r="Y1096" t="s">
        <v>208</v>
      </c>
      <c r="Z1096" t="s">
        <v>209</v>
      </c>
      <c r="AA1096" t="s">
        <v>210</v>
      </c>
      <c r="AB1096" t="s">
        <v>211</v>
      </c>
    </row>
    <row r="1097" spans="1:28" x14ac:dyDescent="0.2">
      <c r="A1097">
        <v>2012</v>
      </c>
      <c r="B1097" t="s">
        <v>1533</v>
      </c>
      <c r="C1097" t="s">
        <v>1</v>
      </c>
      <c r="D1097" t="s">
        <v>28</v>
      </c>
      <c r="E1097" t="s">
        <v>29</v>
      </c>
      <c r="F1097" t="s">
        <v>30</v>
      </c>
      <c r="G1097" t="s">
        <v>31</v>
      </c>
      <c r="H1097" t="s">
        <v>602</v>
      </c>
      <c r="I1097" t="s">
        <v>833</v>
      </c>
      <c r="J1097" t="s">
        <v>834</v>
      </c>
      <c r="K1097" t="s">
        <v>156</v>
      </c>
      <c r="L1097">
        <v>1</v>
      </c>
      <c r="M1097" t="s">
        <v>195</v>
      </c>
      <c r="N1097">
        <v>5</v>
      </c>
      <c r="O1097" t="s">
        <v>35</v>
      </c>
      <c r="P1097">
        <f t="shared" si="24"/>
        <v>5</v>
      </c>
      <c r="Q1097" t="s">
        <v>3191</v>
      </c>
      <c r="R1097" t="s">
        <v>390</v>
      </c>
      <c r="S1097" t="s">
        <v>184</v>
      </c>
      <c r="T1097" t="s">
        <v>185</v>
      </c>
      <c r="U1097" t="s">
        <v>39</v>
      </c>
      <c r="V1097" t="s">
        <v>40</v>
      </c>
      <c r="W1097" t="s">
        <v>1045</v>
      </c>
      <c r="X1097" t="s">
        <v>1</v>
      </c>
      <c r="Y1097" t="s">
        <v>208</v>
      </c>
      <c r="Z1097" t="s">
        <v>209</v>
      </c>
      <c r="AA1097" t="s">
        <v>210</v>
      </c>
      <c r="AB1097" t="s">
        <v>211</v>
      </c>
    </row>
    <row r="1098" spans="1:28" x14ac:dyDescent="0.2">
      <c r="A1098">
        <v>2012</v>
      </c>
      <c r="B1098" t="s">
        <v>1533</v>
      </c>
      <c r="C1098" t="s">
        <v>1</v>
      </c>
      <c r="D1098" t="s">
        <v>28</v>
      </c>
      <c r="E1098" t="s">
        <v>29</v>
      </c>
      <c r="F1098" t="s">
        <v>30</v>
      </c>
      <c r="G1098" t="s">
        <v>31</v>
      </c>
      <c r="H1098" t="s">
        <v>1563</v>
      </c>
      <c r="I1098" t="s">
        <v>545</v>
      </c>
      <c r="J1098" t="s">
        <v>546</v>
      </c>
      <c r="K1098" t="s">
        <v>156</v>
      </c>
      <c r="L1098">
        <v>1</v>
      </c>
      <c r="M1098" t="s">
        <v>195</v>
      </c>
      <c r="N1098">
        <v>5</v>
      </c>
      <c r="O1098" t="s">
        <v>35</v>
      </c>
      <c r="P1098">
        <f t="shared" si="24"/>
        <v>5</v>
      </c>
      <c r="Q1098" t="s">
        <v>3191</v>
      </c>
      <c r="R1098" t="s">
        <v>70</v>
      </c>
      <c r="S1098" t="s">
        <v>184</v>
      </c>
      <c r="T1098" t="s">
        <v>185</v>
      </c>
      <c r="U1098" t="s">
        <v>39</v>
      </c>
      <c r="V1098" t="s">
        <v>40</v>
      </c>
      <c r="W1098" t="s">
        <v>1045</v>
      </c>
      <c r="X1098" t="s">
        <v>1</v>
      </c>
      <c r="Y1098" t="s">
        <v>208</v>
      </c>
      <c r="Z1098" t="s">
        <v>209</v>
      </c>
      <c r="AA1098" t="s">
        <v>210</v>
      </c>
      <c r="AB1098" t="s">
        <v>211</v>
      </c>
    </row>
    <row r="1099" spans="1:28" x14ac:dyDescent="0.2">
      <c r="A1099">
        <v>2012</v>
      </c>
      <c r="B1099" t="s">
        <v>1533</v>
      </c>
      <c r="C1099" t="s">
        <v>1</v>
      </c>
      <c r="D1099" t="s">
        <v>28</v>
      </c>
      <c r="E1099" t="s">
        <v>29</v>
      </c>
      <c r="F1099" t="s">
        <v>30</v>
      </c>
      <c r="G1099" t="s">
        <v>31</v>
      </c>
      <c r="H1099" t="s">
        <v>1564</v>
      </c>
      <c r="I1099" t="s">
        <v>1559</v>
      </c>
      <c r="J1099" t="s">
        <v>1560</v>
      </c>
      <c r="K1099" t="s">
        <v>156</v>
      </c>
      <c r="L1099">
        <v>1</v>
      </c>
      <c r="M1099" t="s">
        <v>195</v>
      </c>
      <c r="N1099">
        <v>30</v>
      </c>
      <c r="O1099" t="s">
        <v>35</v>
      </c>
      <c r="P1099">
        <f t="shared" si="24"/>
        <v>30</v>
      </c>
      <c r="Q1099" t="s">
        <v>3191</v>
      </c>
      <c r="R1099" t="s">
        <v>122</v>
      </c>
      <c r="S1099" t="s">
        <v>184</v>
      </c>
      <c r="T1099" t="s">
        <v>185</v>
      </c>
      <c r="U1099" t="s">
        <v>39</v>
      </c>
      <c r="V1099" t="s">
        <v>40</v>
      </c>
      <c r="W1099" t="s">
        <v>1045</v>
      </c>
      <c r="X1099" t="s">
        <v>1</v>
      </c>
      <c r="Y1099" t="s">
        <v>208</v>
      </c>
      <c r="Z1099" t="s">
        <v>209</v>
      </c>
      <c r="AA1099" t="s">
        <v>210</v>
      </c>
      <c r="AB1099" t="s">
        <v>211</v>
      </c>
    </row>
    <row r="1100" spans="1:28" x14ac:dyDescent="0.2">
      <c r="A1100">
        <v>2012</v>
      </c>
      <c r="B1100" t="s">
        <v>1533</v>
      </c>
      <c r="C1100" t="s">
        <v>1</v>
      </c>
      <c r="D1100" t="s">
        <v>28</v>
      </c>
      <c r="E1100" t="s">
        <v>29</v>
      </c>
      <c r="F1100" t="s">
        <v>30</v>
      </c>
      <c r="G1100" t="s">
        <v>31</v>
      </c>
      <c r="H1100" t="s">
        <v>1032</v>
      </c>
      <c r="I1100" t="s">
        <v>1033</v>
      </c>
      <c r="J1100" t="s">
        <v>1034</v>
      </c>
      <c r="K1100" t="s">
        <v>194</v>
      </c>
      <c r="L1100">
        <v>3</v>
      </c>
      <c r="M1100" t="s">
        <v>195</v>
      </c>
      <c r="N1100">
        <v>702</v>
      </c>
      <c r="O1100" t="s">
        <v>35</v>
      </c>
      <c r="P1100">
        <f t="shared" si="24"/>
        <v>702</v>
      </c>
      <c r="Q1100" t="s">
        <v>3191</v>
      </c>
      <c r="R1100" t="s">
        <v>122</v>
      </c>
      <c r="S1100" t="s">
        <v>184</v>
      </c>
      <c r="T1100" t="s">
        <v>185</v>
      </c>
      <c r="U1100" t="s">
        <v>39</v>
      </c>
      <c r="V1100" t="s">
        <v>40</v>
      </c>
      <c r="W1100" t="s">
        <v>1045</v>
      </c>
      <c r="X1100" t="s">
        <v>1</v>
      </c>
      <c r="Y1100" t="s">
        <v>208</v>
      </c>
      <c r="Z1100" t="s">
        <v>209</v>
      </c>
      <c r="AA1100" t="s">
        <v>210</v>
      </c>
      <c r="AB1100" t="s">
        <v>211</v>
      </c>
    </row>
    <row r="1101" spans="1:28" x14ac:dyDescent="0.2">
      <c r="A1101">
        <v>2012</v>
      </c>
      <c r="B1101" t="s">
        <v>1533</v>
      </c>
      <c r="C1101" t="s">
        <v>1</v>
      </c>
      <c r="D1101" t="s">
        <v>28</v>
      </c>
      <c r="E1101" t="s">
        <v>29</v>
      </c>
      <c r="F1101" t="s">
        <v>30</v>
      </c>
      <c r="G1101" t="s">
        <v>31</v>
      </c>
      <c r="H1101" t="s">
        <v>1168</v>
      </c>
      <c r="I1101" t="s">
        <v>197</v>
      </c>
      <c r="J1101" t="s">
        <v>198</v>
      </c>
      <c r="K1101" t="s">
        <v>194</v>
      </c>
      <c r="L1101">
        <v>5</v>
      </c>
      <c r="M1101" t="s">
        <v>195</v>
      </c>
      <c r="N1101">
        <v>500</v>
      </c>
      <c r="O1101" t="s">
        <v>35</v>
      </c>
      <c r="P1101">
        <f t="shared" si="24"/>
        <v>500</v>
      </c>
      <c r="Q1101" t="s">
        <v>3191</v>
      </c>
      <c r="R1101" t="s">
        <v>351</v>
      </c>
      <c r="S1101" t="s">
        <v>352</v>
      </c>
      <c r="T1101" t="s">
        <v>353</v>
      </c>
      <c r="U1101" t="s">
        <v>39</v>
      </c>
      <c r="V1101" t="s">
        <v>40</v>
      </c>
      <c r="W1101" t="s">
        <v>1045</v>
      </c>
      <c r="X1101" t="s">
        <v>1</v>
      </c>
      <c r="Y1101" t="s">
        <v>208</v>
      </c>
      <c r="Z1101" t="s">
        <v>209</v>
      </c>
      <c r="AA1101" t="s">
        <v>210</v>
      </c>
      <c r="AB1101" t="s">
        <v>211</v>
      </c>
    </row>
    <row r="1102" spans="1:28" x14ac:dyDescent="0.2">
      <c r="A1102">
        <v>2012</v>
      </c>
      <c r="B1102" t="s">
        <v>1533</v>
      </c>
      <c r="C1102" t="s">
        <v>1</v>
      </c>
      <c r="D1102" t="s">
        <v>28</v>
      </c>
      <c r="E1102" t="s">
        <v>29</v>
      </c>
      <c r="F1102" t="s">
        <v>30</v>
      </c>
      <c r="G1102" t="s">
        <v>31</v>
      </c>
      <c r="H1102" t="s">
        <v>1565</v>
      </c>
      <c r="I1102" t="s">
        <v>197</v>
      </c>
      <c r="J1102" t="s">
        <v>198</v>
      </c>
      <c r="K1102" t="s">
        <v>194</v>
      </c>
      <c r="L1102">
        <v>1</v>
      </c>
      <c r="M1102" t="s">
        <v>195</v>
      </c>
      <c r="N1102">
        <v>199</v>
      </c>
      <c r="O1102" t="s">
        <v>35</v>
      </c>
      <c r="P1102">
        <f t="shared" si="24"/>
        <v>199</v>
      </c>
      <c r="Q1102" t="s">
        <v>3191</v>
      </c>
      <c r="R1102" t="s">
        <v>351</v>
      </c>
      <c r="S1102" t="s">
        <v>352</v>
      </c>
      <c r="T1102" t="s">
        <v>353</v>
      </c>
      <c r="U1102" t="s">
        <v>39</v>
      </c>
      <c r="V1102" t="s">
        <v>40</v>
      </c>
      <c r="W1102" t="s">
        <v>1045</v>
      </c>
      <c r="X1102" t="s">
        <v>1</v>
      </c>
      <c r="Y1102" t="s">
        <v>208</v>
      </c>
      <c r="Z1102" t="s">
        <v>209</v>
      </c>
      <c r="AA1102" t="s">
        <v>210</v>
      </c>
      <c r="AB1102" t="s">
        <v>211</v>
      </c>
    </row>
    <row r="1103" spans="1:28" x14ac:dyDescent="0.2">
      <c r="A1103">
        <v>2012</v>
      </c>
      <c r="B1103" t="s">
        <v>1533</v>
      </c>
      <c r="C1103" t="s">
        <v>1</v>
      </c>
      <c r="D1103" t="s">
        <v>28</v>
      </c>
      <c r="E1103" t="s">
        <v>29</v>
      </c>
      <c r="F1103" t="s">
        <v>30</v>
      </c>
      <c r="G1103" t="s">
        <v>31</v>
      </c>
      <c r="H1103" t="s">
        <v>1566</v>
      </c>
      <c r="I1103" t="s">
        <v>295</v>
      </c>
      <c r="L1103">
        <v>2</v>
      </c>
      <c r="M1103" t="s">
        <v>195</v>
      </c>
      <c r="N1103">
        <v>91</v>
      </c>
      <c r="O1103" t="s">
        <v>35</v>
      </c>
      <c r="P1103">
        <f t="shared" si="24"/>
        <v>91</v>
      </c>
      <c r="Q1103" t="s">
        <v>3191</v>
      </c>
      <c r="S1103" t="s">
        <v>184</v>
      </c>
      <c r="T1103" t="s">
        <v>185</v>
      </c>
      <c r="U1103" t="s">
        <v>39</v>
      </c>
      <c r="V1103" t="s">
        <v>40</v>
      </c>
      <c r="W1103" t="s">
        <v>1045</v>
      </c>
      <c r="X1103" t="s">
        <v>1</v>
      </c>
      <c r="Y1103" t="s">
        <v>208</v>
      </c>
      <c r="Z1103" t="s">
        <v>209</v>
      </c>
      <c r="AA1103" t="s">
        <v>210</v>
      </c>
      <c r="AB1103" t="s">
        <v>211</v>
      </c>
    </row>
    <row r="1104" spans="1:28" x14ac:dyDescent="0.2">
      <c r="A1104">
        <v>2012</v>
      </c>
      <c r="B1104" t="s">
        <v>1533</v>
      </c>
      <c r="C1104" t="s">
        <v>1</v>
      </c>
      <c r="D1104" t="s">
        <v>28</v>
      </c>
      <c r="E1104" t="s">
        <v>29</v>
      </c>
      <c r="F1104" t="s">
        <v>30</v>
      </c>
      <c r="G1104" t="s">
        <v>31</v>
      </c>
      <c r="H1104" t="s">
        <v>1567</v>
      </c>
      <c r="I1104" t="s">
        <v>312</v>
      </c>
      <c r="L1104">
        <v>1</v>
      </c>
      <c r="M1104" t="s">
        <v>195</v>
      </c>
      <c r="N1104">
        <v>244</v>
      </c>
      <c r="O1104" t="s">
        <v>35</v>
      </c>
      <c r="P1104">
        <f t="shared" si="24"/>
        <v>244</v>
      </c>
      <c r="Q1104" t="s">
        <v>3191</v>
      </c>
      <c r="S1104" t="s">
        <v>184</v>
      </c>
      <c r="T1104" t="s">
        <v>185</v>
      </c>
      <c r="U1104" t="s">
        <v>39</v>
      </c>
      <c r="V1104" t="s">
        <v>40</v>
      </c>
      <c r="W1104" t="s">
        <v>1045</v>
      </c>
      <c r="X1104" t="s">
        <v>1</v>
      </c>
      <c r="Y1104" t="s">
        <v>208</v>
      </c>
      <c r="Z1104" t="s">
        <v>209</v>
      </c>
      <c r="AA1104" t="s">
        <v>210</v>
      </c>
      <c r="AB1104" t="s">
        <v>211</v>
      </c>
    </row>
    <row r="1105" spans="1:28" x14ac:dyDescent="0.2">
      <c r="A1105">
        <v>2012</v>
      </c>
      <c r="B1105" t="s">
        <v>1533</v>
      </c>
      <c r="C1105" t="s">
        <v>1</v>
      </c>
      <c r="D1105" t="s">
        <v>28</v>
      </c>
      <c r="E1105" t="s">
        <v>29</v>
      </c>
      <c r="F1105" t="s">
        <v>30</v>
      </c>
      <c r="G1105" t="s">
        <v>31</v>
      </c>
      <c r="H1105" t="s">
        <v>431</v>
      </c>
      <c r="I1105" t="s">
        <v>312</v>
      </c>
      <c r="L1105">
        <v>36</v>
      </c>
      <c r="M1105" t="s">
        <v>195</v>
      </c>
      <c r="N1105">
        <v>785</v>
      </c>
      <c r="O1105" t="s">
        <v>35</v>
      </c>
      <c r="P1105">
        <f t="shared" si="24"/>
        <v>785</v>
      </c>
      <c r="Q1105" t="s">
        <v>3191</v>
      </c>
      <c r="S1105" t="s">
        <v>184</v>
      </c>
      <c r="T1105" t="s">
        <v>185</v>
      </c>
      <c r="U1105" t="s">
        <v>39</v>
      </c>
      <c r="V1105" t="s">
        <v>40</v>
      </c>
      <c r="W1105" t="s">
        <v>1045</v>
      </c>
      <c r="X1105" t="s">
        <v>1</v>
      </c>
      <c r="Y1105" t="s">
        <v>208</v>
      </c>
      <c r="Z1105" t="s">
        <v>209</v>
      </c>
      <c r="AA1105" t="s">
        <v>210</v>
      </c>
      <c r="AB1105" t="s">
        <v>211</v>
      </c>
    </row>
    <row r="1106" spans="1:28" x14ac:dyDescent="0.2">
      <c r="A1106">
        <v>2012</v>
      </c>
      <c r="B1106" t="s">
        <v>1533</v>
      </c>
      <c r="C1106" t="s">
        <v>1</v>
      </c>
      <c r="D1106" t="s">
        <v>28</v>
      </c>
      <c r="E1106" t="s">
        <v>29</v>
      </c>
      <c r="F1106" t="s">
        <v>30</v>
      </c>
      <c r="G1106" t="s">
        <v>31</v>
      </c>
      <c r="H1106" t="s">
        <v>1568</v>
      </c>
      <c r="I1106" t="s">
        <v>295</v>
      </c>
      <c r="L1106">
        <v>1</v>
      </c>
      <c r="M1106" t="s">
        <v>195</v>
      </c>
      <c r="N1106">
        <v>5</v>
      </c>
      <c r="O1106" t="s">
        <v>35</v>
      </c>
      <c r="P1106">
        <f t="shared" si="24"/>
        <v>5</v>
      </c>
      <c r="Q1106" t="s">
        <v>3191</v>
      </c>
      <c r="S1106" t="s">
        <v>184</v>
      </c>
      <c r="T1106" t="s">
        <v>185</v>
      </c>
      <c r="U1106" t="s">
        <v>39</v>
      </c>
      <c r="V1106" t="s">
        <v>40</v>
      </c>
      <c r="W1106" t="s">
        <v>1045</v>
      </c>
      <c r="X1106" t="s">
        <v>1</v>
      </c>
      <c r="Y1106" t="s">
        <v>208</v>
      </c>
      <c r="Z1106" t="s">
        <v>209</v>
      </c>
      <c r="AA1106" t="s">
        <v>210</v>
      </c>
      <c r="AB1106" t="s">
        <v>211</v>
      </c>
    </row>
    <row r="1107" spans="1:28" x14ac:dyDescent="0.2">
      <c r="A1107">
        <v>2012</v>
      </c>
      <c r="B1107" t="s">
        <v>1533</v>
      </c>
      <c r="C1107" t="s">
        <v>1</v>
      </c>
      <c r="D1107" t="s">
        <v>28</v>
      </c>
      <c r="E1107" t="s">
        <v>29</v>
      </c>
      <c r="F1107" t="s">
        <v>30</v>
      </c>
      <c r="G1107" t="s">
        <v>31</v>
      </c>
      <c r="H1107" t="s">
        <v>490</v>
      </c>
      <c r="I1107" t="s">
        <v>312</v>
      </c>
      <c r="L1107">
        <v>1</v>
      </c>
      <c r="M1107" t="s">
        <v>195</v>
      </c>
      <c r="N1107">
        <v>95</v>
      </c>
      <c r="O1107" t="s">
        <v>35</v>
      </c>
      <c r="P1107">
        <f t="shared" si="24"/>
        <v>95</v>
      </c>
      <c r="Q1107" t="s">
        <v>3191</v>
      </c>
      <c r="S1107" t="s">
        <v>184</v>
      </c>
      <c r="T1107" t="s">
        <v>185</v>
      </c>
      <c r="U1107" t="s">
        <v>39</v>
      </c>
      <c r="V1107" t="s">
        <v>40</v>
      </c>
      <c r="W1107" t="s">
        <v>1045</v>
      </c>
      <c r="X1107" t="s">
        <v>1</v>
      </c>
      <c r="Y1107" t="s">
        <v>208</v>
      </c>
      <c r="Z1107" t="s">
        <v>209</v>
      </c>
      <c r="AA1107" t="s">
        <v>210</v>
      </c>
      <c r="AB1107" t="s">
        <v>211</v>
      </c>
    </row>
    <row r="1108" spans="1:28" x14ac:dyDescent="0.2">
      <c r="A1108">
        <v>2012</v>
      </c>
      <c r="B1108" t="s">
        <v>1533</v>
      </c>
      <c r="C1108" t="s">
        <v>1</v>
      </c>
      <c r="D1108" t="s">
        <v>28</v>
      </c>
      <c r="E1108" t="s">
        <v>29</v>
      </c>
      <c r="F1108" t="s">
        <v>30</v>
      </c>
      <c r="G1108" t="s">
        <v>31</v>
      </c>
      <c r="H1108" t="s">
        <v>355</v>
      </c>
      <c r="I1108" t="s">
        <v>295</v>
      </c>
      <c r="L1108">
        <v>3</v>
      </c>
      <c r="M1108" t="s">
        <v>195</v>
      </c>
      <c r="N1108">
        <v>438</v>
      </c>
      <c r="O1108" t="s">
        <v>35</v>
      </c>
      <c r="P1108">
        <f t="shared" si="24"/>
        <v>438</v>
      </c>
      <c r="Q1108" t="s">
        <v>3191</v>
      </c>
      <c r="S1108" t="s">
        <v>184</v>
      </c>
      <c r="T1108" t="s">
        <v>185</v>
      </c>
      <c r="U1108" t="s">
        <v>39</v>
      </c>
      <c r="V1108" t="s">
        <v>40</v>
      </c>
      <c r="W1108" t="s">
        <v>1045</v>
      </c>
      <c r="X1108" t="s">
        <v>1</v>
      </c>
      <c r="Y1108" t="s">
        <v>208</v>
      </c>
      <c r="Z1108" t="s">
        <v>209</v>
      </c>
      <c r="AA1108" t="s">
        <v>210</v>
      </c>
      <c r="AB1108" t="s">
        <v>211</v>
      </c>
    </row>
    <row r="1109" spans="1:28" x14ac:dyDescent="0.2">
      <c r="A1109">
        <v>2012</v>
      </c>
      <c r="B1109" t="s">
        <v>1533</v>
      </c>
      <c r="C1109" t="s">
        <v>1</v>
      </c>
      <c r="D1109" t="s">
        <v>28</v>
      </c>
      <c r="E1109" t="s">
        <v>29</v>
      </c>
      <c r="F1109" t="s">
        <v>30</v>
      </c>
      <c r="G1109" t="s">
        <v>31</v>
      </c>
      <c r="H1109" t="s">
        <v>1569</v>
      </c>
      <c r="I1109" t="s">
        <v>295</v>
      </c>
      <c r="L1109">
        <v>1</v>
      </c>
      <c r="M1109" t="s">
        <v>195</v>
      </c>
      <c r="N1109">
        <v>84</v>
      </c>
      <c r="O1109" t="s">
        <v>35</v>
      </c>
      <c r="P1109">
        <f t="shared" si="24"/>
        <v>84</v>
      </c>
      <c r="Q1109" t="s">
        <v>3191</v>
      </c>
      <c r="S1109" t="s">
        <v>184</v>
      </c>
      <c r="T1109" t="s">
        <v>185</v>
      </c>
      <c r="U1109" t="s">
        <v>39</v>
      </c>
      <c r="V1109" t="s">
        <v>40</v>
      </c>
      <c r="W1109" t="s">
        <v>1045</v>
      </c>
      <c r="X1109" t="s">
        <v>1</v>
      </c>
      <c r="Y1109" t="s">
        <v>208</v>
      </c>
      <c r="Z1109" t="s">
        <v>209</v>
      </c>
      <c r="AA1109" t="s">
        <v>210</v>
      </c>
      <c r="AB1109" t="s">
        <v>211</v>
      </c>
    </row>
    <row r="1110" spans="1:28" x14ac:dyDescent="0.2">
      <c r="A1110">
        <v>2012</v>
      </c>
      <c r="B1110" t="s">
        <v>1533</v>
      </c>
      <c r="C1110" t="s">
        <v>1</v>
      </c>
      <c r="D1110" t="s">
        <v>28</v>
      </c>
      <c r="E1110" t="s">
        <v>29</v>
      </c>
      <c r="F1110" t="s">
        <v>30</v>
      </c>
      <c r="G1110" t="s">
        <v>31</v>
      </c>
      <c r="H1110" t="s">
        <v>398</v>
      </c>
      <c r="I1110" t="s">
        <v>295</v>
      </c>
      <c r="L1110">
        <v>1</v>
      </c>
      <c r="M1110" t="s">
        <v>195</v>
      </c>
      <c r="N1110">
        <v>95</v>
      </c>
      <c r="O1110" t="s">
        <v>35</v>
      </c>
      <c r="P1110">
        <f t="shared" si="24"/>
        <v>95</v>
      </c>
      <c r="Q1110" t="s">
        <v>3191</v>
      </c>
      <c r="S1110" t="s">
        <v>184</v>
      </c>
      <c r="T1110" t="s">
        <v>185</v>
      </c>
      <c r="U1110" t="s">
        <v>39</v>
      </c>
      <c r="V1110" t="s">
        <v>40</v>
      </c>
      <c r="W1110" t="s">
        <v>1045</v>
      </c>
      <c r="X1110" t="s">
        <v>1</v>
      </c>
      <c r="Y1110" t="s">
        <v>208</v>
      </c>
      <c r="Z1110" t="s">
        <v>209</v>
      </c>
      <c r="AA1110" t="s">
        <v>210</v>
      </c>
      <c r="AB1110" t="s">
        <v>211</v>
      </c>
    </row>
    <row r="1111" spans="1:28" x14ac:dyDescent="0.2">
      <c r="A1111">
        <v>2012</v>
      </c>
      <c r="B1111" t="s">
        <v>1533</v>
      </c>
      <c r="C1111" t="s">
        <v>1</v>
      </c>
      <c r="D1111" t="s">
        <v>28</v>
      </c>
      <c r="E1111" t="s">
        <v>29</v>
      </c>
      <c r="F1111" t="s">
        <v>30</v>
      </c>
      <c r="G1111" t="s">
        <v>31</v>
      </c>
      <c r="H1111" t="s">
        <v>1570</v>
      </c>
      <c r="I1111" t="s">
        <v>312</v>
      </c>
      <c r="L1111">
        <v>1</v>
      </c>
      <c r="M1111" t="s">
        <v>354</v>
      </c>
      <c r="N1111">
        <v>18</v>
      </c>
      <c r="O1111" t="s">
        <v>35</v>
      </c>
      <c r="P1111">
        <f t="shared" si="24"/>
        <v>18</v>
      </c>
      <c r="Q1111" t="s">
        <v>3191</v>
      </c>
      <c r="S1111" t="s">
        <v>184</v>
      </c>
      <c r="T1111" t="s">
        <v>185</v>
      </c>
      <c r="U1111" t="s">
        <v>39</v>
      </c>
      <c r="V1111" t="s">
        <v>40</v>
      </c>
      <c r="W1111" t="s">
        <v>1045</v>
      </c>
      <c r="X1111" t="s">
        <v>1</v>
      </c>
      <c r="Y1111" t="s">
        <v>208</v>
      </c>
      <c r="Z1111" t="s">
        <v>209</v>
      </c>
      <c r="AA1111" t="s">
        <v>210</v>
      </c>
      <c r="AB1111" t="s">
        <v>211</v>
      </c>
    </row>
    <row r="1112" spans="1:28" x14ac:dyDescent="0.2">
      <c r="A1112">
        <v>2012</v>
      </c>
      <c r="B1112" t="s">
        <v>1533</v>
      </c>
      <c r="C1112" t="s">
        <v>1</v>
      </c>
      <c r="D1112" t="s">
        <v>28</v>
      </c>
      <c r="E1112" t="s">
        <v>29</v>
      </c>
      <c r="F1112" t="s">
        <v>30</v>
      </c>
      <c r="G1112" t="s">
        <v>31</v>
      </c>
      <c r="H1112" t="s">
        <v>1571</v>
      </c>
      <c r="I1112" t="s">
        <v>295</v>
      </c>
      <c r="L1112">
        <v>9</v>
      </c>
      <c r="M1112" t="s">
        <v>344</v>
      </c>
      <c r="N1112">
        <v>8773</v>
      </c>
      <c r="O1112" t="s">
        <v>35</v>
      </c>
      <c r="P1112">
        <f t="shared" si="24"/>
        <v>8773</v>
      </c>
      <c r="Q1112" t="s">
        <v>3191</v>
      </c>
      <c r="S1112" t="s">
        <v>184</v>
      </c>
      <c r="T1112" t="s">
        <v>185</v>
      </c>
      <c r="U1112" t="s">
        <v>39</v>
      </c>
      <c r="V1112" t="s">
        <v>40</v>
      </c>
      <c r="W1112" t="s">
        <v>1045</v>
      </c>
      <c r="X1112" t="s">
        <v>1</v>
      </c>
      <c r="Y1112" t="s">
        <v>208</v>
      </c>
      <c r="Z1112" t="s">
        <v>209</v>
      </c>
      <c r="AA1112" t="s">
        <v>210</v>
      </c>
      <c r="AB1112" t="s">
        <v>211</v>
      </c>
    </row>
    <row r="1113" spans="1:28" x14ac:dyDescent="0.2">
      <c r="A1113">
        <v>2012</v>
      </c>
      <c r="B1113" t="s">
        <v>1572</v>
      </c>
      <c r="C1113" t="s">
        <v>1</v>
      </c>
      <c r="D1113" t="s">
        <v>28</v>
      </c>
      <c r="E1113" t="s">
        <v>29</v>
      </c>
      <c r="F1113" t="s">
        <v>30</v>
      </c>
      <c r="G1113" t="s">
        <v>31</v>
      </c>
      <c r="H1113" t="s">
        <v>247</v>
      </c>
      <c r="I1113" t="s">
        <v>226</v>
      </c>
      <c r="J1113" t="s">
        <v>227</v>
      </c>
      <c r="L1113">
        <v>1</v>
      </c>
      <c r="M1113" t="s">
        <v>354</v>
      </c>
      <c r="N1113">
        <v>250</v>
      </c>
      <c r="O1113" t="s">
        <v>35</v>
      </c>
      <c r="P1113">
        <f t="shared" si="24"/>
        <v>250</v>
      </c>
      <c r="Q1113" t="s">
        <v>3191</v>
      </c>
      <c r="R1113" t="s">
        <v>36</v>
      </c>
      <c r="S1113" t="s">
        <v>184</v>
      </c>
      <c r="T1113" t="s">
        <v>185</v>
      </c>
      <c r="U1113" t="s">
        <v>91</v>
      </c>
      <c r="V1113" t="s">
        <v>92</v>
      </c>
      <c r="W1113" t="s">
        <v>1045</v>
      </c>
      <c r="X1113" t="s">
        <v>1</v>
      </c>
      <c r="Y1113" t="s">
        <v>208</v>
      </c>
      <c r="Z1113" t="s">
        <v>209</v>
      </c>
      <c r="AA1113" t="s">
        <v>210</v>
      </c>
      <c r="AB1113" t="s">
        <v>211</v>
      </c>
    </row>
    <row r="1114" spans="1:28" x14ac:dyDescent="0.2">
      <c r="A1114">
        <v>2012</v>
      </c>
      <c r="B1114" t="s">
        <v>1572</v>
      </c>
      <c r="C1114" t="s">
        <v>1</v>
      </c>
      <c r="D1114" t="s">
        <v>28</v>
      </c>
      <c r="E1114" t="s">
        <v>29</v>
      </c>
      <c r="F1114" t="s">
        <v>30</v>
      </c>
      <c r="G1114" t="s">
        <v>31</v>
      </c>
      <c r="H1114" t="s">
        <v>1093</v>
      </c>
      <c r="I1114" t="s">
        <v>1094</v>
      </c>
      <c r="J1114" t="s">
        <v>1095</v>
      </c>
      <c r="K1114" t="s">
        <v>156</v>
      </c>
      <c r="L1114">
        <v>1</v>
      </c>
      <c r="M1114" t="s">
        <v>195</v>
      </c>
      <c r="N1114">
        <v>30</v>
      </c>
      <c r="O1114" t="s">
        <v>35</v>
      </c>
      <c r="P1114">
        <f t="shared" si="24"/>
        <v>30</v>
      </c>
      <c r="Q1114" t="s">
        <v>3191</v>
      </c>
      <c r="R1114" t="s">
        <v>36</v>
      </c>
      <c r="S1114" t="s">
        <v>184</v>
      </c>
      <c r="T1114" t="s">
        <v>185</v>
      </c>
      <c r="U1114" t="s">
        <v>91</v>
      </c>
      <c r="V1114" t="s">
        <v>92</v>
      </c>
      <c r="W1114" t="s">
        <v>1045</v>
      </c>
      <c r="X1114" t="s">
        <v>1</v>
      </c>
      <c r="Y1114" t="s">
        <v>208</v>
      </c>
      <c r="Z1114" t="s">
        <v>209</v>
      </c>
      <c r="AA1114" t="s">
        <v>210</v>
      </c>
      <c r="AB1114" t="s">
        <v>211</v>
      </c>
    </row>
    <row r="1115" spans="1:28" x14ac:dyDescent="0.2">
      <c r="A1115">
        <v>2012</v>
      </c>
      <c r="B1115" t="s">
        <v>1572</v>
      </c>
      <c r="C1115" t="s">
        <v>1</v>
      </c>
      <c r="D1115" t="s">
        <v>28</v>
      </c>
      <c r="E1115" t="s">
        <v>29</v>
      </c>
      <c r="F1115" t="s">
        <v>30</v>
      </c>
      <c r="G1115" t="s">
        <v>31</v>
      </c>
      <c r="H1115" t="s">
        <v>1573</v>
      </c>
      <c r="I1115" t="s">
        <v>1098</v>
      </c>
      <c r="J1115" t="s">
        <v>1099</v>
      </c>
      <c r="K1115" t="s">
        <v>156</v>
      </c>
      <c r="L1115">
        <v>1</v>
      </c>
      <c r="M1115" t="s">
        <v>195</v>
      </c>
      <c r="N1115">
        <v>102</v>
      </c>
      <c r="O1115" t="s">
        <v>35</v>
      </c>
      <c r="P1115">
        <f t="shared" si="24"/>
        <v>102</v>
      </c>
      <c r="Q1115" t="s">
        <v>3191</v>
      </c>
      <c r="R1115" t="s">
        <v>12</v>
      </c>
      <c r="S1115" t="s">
        <v>184</v>
      </c>
      <c r="T1115" t="s">
        <v>185</v>
      </c>
      <c r="U1115" t="s">
        <v>91</v>
      </c>
      <c r="V1115" t="s">
        <v>92</v>
      </c>
      <c r="W1115" t="s">
        <v>1045</v>
      </c>
      <c r="X1115" t="s">
        <v>1</v>
      </c>
      <c r="Y1115" t="s">
        <v>208</v>
      </c>
      <c r="Z1115" t="s">
        <v>209</v>
      </c>
      <c r="AA1115" t="s">
        <v>210</v>
      </c>
      <c r="AB1115" t="s">
        <v>211</v>
      </c>
    </row>
    <row r="1116" spans="1:28" x14ac:dyDescent="0.2">
      <c r="A1116">
        <v>2012</v>
      </c>
      <c r="B1116" t="s">
        <v>1572</v>
      </c>
      <c r="C1116" t="s">
        <v>1</v>
      </c>
      <c r="D1116" t="s">
        <v>28</v>
      </c>
      <c r="E1116" t="s">
        <v>29</v>
      </c>
      <c r="F1116" t="s">
        <v>30</v>
      </c>
      <c r="G1116" t="s">
        <v>31</v>
      </c>
      <c r="H1116" t="s">
        <v>1574</v>
      </c>
      <c r="I1116" t="s">
        <v>1094</v>
      </c>
      <c r="J1116" t="s">
        <v>1095</v>
      </c>
      <c r="K1116" t="s">
        <v>156</v>
      </c>
      <c r="L1116">
        <v>2</v>
      </c>
      <c r="M1116" t="s">
        <v>195</v>
      </c>
      <c r="N1116">
        <v>412</v>
      </c>
      <c r="O1116" t="s">
        <v>35</v>
      </c>
      <c r="P1116">
        <f t="shared" si="24"/>
        <v>412</v>
      </c>
      <c r="Q1116" t="s">
        <v>3191</v>
      </c>
      <c r="R1116" t="s">
        <v>36</v>
      </c>
      <c r="S1116" t="s">
        <v>184</v>
      </c>
      <c r="T1116" t="s">
        <v>185</v>
      </c>
      <c r="U1116" t="s">
        <v>91</v>
      </c>
      <c r="V1116" t="s">
        <v>92</v>
      </c>
      <c r="W1116" t="s">
        <v>1045</v>
      </c>
      <c r="X1116" t="s">
        <v>1</v>
      </c>
      <c r="Y1116" t="s">
        <v>208</v>
      </c>
      <c r="Z1116" t="s">
        <v>209</v>
      </c>
      <c r="AA1116" t="s">
        <v>210</v>
      </c>
      <c r="AB1116" t="s">
        <v>211</v>
      </c>
    </row>
    <row r="1117" spans="1:28" x14ac:dyDescent="0.2">
      <c r="A1117">
        <v>2012</v>
      </c>
      <c r="B1117" t="s">
        <v>1572</v>
      </c>
      <c r="C1117" t="s">
        <v>1</v>
      </c>
      <c r="D1117" t="s">
        <v>28</v>
      </c>
      <c r="E1117" t="s">
        <v>29</v>
      </c>
      <c r="F1117" t="s">
        <v>30</v>
      </c>
      <c r="G1117" t="s">
        <v>31</v>
      </c>
      <c r="H1117" t="s">
        <v>1575</v>
      </c>
      <c r="I1117" t="s">
        <v>366</v>
      </c>
      <c r="J1117" t="s">
        <v>367</v>
      </c>
      <c r="K1117" t="s">
        <v>156</v>
      </c>
      <c r="L1117">
        <v>2</v>
      </c>
      <c r="M1117" t="s">
        <v>195</v>
      </c>
      <c r="N1117">
        <v>412</v>
      </c>
      <c r="O1117" t="s">
        <v>35</v>
      </c>
      <c r="P1117">
        <f t="shared" si="24"/>
        <v>412</v>
      </c>
      <c r="Q1117" t="s">
        <v>3191</v>
      </c>
      <c r="R1117" t="s">
        <v>36</v>
      </c>
      <c r="S1117" t="s">
        <v>184</v>
      </c>
      <c r="T1117" t="s">
        <v>185</v>
      </c>
      <c r="U1117" t="s">
        <v>91</v>
      </c>
      <c r="V1117" t="s">
        <v>92</v>
      </c>
      <c r="W1117" t="s">
        <v>1045</v>
      </c>
      <c r="X1117" t="s">
        <v>1</v>
      </c>
      <c r="Y1117" t="s">
        <v>208</v>
      </c>
      <c r="Z1117" t="s">
        <v>209</v>
      </c>
      <c r="AA1117" t="s">
        <v>210</v>
      </c>
      <c r="AB1117" t="s">
        <v>211</v>
      </c>
    </row>
    <row r="1118" spans="1:28" x14ac:dyDescent="0.2">
      <c r="A1118">
        <v>2012</v>
      </c>
      <c r="B1118" t="s">
        <v>1572</v>
      </c>
      <c r="C1118" t="s">
        <v>1</v>
      </c>
      <c r="D1118" t="s">
        <v>28</v>
      </c>
      <c r="E1118" t="s">
        <v>29</v>
      </c>
      <c r="F1118" t="s">
        <v>30</v>
      </c>
      <c r="G1118" t="s">
        <v>31</v>
      </c>
      <c r="H1118" t="s">
        <v>1576</v>
      </c>
      <c r="I1118" t="s">
        <v>1577</v>
      </c>
      <c r="J1118" t="s">
        <v>1578</v>
      </c>
      <c r="K1118" t="s">
        <v>156</v>
      </c>
      <c r="L1118">
        <v>92</v>
      </c>
      <c r="M1118" t="s">
        <v>195</v>
      </c>
      <c r="N1118">
        <v>1932</v>
      </c>
      <c r="O1118" t="s">
        <v>35</v>
      </c>
      <c r="P1118">
        <f t="shared" si="24"/>
        <v>1932</v>
      </c>
      <c r="Q1118" t="s">
        <v>3191</v>
      </c>
      <c r="R1118" t="s">
        <v>36</v>
      </c>
      <c r="S1118" t="s">
        <v>184</v>
      </c>
      <c r="T1118" t="s">
        <v>185</v>
      </c>
      <c r="U1118" t="s">
        <v>91</v>
      </c>
      <c r="V1118" t="s">
        <v>92</v>
      </c>
      <c r="W1118" t="s">
        <v>1045</v>
      </c>
      <c r="X1118" t="s">
        <v>1</v>
      </c>
      <c r="Y1118" t="s">
        <v>208</v>
      </c>
      <c r="Z1118" t="s">
        <v>209</v>
      </c>
      <c r="AA1118" t="s">
        <v>210</v>
      </c>
      <c r="AB1118" t="s">
        <v>211</v>
      </c>
    </row>
    <row r="1119" spans="1:28" x14ac:dyDescent="0.2">
      <c r="A1119">
        <v>2012</v>
      </c>
      <c r="B1119" t="s">
        <v>1572</v>
      </c>
      <c r="C1119" t="s">
        <v>1</v>
      </c>
      <c r="D1119" t="s">
        <v>28</v>
      </c>
      <c r="E1119" t="s">
        <v>29</v>
      </c>
      <c r="F1119" t="s">
        <v>30</v>
      </c>
      <c r="G1119" t="s">
        <v>31</v>
      </c>
      <c r="H1119" t="s">
        <v>1173</v>
      </c>
      <c r="I1119" t="s">
        <v>1094</v>
      </c>
      <c r="J1119" t="s">
        <v>1095</v>
      </c>
      <c r="K1119" t="s">
        <v>156</v>
      </c>
      <c r="L1119">
        <v>23</v>
      </c>
      <c r="M1119" t="s">
        <v>195</v>
      </c>
      <c r="N1119">
        <v>483</v>
      </c>
      <c r="O1119" t="s">
        <v>35</v>
      </c>
      <c r="P1119">
        <f t="shared" si="24"/>
        <v>483</v>
      </c>
      <c r="Q1119" t="s">
        <v>3191</v>
      </c>
      <c r="R1119" t="s">
        <v>36</v>
      </c>
      <c r="S1119" t="s">
        <v>184</v>
      </c>
      <c r="T1119" t="s">
        <v>185</v>
      </c>
      <c r="U1119" t="s">
        <v>91</v>
      </c>
      <c r="V1119" t="s">
        <v>92</v>
      </c>
      <c r="W1119" t="s">
        <v>1045</v>
      </c>
      <c r="X1119" t="s">
        <v>1</v>
      </c>
      <c r="Y1119" t="s">
        <v>208</v>
      </c>
      <c r="Z1119" t="s">
        <v>209</v>
      </c>
      <c r="AA1119" t="s">
        <v>210</v>
      </c>
      <c r="AB1119" t="s">
        <v>211</v>
      </c>
    </row>
    <row r="1120" spans="1:28" x14ac:dyDescent="0.2">
      <c r="A1120">
        <v>2012</v>
      </c>
      <c r="B1120" t="s">
        <v>1572</v>
      </c>
      <c r="C1120" t="s">
        <v>1</v>
      </c>
      <c r="D1120" t="s">
        <v>28</v>
      </c>
      <c r="E1120" t="s">
        <v>29</v>
      </c>
      <c r="F1120" t="s">
        <v>30</v>
      </c>
      <c r="G1120" t="s">
        <v>31</v>
      </c>
      <c r="H1120" t="s">
        <v>1579</v>
      </c>
      <c r="I1120" t="s">
        <v>366</v>
      </c>
      <c r="J1120" t="s">
        <v>367</v>
      </c>
      <c r="K1120" t="s">
        <v>194</v>
      </c>
      <c r="L1120">
        <v>1</v>
      </c>
      <c r="M1120" t="s">
        <v>195</v>
      </c>
      <c r="N1120">
        <v>8</v>
      </c>
      <c r="O1120" t="s">
        <v>35</v>
      </c>
      <c r="P1120">
        <f t="shared" si="24"/>
        <v>8</v>
      </c>
      <c r="Q1120" t="s">
        <v>3191</v>
      </c>
      <c r="R1120" t="s">
        <v>36</v>
      </c>
      <c r="S1120" t="s">
        <v>184</v>
      </c>
      <c r="T1120" t="s">
        <v>185</v>
      </c>
      <c r="U1120" t="s">
        <v>91</v>
      </c>
      <c r="V1120" t="s">
        <v>92</v>
      </c>
      <c r="W1120" t="s">
        <v>1045</v>
      </c>
      <c r="X1120" t="s">
        <v>1</v>
      </c>
      <c r="Y1120" t="s">
        <v>208</v>
      </c>
      <c r="Z1120" t="s">
        <v>209</v>
      </c>
      <c r="AA1120" t="s">
        <v>210</v>
      </c>
      <c r="AB1120" t="s">
        <v>211</v>
      </c>
    </row>
    <row r="1121" spans="1:28" x14ac:dyDescent="0.2">
      <c r="A1121">
        <v>2012</v>
      </c>
      <c r="B1121" t="s">
        <v>1572</v>
      </c>
      <c r="C1121" t="s">
        <v>1</v>
      </c>
      <c r="D1121" t="s">
        <v>28</v>
      </c>
      <c r="E1121" t="s">
        <v>29</v>
      </c>
      <c r="F1121" t="s">
        <v>30</v>
      </c>
      <c r="G1121" t="s">
        <v>31</v>
      </c>
      <c r="H1121" t="s">
        <v>762</v>
      </c>
      <c r="I1121" t="s">
        <v>763</v>
      </c>
      <c r="J1121" t="s">
        <v>764</v>
      </c>
      <c r="K1121" t="s">
        <v>9</v>
      </c>
      <c r="L1121">
        <v>1</v>
      </c>
      <c r="M1121" t="s">
        <v>195</v>
      </c>
      <c r="N1121">
        <v>5</v>
      </c>
      <c r="O1121" t="s">
        <v>35</v>
      </c>
      <c r="P1121">
        <f t="shared" si="24"/>
        <v>5</v>
      </c>
      <c r="Q1121" t="s">
        <v>3191</v>
      </c>
      <c r="R1121" t="s">
        <v>70</v>
      </c>
      <c r="S1121" t="s">
        <v>184</v>
      </c>
      <c r="T1121" t="s">
        <v>185</v>
      </c>
      <c r="U1121" t="s">
        <v>91</v>
      </c>
      <c r="V1121" t="s">
        <v>92</v>
      </c>
      <c r="W1121" t="s">
        <v>1045</v>
      </c>
      <c r="X1121" t="s">
        <v>1</v>
      </c>
      <c r="Y1121" t="s">
        <v>208</v>
      </c>
      <c r="Z1121" t="s">
        <v>209</v>
      </c>
      <c r="AA1121" t="s">
        <v>210</v>
      </c>
      <c r="AB1121" t="s">
        <v>211</v>
      </c>
    </row>
    <row r="1122" spans="1:28" x14ac:dyDescent="0.2">
      <c r="A1122">
        <v>2012</v>
      </c>
      <c r="B1122" t="s">
        <v>1572</v>
      </c>
      <c r="C1122" t="s">
        <v>1</v>
      </c>
      <c r="D1122" t="s">
        <v>28</v>
      </c>
      <c r="E1122" t="s">
        <v>29</v>
      </c>
      <c r="F1122" t="s">
        <v>30</v>
      </c>
      <c r="G1122" t="s">
        <v>31</v>
      </c>
      <c r="H1122" t="s">
        <v>762</v>
      </c>
      <c r="I1122" t="s">
        <v>763</v>
      </c>
      <c r="J1122" t="s">
        <v>764</v>
      </c>
      <c r="K1122" t="s">
        <v>9</v>
      </c>
      <c r="L1122">
        <v>1</v>
      </c>
      <c r="M1122" t="s">
        <v>195</v>
      </c>
      <c r="N1122">
        <v>5</v>
      </c>
      <c r="O1122" t="s">
        <v>35</v>
      </c>
      <c r="P1122">
        <f t="shared" si="24"/>
        <v>5</v>
      </c>
      <c r="Q1122" t="s">
        <v>3191</v>
      </c>
      <c r="R1122" t="s">
        <v>12</v>
      </c>
      <c r="S1122" t="s">
        <v>184</v>
      </c>
      <c r="T1122" t="s">
        <v>185</v>
      </c>
      <c r="U1122" t="s">
        <v>91</v>
      </c>
      <c r="V1122" t="s">
        <v>92</v>
      </c>
      <c r="W1122" t="s">
        <v>1045</v>
      </c>
      <c r="X1122" t="s">
        <v>1</v>
      </c>
      <c r="Y1122" t="s">
        <v>208</v>
      </c>
      <c r="Z1122" t="s">
        <v>209</v>
      </c>
      <c r="AA1122" t="s">
        <v>210</v>
      </c>
      <c r="AB1122" t="s">
        <v>211</v>
      </c>
    </row>
    <row r="1123" spans="1:28" x14ac:dyDescent="0.2">
      <c r="A1123">
        <v>2012</v>
      </c>
      <c r="B1123" t="s">
        <v>1572</v>
      </c>
      <c r="C1123" t="s">
        <v>1</v>
      </c>
      <c r="D1123" t="s">
        <v>28</v>
      </c>
      <c r="E1123" t="s">
        <v>29</v>
      </c>
      <c r="F1123" t="s">
        <v>30</v>
      </c>
      <c r="G1123" t="s">
        <v>31</v>
      </c>
      <c r="H1123" t="s">
        <v>1118</v>
      </c>
      <c r="I1123" t="s">
        <v>180</v>
      </c>
      <c r="J1123" t="s">
        <v>181</v>
      </c>
      <c r="K1123" t="s">
        <v>156</v>
      </c>
      <c r="L1123">
        <v>3</v>
      </c>
      <c r="M1123" t="s">
        <v>182</v>
      </c>
      <c r="N1123">
        <v>2400</v>
      </c>
      <c r="O1123" t="s">
        <v>35</v>
      </c>
      <c r="P1123">
        <f t="shared" si="24"/>
        <v>2400</v>
      </c>
      <c r="Q1123" t="s">
        <v>3191</v>
      </c>
      <c r="R1123" t="s">
        <v>1119</v>
      </c>
      <c r="S1123" t="s">
        <v>184</v>
      </c>
      <c r="T1123" t="s">
        <v>185</v>
      </c>
      <c r="U1123" t="s">
        <v>91</v>
      </c>
      <c r="V1123" t="s">
        <v>92</v>
      </c>
      <c r="W1123" t="s">
        <v>1045</v>
      </c>
      <c r="X1123" t="s">
        <v>1</v>
      </c>
      <c r="Y1123" t="s">
        <v>208</v>
      </c>
      <c r="Z1123" t="s">
        <v>209</v>
      </c>
      <c r="AA1123" t="s">
        <v>210</v>
      </c>
      <c r="AB1123" t="s">
        <v>211</v>
      </c>
    </row>
    <row r="1124" spans="1:28" x14ac:dyDescent="0.2">
      <c r="A1124">
        <v>2012</v>
      </c>
      <c r="B1124" t="s">
        <v>1572</v>
      </c>
      <c r="C1124" t="s">
        <v>1</v>
      </c>
      <c r="D1124" t="s">
        <v>28</v>
      </c>
      <c r="E1124" t="s">
        <v>29</v>
      </c>
      <c r="F1124" t="s">
        <v>30</v>
      </c>
      <c r="G1124" t="s">
        <v>31</v>
      </c>
      <c r="H1124" t="s">
        <v>1115</v>
      </c>
      <c r="I1124" t="s">
        <v>191</v>
      </c>
      <c r="J1124" t="s">
        <v>192</v>
      </c>
      <c r="K1124" t="s">
        <v>156</v>
      </c>
      <c r="L1124">
        <v>1</v>
      </c>
      <c r="M1124" t="s">
        <v>182</v>
      </c>
      <c r="N1124">
        <v>400</v>
      </c>
      <c r="O1124" t="s">
        <v>35</v>
      </c>
      <c r="P1124">
        <f t="shared" si="24"/>
        <v>400</v>
      </c>
      <c r="Q1124" t="s">
        <v>3191</v>
      </c>
      <c r="R1124" t="s">
        <v>1116</v>
      </c>
      <c r="S1124" t="s">
        <v>184</v>
      </c>
      <c r="T1124" t="s">
        <v>185</v>
      </c>
      <c r="U1124" t="s">
        <v>91</v>
      </c>
      <c r="V1124" t="s">
        <v>92</v>
      </c>
      <c r="W1124" t="s">
        <v>1045</v>
      </c>
      <c r="X1124" t="s">
        <v>1</v>
      </c>
      <c r="Y1124" t="s">
        <v>208</v>
      </c>
      <c r="Z1124" t="s">
        <v>209</v>
      </c>
      <c r="AA1124" t="s">
        <v>210</v>
      </c>
      <c r="AB1124" t="s">
        <v>211</v>
      </c>
    </row>
    <row r="1125" spans="1:28" x14ac:dyDescent="0.2">
      <c r="A1125">
        <v>2012</v>
      </c>
      <c r="B1125" t="s">
        <v>1572</v>
      </c>
      <c r="C1125" t="s">
        <v>1</v>
      </c>
      <c r="D1125" t="s">
        <v>28</v>
      </c>
      <c r="E1125" t="s">
        <v>29</v>
      </c>
      <c r="F1125" t="s">
        <v>30</v>
      </c>
      <c r="G1125" t="s">
        <v>31</v>
      </c>
      <c r="H1125" t="s">
        <v>1580</v>
      </c>
      <c r="I1125" t="s">
        <v>474</v>
      </c>
      <c r="J1125" t="s">
        <v>475</v>
      </c>
      <c r="K1125" t="s">
        <v>9</v>
      </c>
      <c r="L1125">
        <v>1</v>
      </c>
      <c r="M1125" t="s">
        <v>195</v>
      </c>
      <c r="N1125">
        <v>5</v>
      </c>
      <c r="O1125" t="s">
        <v>35</v>
      </c>
      <c r="P1125">
        <f t="shared" si="24"/>
        <v>5</v>
      </c>
      <c r="Q1125" t="s">
        <v>3191</v>
      </c>
      <c r="R1125" t="s">
        <v>122</v>
      </c>
      <c r="S1125" t="s">
        <v>184</v>
      </c>
      <c r="T1125" t="s">
        <v>185</v>
      </c>
      <c r="U1125" t="s">
        <v>91</v>
      </c>
      <c r="V1125" t="s">
        <v>92</v>
      </c>
      <c r="W1125" t="s">
        <v>1045</v>
      </c>
      <c r="X1125" t="s">
        <v>1</v>
      </c>
      <c r="Y1125" t="s">
        <v>208</v>
      </c>
      <c r="Z1125" t="s">
        <v>209</v>
      </c>
      <c r="AA1125" t="s">
        <v>210</v>
      </c>
      <c r="AB1125" t="s">
        <v>211</v>
      </c>
    </row>
    <row r="1126" spans="1:28" x14ac:dyDescent="0.2">
      <c r="A1126">
        <v>2012</v>
      </c>
      <c r="B1126" t="s">
        <v>1572</v>
      </c>
      <c r="C1126" t="s">
        <v>1</v>
      </c>
      <c r="D1126" t="s">
        <v>28</v>
      </c>
      <c r="E1126" t="s">
        <v>29</v>
      </c>
      <c r="F1126" t="s">
        <v>30</v>
      </c>
      <c r="G1126" t="s">
        <v>31</v>
      </c>
      <c r="H1126" t="s">
        <v>1581</v>
      </c>
      <c r="I1126" t="s">
        <v>216</v>
      </c>
      <c r="J1126" t="s">
        <v>217</v>
      </c>
      <c r="K1126" t="s">
        <v>156</v>
      </c>
      <c r="L1126">
        <v>1</v>
      </c>
      <c r="M1126" t="s">
        <v>195</v>
      </c>
      <c r="N1126">
        <v>50</v>
      </c>
      <c r="O1126" t="s">
        <v>35</v>
      </c>
      <c r="P1126">
        <f t="shared" si="24"/>
        <v>50</v>
      </c>
      <c r="Q1126" t="s">
        <v>3191</v>
      </c>
      <c r="R1126" t="s">
        <v>122</v>
      </c>
      <c r="S1126" t="s">
        <v>184</v>
      </c>
      <c r="T1126" t="s">
        <v>185</v>
      </c>
      <c r="U1126" t="s">
        <v>91</v>
      </c>
      <c r="V1126" t="s">
        <v>92</v>
      </c>
      <c r="W1126" t="s">
        <v>1045</v>
      </c>
      <c r="X1126" t="s">
        <v>1</v>
      </c>
      <c r="Y1126" t="s">
        <v>208</v>
      </c>
      <c r="Z1126" t="s">
        <v>209</v>
      </c>
      <c r="AA1126" t="s">
        <v>210</v>
      </c>
      <c r="AB1126" t="s">
        <v>211</v>
      </c>
    </row>
    <row r="1127" spans="1:28" x14ac:dyDescent="0.2">
      <c r="A1127">
        <v>2012</v>
      </c>
      <c r="B1127" t="s">
        <v>1572</v>
      </c>
      <c r="C1127" t="s">
        <v>1</v>
      </c>
      <c r="D1127" t="s">
        <v>28</v>
      </c>
      <c r="E1127" t="s">
        <v>29</v>
      </c>
      <c r="F1127" t="s">
        <v>30</v>
      </c>
      <c r="G1127" t="s">
        <v>31</v>
      </c>
      <c r="H1127" t="s">
        <v>1582</v>
      </c>
      <c r="I1127" t="s">
        <v>197</v>
      </c>
      <c r="J1127" t="s">
        <v>198</v>
      </c>
      <c r="K1127" t="s">
        <v>194</v>
      </c>
      <c r="L1127">
        <v>1</v>
      </c>
      <c r="M1127" t="s">
        <v>182</v>
      </c>
      <c r="N1127">
        <v>5</v>
      </c>
      <c r="O1127" t="s">
        <v>35</v>
      </c>
      <c r="P1127">
        <f t="shared" ref="P1127:P1175" si="25">N1127</f>
        <v>5</v>
      </c>
      <c r="Q1127" t="s">
        <v>3191</v>
      </c>
      <c r="R1127" t="s">
        <v>351</v>
      </c>
      <c r="S1127" t="s">
        <v>352</v>
      </c>
      <c r="T1127" t="s">
        <v>353</v>
      </c>
      <c r="U1127" t="s">
        <v>91</v>
      </c>
      <c r="V1127" t="s">
        <v>92</v>
      </c>
      <c r="W1127" t="s">
        <v>1045</v>
      </c>
      <c r="X1127" t="s">
        <v>1</v>
      </c>
      <c r="Y1127" t="s">
        <v>208</v>
      </c>
      <c r="Z1127" t="s">
        <v>209</v>
      </c>
      <c r="AA1127" t="s">
        <v>210</v>
      </c>
      <c r="AB1127" t="s">
        <v>211</v>
      </c>
    </row>
    <row r="1128" spans="1:28" x14ac:dyDescent="0.2">
      <c r="A1128">
        <v>2012</v>
      </c>
      <c r="B1128" t="s">
        <v>1572</v>
      </c>
      <c r="C1128" t="s">
        <v>1</v>
      </c>
      <c r="D1128" t="s">
        <v>28</v>
      </c>
      <c r="E1128" t="s">
        <v>29</v>
      </c>
      <c r="F1128" t="s">
        <v>30</v>
      </c>
      <c r="G1128" t="s">
        <v>31</v>
      </c>
      <c r="H1128" t="s">
        <v>350</v>
      </c>
      <c r="I1128" t="s">
        <v>197</v>
      </c>
      <c r="J1128" t="s">
        <v>198</v>
      </c>
      <c r="K1128" t="s">
        <v>194</v>
      </c>
      <c r="L1128">
        <v>3</v>
      </c>
      <c r="M1128" t="s">
        <v>354</v>
      </c>
      <c r="N1128">
        <v>300</v>
      </c>
      <c r="O1128" t="s">
        <v>35</v>
      </c>
      <c r="P1128">
        <f t="shared" si="25"/>
        <v>300</v>
      </c>
      <c r="Q1128" t="s">
        <v>3191</v>
      </c>
      <c r="R1128" t="s">
        <v>351</v>
      </c>
      <c r="S1128" t="s">
        <v>352</v>
      </c>
      <c r="T1128" t="s">
        <v>353</v>
      </c>
      <c r="U1128" t="s">
        <v>91</v>
      </c>
      <c r="V1128" t="s">
        <v>92</v>
      </c>
      <c r="W1128" t="s">
        <v>1045</v>
      </c>
      <c r="X1128" t="s">
        <v>1</v>
      </c>
      <c r="Y1128" t="s">
        <v>208</v>
      </c>
      <c r="Z1128" t="s">
        <v>209</v>
      </c>
      <c r="AA1128" t="s">
        <v>210</v>
      </c>
      <c r="AB1128" t="s">
        <v>211</v>
      </c>
    </row>
    <row r="1129" spans="1:28" x14ac:dyDescent="0.2">
      <c r="A1129">
        <v>2012</v>
      </c>
      <c r="B1129" t="s">
        <v>1572</v>
      </c>
      <c r="C1129" t="s">
        <v>1</v>
      </c>
      <c r="D1129" t="s">
        <v>28</v>
      </c>
      <c r="E1129" t="s">
        <v>29</v>
      </c>
      <c r="F1129" t="s">
        <v>30</v>
      </c>
      <c r="G1129" t="s">
        <v>31</v>
      </c>
      <c r="H1129" t="s">
        <v>1127</v>
      </c>
      <c r="I1129" t="s">
        <v>197</v>
      </c>
      <c r="J1129" t="s">
        <v>198</v>
      </c>
      <c r="K1129" t="s">
        <v>194</v>
      </c>
      <c r="L1129">
        <v>2</v>
      </c>
      <c r="M1129" t="s">
        <v>195</v>
      </c>
      <c r="N1129">
        <v>78</v>
      </c>
      <c r="O1129" t="s">
        <v>35</v>
      </c>
      <c r="P1129">
        <f t="shared" si="25"/>
        <v>78</v>
      </c>
      <c r="Q1129" t="s">
        <v>3191</v>
      </c>
      <c r="R1129" t="s">
        <v>351</v>
      </c>
      <c r="S1129" t="s">
        <v>352</v>
      </c>
      <c r="T1129" t="s">
        <v>353</v>
      </c>
      <c r="U1129" t="s">
        <v>91</v>
      </c>
      <c r="V1129" t="s">
        <v>92</v>
      </c>
      <c r="W1129" t="s">
        <v>1045</v>
      </c>
      <c r="X1129" t="s">
        <v>1</v>
      </c>
      <c r="Y1129" t="s">
        <v>208</v>
      </c>
      <c r="Z1129" t="s">
        <v>209</v>
      </c>
      <c r="AA1129" t="s">
        <v>210</v>
      </c>
      <c r="AB1129" t="s">
        <v>211</v>
      </c>
    </row>
    <row r="1130" spans="1:28" x14ac:dyDescent="0.2">
      <c r="A1130">
        <v>2012</v>
      </c>
      <c r="B1130" t="s">
        <v>1572</v>
      </c>
      <c r="C1130" t="s">
        <v>1</v>
      </c>
      <c r="D1130" t="s">
        <v>28</v>
      </c>
      <c r="E1130" t="s">
        <v>29</v>
      </c>
      <c r="F1130" t="s">
        <v>30</v>
      </c>
      <c r="G1130" t="s">
        <v>31</v>
      </c>
      <c r="H1130" t="s">
        <v>1583</v>
      </c>
      <c r="I1130" t="s">
        <v>197</v>
      </c>
      <c r="J1130" t="s">
        <v>198</v>
      </c>
      <c r="K1130" t="s">
        <v>194</v>
      </c>
      <c r="L1130">
        <v>4</v>
      </c>
      <c r="M1130" t="s">
        <v>195</v>
      </c>
      <c r="N1130">
        <v>53</v>
      </c>
      <c r="O1130" t="s">
        <v>35</v>
      </c>
      <c r="P1130">
        <f t="shared" si="25"/>
        <v>53</v>
      </c>
      <c r="Q1130" t="s">
        <v>3191</v>
      </c>
      <c r="R1130" t="s">
        <v>351</v>
      </c>
      <c r="S1130" t="s">
        <v>352</v>
      </c>
      <c r="T1130" t="s">
        <v>353</v>
      </c>
      <c r="U1130" t="s">
        <v>91</v>
      </c>
      <c r="V1130" t="s">
        <v>92</v>
      </c>
      <c r="W1130" t="s">
        <v>1045</v>
      </c>
      <c r="X1130" t="s">
        <v>1</v>
      </c>
      <c r="Y1130" t="s">
        <v>208</v>
      </c>
      <c r="Z1130" t="s">
        <v>209</v>
      </c>
      <c r="AA1130" t="s">
        <v>210</v>
      </c>
      <c r="AB1130" t="s">
        <v>211</v>
      </c>
    </row>
    <row r="1131" spans="1:28" x14ac:dyDescent="0.2">
      <c r="A1131">
        <v>2012</v>
      </c>
      <c r="B1131" t="s">
        <v>1572</v>
      </c>
      <c r="C1131" t="s">
        <v>1</v>
      </c>
      <c r="D1131" t="s">
        <v>28</v>
      </c>
      <c r="E1131" t="s">
        <v>29</v>
      </c>
      <c r="F1131" t="s">
        <v>30</v>
      </c>
      <c r="G1131" t="s">
        <v>31</v>
      </c>
      <c r="H1131" t="s">
        <v>1584</v>
      </c>
      <c r="I1131" t="s">
        <v>295</v>
      </c>
      <c r="L1131">
        <v>1</v>
      </c>
      <c r="M1131" t="s">
        <v>195</v>
      </c>
      <c r="N1131">
        <v>74</v>
      </c>
      <c r="O1131" t="s">
        <v>35</v>
      </c>
      <c r="P1131">
        <f t="shared" si="25"/>
        <v>74</v>
      </c>
      <c r="Q1131" t="s">
        <v>3191</v>
      </c>
      <c r="S1131" t="s">
        <v>184</v>
      </c>
      <c r="T1131" t="s">
        <v>185</v>
      </c>
      <c r="U1131" t="s">
        <v>91</v>
      </c>
      <c r="V1131" t="s">
        <v>92</v>
      </c>
      <c r="W1131" t="s">
        <v>1045</v>
      </c>
      <c r="X1131" t="s">
        <v>1</v>
      </c>
      <c r="Y1131" t="s">
        <v>208</v>
      </c>
      <c r="Z1131" t="s">
        <v>209</v>
      </c>
      <c r="AA1131" t="s">
        <v>210</v>
      </c>
      <c r="AB1131" t="s">
        <v>211</v>
      </c>
    </row>
    <row r="1132" spans="1:28" x14ac:dyDescent="0.2">
      <c r="A1132">
        <v>2012</v>
      </c>
      <c r="B1132" t="s">
        <v>1572</v>
      </c>
      <c r="C1132" t="s">
        <v>1</v>
      </c>
      <c r="D1132" t="s">
        <v>28</v>
      </c>
      <c r="E1132" t="s">
        <v>29</v>
      </c>
      <c r="F1132" t="s">
        <v>30</v>
      </c>
      <c r="G1132" t="s">
        <v>31</v>
      </c>
      <c r="H1132" t="s">
        <v>202</v>
      </c>
      <c r="I1132" t="s">
        <v>312</v>
      </c>
      <c r="L1132">
        <v>4</v>
      </c>
      <c r="M1132" t="s">
        <v>195</v>
      </c>
      <c r="N1132">
        <v>258</v>
      </c>
      <c r="O1132" t="s">
        <v>35</v>
      </c>
      <c r="P1132">
        <f t="shared" si="25"/>
        <v>258</v>
      </c>
      <c r="Q1132" t="s">
        <v>3191</v>
      </c>
      <c r="S1132" t="s">
        <v>184</v>
      </c>
      <c r="T1132" t="s">
        <v>185</v>
      </c>
      <c r="U1132" t="s">
        <v>91</v>
      </c>
      <c r="V1132" t="s">
        <v>92</v>
      </c>
      <c r="W1132" t="s">
        <v>1045</v>
      </c>
      <c r="X1132" t="s">
        <v>1</v>
      </c>
      <c r="Y1132" t="s">
        <v>208</v>
      </c>
      <c r="Z1132" t="s">
        <v>209</v>
      </c>
      <c r="AA1132" t="s">
        <v>210</v>
      </c>
      <c r="AB1132" t="s">
        <v>211</v>
      </c>
    </row>
    <row r="1133" spans="1:28" x14ac:dyDescent="0.2">
      <c r="A1133">
        <v>2012</v>
      </c>
      <c r="B1133" t="s">
        <v>1572</v>
      </c>
      <c r="C1133" t="s">
        <v>1</v>
      </c>
      <c r="D1133" t="s">
        <v>28</v>
      </c>
      <c r="E1133" t="s">
        <v>29</v>
      </c>
      <c r="F1133" t="s">
        <v>30</v>
      </c>
      <c r="G1133" t="s">
        <v>31</v>
      </c>
      <c r="H1133" t="s">
        <v>1585</v>
      </c>
      <c r="I1133" t="s">
        <v>295</v>
      </c>
      <c r="L1133">
        <v>1</v>
      </c>
      <c r="M1133" t="s">
        <v>195</v>
      </c>
      <c r="N1133">
        <v>20</v>
      </c>
      <c r="O1133" t="s">
        <v>35</v>
      </c>
      <c r="P1133">
        <f t="shared" si="25"/>
        <v>20</v>
      </c>
      <c r="Q1133" t="s">
        <v>3191</v>
      </c>
      <c r="S1133" t="s">
        <v>184</v>
      </c>
      <c r="T1133" t="s">
        <v>185</v>
      </c>
      <c r="U1133" t="s">
        <v>91</v>
      </c>
      <c r="V1133" t="s">
        <v>92</v>
      </c>
      <c r="W1133" t="s">
        <v>1045</v>
      </c>
      <c r="X1133" t="s">
        <v>1</v>
      </c>
      <c r="Y1133" t="s">
        <v>208</v>
      </c>
      <c r="Z1133" t="s">
        <v>209</v>
      </c>
      <c r="AA1133" t="s">
        <v>210</v>
      </c>
      <c r="AB1133" t="s">
        <v>211</v>
      </c>
    </row>
    <row r="1134" spans="1:28" x14ac:dyDescent="0.2">
      <c r="A1134">
        <v>2012</v>
      </c>
      <c r="B1134" t="s">
        <v>1572</v>
      </c>
      <c r="C1134" t="s">
        <v>1</v>
      </c>
      <c r="D1134" t="s">
        <v>28</v>
      </c>
      <c r="E1134" t="s">
        <v>29</v>
      </c>
      <c r="F1134" t="s">
        <v>30</v>
      </c>
      <c r="G1134" t="s">
        <v>31</v>
      </c>
      <c r="H1134" t="s">
        <v>1586</v>
      </c>
      <c r="I1134" t="s">
        <v>312</v>
      </c>
      <c r="L1134">
        <v>1</v>
      </c>
      <c r="M1134" t="s">
        <v>195</v>
      </c>
      <c r="N1134">
        <v>38</v>
      </c>
      <c r="O1134" t="s">
        <v>35</v>
      </c>
      <c r="P1134">
        <f t="shared" si="25"/>
        <v>38</v>
      </c>
      <c r="Q1134" t="s">
        <v>3191</v>
      </c>
      <c r="S1134" t="s">
        <v>184</v>
      </c>
      <c r="T1134" t="s">
        <v>185</v>
      </c>
      <c r="U1134" t="s">
        <v>91</v>
      </c>
      <c r="V1134" t="s">
        <v>92</v>
      </c>
      <c r="W1134" t="s">
        <v>1045</v>
      </c>
      <c r="X1134" t="s">
        <v>1</v>
      </c>
      <c r="Y1134" t="s">
        <v>208</v>
      </c>
      <c r="Z1134" t="s">
        <v>209</v>
      </c>
      <c r="AA1134" t="s">
        <v>210</v>
      </c>
      <c r="AB1134" t="s">
        <v>211</v>
      </c>
    </row>
    <row r="1135" spans="1:28" x14ac:dyDescent="0.2">
      <c r="A1135">
        <v>2012</v>
      </c>
      <c r="B1135" t="s">
        <v>1572</v>
      </c>
      <c r="C1135" t="s">
        <v>1</v>
      </c>
      <c r="D1135" t="s">
        <v>28</v>
      </c>
      <c r="E1135" t="s">
        <v>29</v>
      </c>
      <c r="F1135" t="s">
        <v>30</v>
      </c>
      <c r="G1135" t="s">
        <v>31</v>
      </c>
      <c r="H1135" t="s">
        <v>202</v>
      </c>
      <c r="I1135" t="s">
        <v>312</v>
      </c>
      <c r="L1135">
        <v>3</v>
      </c>
      <c r="M1135" t="s">
        <v>354</v>
      </c>
      <c r="N1135">
        <v>1230</v>
      </c>
      <c r="O1135" t="s">
        <v>35</v>
      </c>
      <c r="P1135">
        <f t="shared" si="25"/>
        <v>1230</v>
      </c>
      <c r="Q1135" t="s">
        <v>3191</v>
      </c>
      <c r="S1135" t="s">
        <v>184</v>
      </c>
      <c r="T1135" t="s">
        <v>185</v>
      </c>
      <c r="U1135" t="s">
        <v>91</v>
      </c>
      <c r="V1135" t="s">
        <v>92</v>
      </c>
      <c r="W1135" t="s">
        <v>1045</v>
      </c>
      <c r="X1135" t="s">
        <v>1</v>
      </c>
      <c r="Y1135" t="s">
        <v>208</v>
      </c>
      <c r="Z1135" t="s">
        <v>209</v>
      </c>
      <c r="AA1135" t="s">
        <v>210</v>
      </c>
      <c r="AB1135" t="s">
        <v>211</v>
      </c>
    </row>
    <row r="1136" spans="1:28" x14ac:dyDescent="0.2">
      <c r="A1136">
        <v>2012</v>
      </c>
      <c r="B1136" t="s">
        <v>1587</v>
      </c>
      <c r="C1136" t="s">
        <v>1</v>
      </c>
      <c r="D1136" t="s">
        <v>28</v>
      </c>
      <c r="E1136" t="s">
        <v>29</v>
      </c>
      <c r="F1136" t="s">
        <v>30</v>
      </c>
      <c r="G1136" t="s">
        <v>31</v>
      </c>
      <c r="H1136" t="s">
        <v>732</v>
      </c>
      <c r="I1136" t="s">
        <v>229</v>
      </c>
      <c r="J1136" t="s">
        <v>230</v>
      </c>
      <c r="K1136" t="s">
        <v>156</v>
      </c>
      <c r="L1136">
        <v>1</v>
      </c>
      <c r="M1136" t="s">
        <v>195</v>
      </c>
      <c r="N1136">
        <v>5</v>
      </c>
      <c r="O1136" t="s">
        <v>35</v>
      </c>
      <c r="P1136">
        <f t="shared" si="25"/>
        <v>5</v>
      </c>
      <c r="Q1136" t="s">
        <v>3191</v>
      </c>
      <c r="R1136" t="s">
        <v>36</v>
      </c>
      <c r="S1136" t="s">
        <v>184</v>
      </c>
      <c r="T1136" t="s">
        <v>185</v>
      </c>
      <c r="U1136" t="s">
        <v>39</v>
      </c>
      <c r="V1136" t="s">
        <v>40</v>
      </c>
      <c r="W1136" t="s">
        <v>1045</v>
      </c>
      <c r="X1136" t="s">
        <v>1</v>
      </c>
      <c r="Y1136" t="s">
        <v>208</v>
      </c>
      <c r="Z1136" t="s">
        <v>209</v>
      </c>
      <c r="AA1136" t="s">
        <v>210</v>
      </c>
      <c r="AB1136" t="s">
        <v>211</v>
      </c>
    </row>
    <row r="1137" spans="1:28" x14ac:dyDescent="0.2">
      <c r="A1137">
        <v>2012</v>
      </c>
      <c r="B1137" t="s">
        <v>1587</v>
      </c>
      <c r="C1137" t="s">
        <v>1</v>
      </c>
      <c r="D1137" t="s">
        <v>28</v>
      </c>
      <c r="E1137" t="s">
        <v>29</v>
      </c>
      <c r="F1137" t="s">
        <v>30</v>
      </c>
      <c r="G1137" t="s">
        <v>31</v>
      </c>
      <c r="H1137" t="s">
        <v>1588</v>
      </c>
      <c r="I1137" t="s">
        <v>306</v>
      </c>
      <c r="J1137" t="s">
        <v>307</v>
      </c>
      <c r="K1137" t="s">
        <v>156</v>
      </c>
      <c r="L1137">
        <v>1</v>
      </c>
      <c r="M1137" t="s">
        <v>195</v>
      </c>
      <c r="N1137">
        <v>50</v>
      </c>
      <c r="O1137" t="s">
        <v>35</v>
      </c>
      <c r="P1137">
        <f t="shared" si="25"/>
        <v>50</v>
      </c>
      <c r="Q1137" t="s">
        <v>3191</v>
      </c>
      <c r="R1137" t="s">
        <v>122</v>
      </c>
      <c r="S1137" t="s">
        <v>184</v>
      </c>
      <c r="T1137" t="s">
        <v>185</v>
      </c>
      <c r="U1137" t="s">
        <v>39</v>
      </c>
      <c r="V1137" t="s">
        <v>40</v>
      </c>
      <c r="W1137" t="s">
        <v>1045</v>
      </c>
      <c r="X1137" t="s">
        <v>1</v>
      </c>
      <c r="Y1137" t="s">
        <v>208</v>
      </c>
      <c r="Z1137" t="s">
        <v>209</v>
      </c>
      <c r="AA1137" t="s">
        <v>210</v>
      </c>
      <c r="AB1137" t="s">
        <v>211</v>
      </c>
    </row>
    <row r="1138" spans="1:28" x14ac:dyDescent="0.2">
      <c r="A1138">
        <v>2012</v>
      </c>
      <c r="B1138" t="s">
        <v>1589</v>
      </c>
      <c r="C1138" t="s">
        <v>1</v>
      </c>
      <c r="D1138" t="s">
        <v>28</v>
      </c>
      <c r="E1138" t="s">
        <v>29</v>
      </c>
      <c r="F1138" t="s">
        <v>30</v>
      </c>
      <c r="G1138" t="s">
        <v>31</v>
      </c>
      <c r="H1138" t="s">
        <v>494</v>
      </c>
      <c r="I1138" t="s">
        <v>801</v>
      </c>
      <c r="J1138" t="s">
        <v>802</v>
      </c>
      <c r="L1138">
        <v>2</v>
      </c>
      <c r="M1138" t="s">
        <v>195</v>
      </c>
      <c r="N1138">
        <v>15</v>
      </c>
      <c r="O1138" t="s">
        <v>35</v>
      </c>
      <c r="P1138">
        <f t="shared" si="25"/>
        <v>15</v>
      </c>
      <c r="Q1138" t="s">
        <v>3191</v>
      </c>
      <c r="R1138" t="s">
        <v>36</v>
      </c>
      <c r="S1138" t="s">
        <v>184</v>
      </c>
      <c r="T1138" t="s">
        <v>185</v>
      </c>
      <c r="U1138" t="s">
        <v>39</v>
      </c>
      <c r="V1138" t="s">
        <v>40</v>
      </c>
      <c r="W1138" t="s">
        <v>1045</v>
      </c>
      <c r="X1138" t="s">
        <v>1</v>
      </c>
      <c r="Y1138" t="s">
        <v>208</v>
      </c>
      <c r="Z1138" t="s">
        <v>209</v>
      </c>
      <c r="AA1138" t="s">
        <v>210</v>
      </c>
      <c r="AB1138" t="s">
        <v>211</v>
      </c>
    </row>
    <row r="1139" spans="1:28" x14ac:dyDescent="0.2">
      <c r="A1139">
        <v>2012</v>
      </c>
      <c r="B1139" t="s">
        <v>1589</v>
      </c>
      <c r="C1139" t="s">
        <v>1</v>
      </c>
      <c r="D1139" t="s">
        <v>28</v>
      </c>
      <c r="E1139" t="s">
        <v>29</v>
      </c>
      <c r="F1139" t="s">
        <v>30</v>
      </c>
      <c r="G1139" t="s">
        <v>31</v>
      </c>
      <c r="H1139" t="s">
        <v>247</v>
      </c>
      <c r="I1139" t="s">
        <v>226</v>
      </c>
      <c r="J1139" t="s">
        <v>227</v>
      </c>
      <c r="L1139">
        <v>10</v>
      </c>
      <c r="M1139" t="s">
        <v>182</v>
      </c>
      <c r="N1139">
        <v>2000</v>
      </c>
      <c r="O1139" t="s">
        <v>35</v>
      </c>
      <c r="P1139">
        <f t="shared" si="25"/>
        <v>2000</v>
      </c>
      <c r="Q1139" t="s">
        <v>3191</v>
      </c>
      <c r="R1139" t="s">
        <v>36</v>
      </c>
      <c r="S1139" t="s">
        <v>184</v>
      </c>
      <c r="T1139" t="s">
        <v>185</v>
      </c>
      <c r="U1139" t="s">
        <v>39</v>
      </c>
      <c r="V1139" t="s">
        <v>40</v>
      </c>
      <c r="W1139" t="s">
        <v>1045</v>
      </c>
      <c r="X1139" t="s">
        <v>1</v>
      </c>
      <c r="Y1139" t="s">
        <v>208</v>
      </c>
      <c r="Z1139" t="s">
        <v>209</v>
      </c>
      <c r="AA1139" t="s">
        <v>210</v>
      </c>
      <c r="AB1139" t="s">
        <v>211</v>
      </c>
    </row>
    <row r="1140" spans="1:28" x14ac:dyDescent="0.2">
      <c r="A1140">
        <v>2012</v>
      </c>
      <c r="B1140" t="s">
        <v>1589</v>
      </c>
      <c r="C1140" t="s">
        <v>1</v>
      </c>
      <c r="D1140" t="s">
        <v>28</v>
      </c>
      <c r="E1140" t="s">
        <v>29</v>
      </c>
      <c r="F1140" t="s">
        <v>30</v>
      </c>
      <c r="G1140" t="s">
        <v>31</v>
      </c>
      <c r="H1140" t="s">
        <v>1590</v>
      </c>
      <c r="I1140" t="s">
        <v>267</v>
      </c>
      <c r="J1140" t="s">
        <v>268</v>
      </c>
      <c r="K1140" t="s">
        <v>156</v>
      </c>
      <c r="L1140">
        <v>1</v>
      </c>
      <c r="M1140" t="s">
        <v>195</v>
      </c>
      <c r="N1140">
        <v>5</v>
      </c>
      <c r="O1140" t="s">
        <v>35</v>
      </c>
      <c r="P1140">
        <f t="shared" si="25"/>
        <v>5</v>
      </c>
      <c r="Q1140" t="s">
        <v>3191</v>
      </c>
      <c r="R1140" t="s">
        <v>1591</v>
      </c>
      <c r="S1140" t="s">
        <v>184</v>
      </c>
      <c r="T1140" t="s">
        <v>185</v>
      </c>
      <c r="U1140" t="s">
        <v>39</v>
      </c>
      <c r="V1140" t="s">
        <v>40</v>
      </c>
      <c r="W1140" t="s">
        <v>1045</v>
      </c>
      <c r="X1140" t="s">
        <v>1</v>
      </c>
      <c r="Y1140" t="s">
        <v>208</v>
      </c>
      <c r="Z1140" t="s">
        <v>209</v>
      </c>
      <c r="AA1140" t="s">
        <v>210</v>
      </c>
      <c r="AB1140" t="s">
        <v>211</v>
      </c>
    </row>
    <row r="1141" spans="1:28" x14ac:dyDescent="0.2">
      <c r="A1141">
        <v>2012</v>
      </c>
      <c r="B1141" t="s">
        <v>1589</v>
      </c>
      <c r="C1141" t="s">
        <v>1</v>
      </c>
      <c r="D1141" t="s">
        <v>28</v>
      </c>
      <c r="E1141" t="s">
        <v>29</v>
      </c>
      <c r="F1141" t="s">
        <v>30</v>
      </c>
      <c r="G1141" t="s">
        <v>31</v>
      </c>
      <c r="H1141" t="s">
        <v>1592</v>
      </c>
      <c r="I1141" t="s">
        <v>319</v>
      </c>
      <c r="J1141" t="s">
        <v>320</v>
      </c>
      <c r="K1141" t="s">
        <v>156</v>
      </c>
      <c r="L1141">
        <v>1</v>
      </c>
      <c r="M1141" t="s">
        <v>195</v>
      </c>
      <c r="N1141">
        <v>5</v>
      </c>
      <c r="O1141" t="s">
        <v>35</v>
      </c>
      <c r="P1141">
        <f t="shared" si="25"/>
        <v>5</v>
      </c>
      <c r="Q1141" t="s">
        <v>3191</v>
      </c>
      <c r="R1141" t="s">
        <v>1593</v>
      </c>
      <c r="S1141" t="s">
        <v>184</v>
      </c>
      <c r="T1141" t="s">
        <v>185</v>
      </c>
      <c r="U1141" t="s">
        <v>39</v>
      </c>
      <c r="V1141" t="s">
        <v>40</v>
      </c>
      <c r="W1141" t="s">
        <v>1045</v>
      </c>
      <c r="X1141" t="s">
        <v>1</v>
      </c>
      <c r="Y1141" t="s">
        <v>208</v>
      </c>
      <c r="Z1141" t="s">
        <v>209</v>
      </c>
      <c r="AA1141" t="s">
        <v>210</v>
      </c>
      <c r="AB1141" t="s">
        <v>211</v>
      </c>
    </row>
    <row r="1142" spans="1:28" x14ac:dyDescent="0.2">
      <c r="A1142">
        <v>2012</v>
      </c>
      <c r="B1142" t="s">
        <v>1589</v>
      </c>
      <c r="C1142" t="s">
        <v>1</v>
      </c>
      <c r="D1142" t="s">
        <v>28</v>
      </c>
      <c r="E1142" t="s">
        <v>29</v>
      </c>
      <c r="F1142" t="s">
        <v>30</v>
      </c>
      <c r="G1142" t="s">
        <v>31</v>
      </c>
      <c r="H1142" t="s">
        <v>1427</v>
      </c>
      <c r="I1142" t="s">
        <v>229</v>
      </c>
      <c r="J1142" t="s">
        <v>230</v>
      </c>
      <c r="K1142" t="s">
        <v>156</v>
      </c>
      <c r="L1142">
        <v>4</v>
      </c>
      <c r="M1142" t="s">
        <v>195</v>
      </c>
      <c r="N1142">
        <v>200</v>
      </c>
      <c r="O1142" t="s">
        <v>35</v>
      </c>
      <c r="P1142">
        <f t="shared" si="25"/>
        <v>200</v>
      </c>
      <c r="Q1142" t="s">
        <v>3191</v>
      </c>
      <c r="R1142" t="s">
        <v>36</v>
      </c>
      <c r="S1142" t="s">
        <v>184</v>
      </c>
      <c r="T1142" t="s">
        <v>185</v>
      </c>
      <c r="U1142" t="s">
        <v>39</v>
      </c>
      <c r="V1142" t="s">
        <v>40</v>
      </c>
      <c r="W1142" t="s">
        <v>1045</v>
      </c>
      <c r="X1142" t="s">
        <v>1</v>
      </c>
      <c r="Y1142" t="s">
        <v>208</v>
      </c>
      <c r="Z1142" t="s">
        <v>209</v>
      </c>
      <c r="AA1142" t="s">
        <v>210</v>
      </c>
      <c r="AB1142" t="s">
        <v>211</v>
      </c>
    </row>
    <row r="1143" spans="1:28" x14ac:dyDescent="0.2">
      <c r="A1143">
        <v>2012</v>
      </c>
      <c r="B1143" t="s">
        <v>1589</v>
      </c>
      <c r="C1143" t="s">
        <v>1</v>
      </c>
      <c r="D1143" t="s">
        <v>28</v>
      </c>
      <c r="E1143" t="s">
        <v>29</v>
      </c>
      <c r="F1143" t="s">
        <v>30</v>
      </c>
      <c r="G1143" t="s">
        <v>31</v>
      </c>
      <c r="H1143" t="s">
        <v>1594</v>
      </c>
      <c r="I1143" t="s">
        <v>229</v>
      </c>
      <c r="J1143" t="s">
        <v>230</v>
      </c>
      <c r="K1143" t="s">
        <v>156</v>
      </c>
      <c r="L1143">
        <v>2</v>
      </c>
      <c r="M1143" t="s">
        <v>195</v>
      </c>
      <c r="N1143">
        <v>100</v>
      </c>
      <c r="O1143" t="s">
        <v>35</v>
      </c>
      <c r="P1143">
        <f t="shared" si="25"/>
        <v>100</v>
      </c>
      <c r="Q1143" t="s">
        <v>3191</v>
      </c>
      <c r="R1143" t="s">
        <v>163</v>
      </c>
      <c r="S1143" t="s">
        <v>184</v>
      </c>
      <c r="T1143" t="s">
        <v>185</v>
      </c>
      <c r="U1143" t="s">
        <v>39</v>
      </c>
      <c r="V1143" t="s">
        <v>40</v>
      </c>
      <c r="W1143" t="s">
        <v>1045</v>
      </c>
      <c r="X1143" t="s">
        <v>1</v>
      </c>
      <c r="Y1143" t="s">
        <v>208</v>
      </c>
      <c r="Z1143" t="s">
        <v>209</v>
      </c>
      <c r="AA1143" t="s">
        <v>210</v>
      </c>
      <c r="AB1143" t="s">
        <v>211</v>
      </c>
    </row>
    <row r="1144" spans="1:28" x14ac:dyDescent="0.2">
      <c r="A1144">
        <v>2012</v>
      </c>
      <c r="B1144" t="s">
        <v>1589</v>
      </c>
      <c r="C1144" t="s">
        <v>1</v>
      </c>
      <c r="D1144" t="s">
        <v>28</v>
      </c>
      <c r="E1144" t="s">
        <v>29</v>
      </c>
      <c r="F1144" t="s">
        <v>30</v>
      </c>
      <c r="G1144" t="s">
        <v>31</v>
      </c>
      <c r="H1144" t="s">
        <v>1514</v>
      </c>
      <c r="I1144" t="s">
        <v>1515</v>
      </c>
      <c r="J1144" t="s">
        <v>1516</v>
      </c>
      <c r="K1144" t="s">
        <v>194</v>
      </c>
      <c r="L1144">
        <v>1</v>
      </c>
      <c r="M1144" t="s">
        <v>195</v>
      </c>
      <c r="N1144">
        <v>50</v>
      </c>
      <c r="O1144" t="s">
        <v>35</v>
      </c>
      <c r="P1144">
        <f t="shared" si="25"/>
        <v>50</v>
      </c>
      <c r="Q1144" t="s">
        <v>3191</v>
      </c>
      <c r="R1144" t="s">
        <v>36</v>
      </c>
      <c r="S1144" t="s">
        <v>184</v>
      </c>
      <c r="T1144" t="s">
        <v>185</v>
      </c>
      <c r="U1144" t="s">
        <v>39</v>
      </c>
      <c r="V1144" t="s">
        <v>40</v>
      </c>
      <c r="W1144" t="s">
        <v>1045</v>
      </c>
      <c r="X1144" t="s">
        <v>1</v>
      </c>
      <c r="Y1144" t="s">
        <v>208</v>
      </c>
      <c r="Z1144" t="s">
        <v>209</v>
      </c>
      <c r="AA1144" t="s">
        <v>210</v>
      </c>
      <c r="AB1144" t="s">
        <v>211</v>
      </c>
    </row>
    <row r="1145" spans="1:28" x14ac:dyDescent="0.2">
      <c r="A1145">
        <v>2012</v>
      </c>
      <c r="B1145" t="s">
        <v>1589</v>
      </c>
      <c r="C1145" t="s">
        <v>1</v>
      </c>
      <c r="D1145" t="s">
        <v>28</v>
      </c>
      <c r="E1145" t="s">
        <v>29</v>
      </c>
      <c r="F1145" t="s">
        <v>30</v>
      </c>
      <c r="G1145" t="s">
        <v>31</v>
      </c>
      <c r="H1145" t="s">
        <v>597</v>
      </c>
      <c r="I1145" t="s">
        <v>1595</v>
      </c>
      <c r="J1145" t="s">
        <v>1596</v>
      </c>
      <c r="K1145" t="s">
        <v>9</v>
      </c>
      <c r="L1145">
        <v>1</v>
      </c>
      <c r="M1145" t="s">
        <v>195</v>
      </c>
      <c r="N1145">
        <v>5</v>
      </c>
      <c r="O1145" t="s">
        <v>35</v>
      </c>
      <c r="P1145">
        <f t="shared" si="25"/>
        <v>5</v>
      </c>
      <c r="Q1145" t="s">
        <v>3191</v>
      </c>
      <c r="R1145" t="s">
        <v>518</v>
      </c>
      <c r="S1145" t="s">
        <v>184</v>
      </c>
      <c r="T1145" t="s">
        <v>185</v>
      </c>
      <c r="U1145" t="s">
        <v>39</v>
      </c>
      <c r="V1145" t="s">
        <v>40</v>
      </c>
      <c r="W1145" t="s">
        <v>1045</v>
      </c>
      <c r="X1145" t="s">
        <v>1</v>
      </c>
      <c r="Y1145" t="s">
        <v>208</v>
      </c>
      <c r="Z1145" t="s">
        <v>209</v>
      </c>
      <c r="AA1145" t="s">
        <v>210</v>
      </c>
      <c r="AB1145" t="s">
        <v>211</v>
      </c>
    </row>
    <row r="1146" spans="1:28" x14ac:dyDescent="0.2">
      <c r="A1146">
        <v>2012</v>
      </c>
      <c r="B1146" t="s">
        <v>1589</v>
      </c>
      <c r="C1146" t="s">
        <v>1</v>
      </c>
      <c r="D1146" t="s">
        <v>28</v>
      </c>
      <c r="E1146" t="s">
        <v>29</v>
      </c>
      <c r="F1146" t="s">
        <v>30</v>
      </c>
      <c r="G1146" t="s">
        <v>31</v>
      </c>
      <c r="H1146" t="s">
        <v>1597</v>
      </c>
      <c r="I1146" t="s">
        <v>180</v>
      </c>
      <c r="J1146" t="s">
        <v>181</v>
      </c>
      <c r="K1146" t="s">
        <v>156</v>
      </c>
      <c r="L1146">
        <v>1</v>
      </c>
      <c r="M1146" t="s">
        <v>195</v>
      </c>
      <c r="N1146">
        <v>30</v>
      </c>
      <c r="O1146" t="s">
        <v>35</v>
      </c>
      <c r="P1146">
        <f t="shared" si="25"/>
        <v>30</v>
      </c>
      <c r="Q1146" t="s">
        <v>3191</v>
      </c>
      <c r="R1146" t="s">
        <v>303</v>
      </c>
      <c r="S1146" t="s">
        <v>184</v>
      </c>
      <c r="T1146" t="s">
        <v>185</v>
      </c>
      <c r="U1146" t="s">
        <v>39</v>
      </c>
      <c r="V1146" t="s">
        <v>40</v>
      </c>
      <c r="W1146" t="s">
        <v>1045</v>
      </c>
      <c r="X1146" t="s">
        <v>1</v>
      </c>
      <c r="Y1146" t="s">
        <v>208</v>
      </c>
      <c r="Z1146" t="s">
        <v>209</v>
      </c>
      <c r="AA1146" t="s">
        <v>210</v>
      </c>
      <c r="AB1146" t="s">
        <v>211</v>
      </c>
    </row>
    <row r="1147" spans="1:28" x14ac:dyDescent="0.2">
      <c r="A1147">
        <v>2012</v>
      </c>
      <c r="B1147" t="s">
        <v>1589</v>
      </c>
      <c r="C1147" t="s">
        <v>1</v>
      </c>
      <c r="D1147" t="s">
        <v>28</v>
      </c>
      <c r="E1147" t="s">
        <v>29</v>
      </c>
      <c r="F1147" t="s">
        <v>30</v>
      </c>
      <c r="G1147" t="s">
        <v>31</v>
      </c>
      <c r="H1147" t="s">
        <v>1598</v>
      </c>
      <c r="I1147" t="s">
        <v>468</v>
      </c>
      <c r="J1147" t="s">
        <v>469</v>
      </c>
      <c r="K1147" t="s">
        <v>156</v>
      </c>
      <c r="L1147">
        <v>2</v>
      </c>
      <c r="M1147" t="s">
        <v>195</v>
      </c>
      <c r="N1147">
        <v>100</v>
      </c>
      <c r="O1147" t="s">
        <v>35</v>
      </c>
      <c r="P1147">
        <f t="shared" si="25"/>
        <v>100</v>
      </c>
      <c r="Q1147" t="s">
        <v>3191</v>
      </c>
      <c r="R1147" t="s">
        <v>1599</v>
      </c>
      <c r="S1147" t="s">
        <v>184</v>
      </c>
      <c r="T1147" t="s">
        <v>185</v>
      </c>
      <c r="U1147" t="s">
        <v>39</v>
      </c>
      <c r="V1147" t="s">
        <v>40</v>
      </c>
      <c r="W1147" t="s">
        <v>1045</v>
      </c>
      <c r="X1147" t="s">
        <v>1</v>
      </c>
      <c r="Y1147" t="s">
        <v>208</v>
      </c>
      <c r="Z1147" t="s">
        <v>209</v>
      </c>
      <c r="AA1147" t="s">
        <v>210</v>
      </c>
      <c r="AB1147" t="s">
        <v>211</v>
      </c>
    </row>
    <row r="1148" spans="1:28" x14ac:dyDescent="0.2">
      <c r="A1148">
        <v>2012</v>
      </c>
      <c r="B1148" t="s">
        <v>1589</v>
      </c>
      <c r="C1148" t="s">
        <v>1</v>
      </c>
      <c r="D1148" t="s">
        <v>28</v>
      </c>
      <c r="E1148" t="s">
        <v>29</v>
      </c>
      <c r="F1148" t="s">
        <v>30</v>
      </c>
      <c r="G1148" t="s">
        <v>31</v>
      </c>
      <c r="H1148" t="s">
        <v>1115</v>
      </c>
      <c r="I1148" t="s">
        <v>191</v>
      </c>
      <c r="J1148" t="s">
        <v>192</v>
      </c>
      <c r="K1148" t="s">
        <v>156</v>
      </c>
      <c r="L1148">
        <v>7</v>
      </c>
      <c r="M1148" t="s">
        <v>195</v>
      </c>
      <c r="N1148">
        <v>350</v>
      </c>
      <c r="O1148" t="s">
        <v>35</v>
      </c>
      <c r="P1148">
        <f t="shared" si="25"/>
        <v>350</v>
      </c>
      <c r="Q1148" t="s">
        <v>3191</v>
      </c>
      <c r="R1148" t="s">
        <v>1116</v>
      </c>
      <c r="S1148" t="s">
        <v>184</v>
      </c>
      <c r="T1148" t="s">
        <v>185</v>
      </c>
      <c r="U1148" t="s">
        <v>39</v>
      </c>
      <c r="V1148" t="s">
        <v>40</v>
      </c>
      <c r="W1148" t="s">
        <v>1045</v>
      </c>
      <c r="X1148" t="s">
        <v>1</v>
      </c>
      <c r="Y1148" t="s">
        <v>208</v>
      </c>
      <c r="Z1148" t="s">
        <v>209</v>
      </c>
      <c r="AA1148" t="s">
        <v>210</v>
      </c>
      <c r="AB1148" t="s">
        <v>211</v>
      </c>
    </row>
    <row r="1149" spans="1:28" x14ac:dyDescent="0.2">
      <c r="A1149">
        <v>2012</v>
      </c>
      <c r="B1149" t="s">
        <v>1589</v>
      </c>
      <c r="C1149" t="s">
        <v>1</v>
      </c>
      <c r="D1149" t="s">
        <v>28</v>
      </c>
      <c r="E1149" t="s">
        <v>29</v>
      </c>
      <c r="F1149" t="s">
        <v>30</v>
      </c>
      <c r="G1149" t="s">
        <v>31</v>
      </c>
      <c r="H1149" t="s">
        <v>1600</v>
      </c>
      <c r="I1149" t="s">
        <v>468</v>
      </c>
      <c r="J1149" t="s">
        <v>469</v>
      </c>
      <c r="K1149" t="s">
        <v>156</v>
      </c>
      <c r="L1149">
        <v>1</v>
      </c>
      <c r="M1149" t="s">
        <v>195</v>
      </c>
      <c r="N1149">
        <v>5</v>
      </c>
      <c r="O1149" t="s">
        <v>35</v>
      </c>
      <c r="P1149">
        <f t="shared" si="25"/>
        <v>5</v>
      </c>
      <c r="Q1149" t="s">
        <v>3191</v>
      </c>
      <c r="R1149" t="s">
        <v>443</v>
      </c>
      <c r="S1149" t="s">
        <v>184</v>
      </c>
      <c r="T1149" t="s">
        <v>185</v>
      </c>
      <c r="U1149" t="s">
        <v>39</v>
      </c>
      <c r="V1149" t="s">
        <v>40</v>
      </c>
      <c r="W1149" t="s">
        <v>1045</v>
      </c>
      <c r="X1149" t="s">
        <v>1</v>
      </c>
      <c r="Y1149" t="s">
        <v>208</v>
      </c>
      <c r="Z1149" t="s">
        <v>209</v>
      </c>
      <c r="AA1149" t="s">
        <v>210</v>
      </c>
      <c r="AB1149" t="s">
        <v>211</v>
      </c>
    </row>
    <row r="1150" spans="1:28" x14ac:dyDescent="0.2">
      <c r="A1150">
        <v>2012</v>
      </c>
      <c r="B1150" t="s">
        <v>1589</v>
      </c>
      <c r="C1150" t="s">
        <v>1</v>
      </c>
      <c r="D1150" t="s">
        <v>28</v>
      </c>
      <c r="E1150" t="s">
        <v>29</v>
      </c>
      <c r="F1150" t="s">
        <v>30</v>
      </c>
      <c r="G1150" t="s">
        <v>31</v>
      </c>
      <c r="H1150" t="s">
        <v>1601</v>
      </c>
      <c r="I1150" t="s">
        <v>468</v>
      </c>
      <c r="J1150" t="s">
        <v>469</v>
      </c>
      <c r="K1150" t="s">
        <v>156</v>
      </c>
      <c r="L1150">
        <v>1</v>
      </c>
      <c r="M1150" t="s">
        <v>195</v>
      </c>
      <c r="N1150">
        <v>5</v>
      </c>
      <c r="O1150" t="s">
        <v>35</v>
      </c>
      <c r="P1150">
        <f t="shared" si="25"/>
        <v>5</v>
      </c>
      <c r="Q1150" t="s">
        <v>3191</v>
      </c>
      <c r="R1150" t="s">
        <v>1602</v>
      </c>
      <c r="S1150" t="s">
        <v>184</v>
      </c>
      <c r="T1150" t="s">
        <v>185</v>
      </c>
      <c r="U1150" t="s">
        <v>39</v>
      </c>
      <c r="V1150" t="s">
        <v>40</v>
      </c>
      <c r="W1150" t="s">
        <v>1045</v>
      </c>
      <c r="X1150" t="s">
        <v>1</v>
      </c>
      <c r="Y1150" t="s">
        <v>208</v>
      </c>
      <c r="Z1150" t="s">
        <v>209</v>
      </c>
      <c r="AA1150" t="s">
        <v>210</v>
      </c>
      <c r="AB1150" t="s">
        <v>211</v>
      </c>
    </row>
    <row r="1151" spans="1:28" x14ac:dyDescent="0.2">
      <c r="A1151">
        <v>2012</v>
      </c>
      <c r="B1151" t="s">
        <v>1589</v>
      </c>
      <c r="C1151" t="s">
        <v>1</v>
      </c>
      <c r="D1151" t="s">
        <v>28</v>
      </c>
      <c r="E1151" t="s">
        <v>29</v>
      </c>
      <c r="F1151" t="s">
        <v>30</v>
      </c>
      <c r="G1151" t="s">
        <v>31</v>
      </c>
      <c r="H1151" t="s">
        <v>1603</v>
      </c>
      <c r="I1151" t="s">
        <v>1475</v>
      </c>
      <c r="J1151" t="s">
        <v>1476</v>
      </c>
      <c r="K1151" t="s">
        <v>156</v>
      </c>
      <c r="L1151">
        <v>6</v>
      </c>
      <c r="M1151" t="s">
        <v>195</v>
      </c>
      <c r="N1151">
        <v>70</v>
      </c>
      <c r="O1151" t="s">
        <v>35</v>
      </c>
      <c r="P1151">
        <f t="shared" si="25"/>
        <v>70</v>
      </c>
      <c r="Q1151" t="s">
        <v>3191</v>
      </c>
      <c r="R1151" t="s">
        <v>1293</v>
      </c>
      <c r="S1151" t="s">
        <v>184</v>
      </c>
      <c r="T1151" t="s">
        <v>185</v>
      </c>
      <c r="U1151" t="s">
        <v>39</v>
      </c>
      <c r="V1151" t="s">
        <v>40</v>
      </c>
      <c r="W1151" t="s">
        <v>1045</v>
      </c>
      <c r="X1151" t="s">
        <v>1</v>
      </c>
      <c r="Y1151" t="s">
        <v>208</v>
      </c>
      <c r="Z1151" t="s">
        <v>209</v>
      </c>
      <c r="AA1151" t="s">
        <v>210</v>
      </c>
      <c r="AB1151" t="s">
        <v>211</v>
      </c>
    </row>
    <row r="1152" spans="1:28" x14ac:dyDescent="0.2">
      <c r="A1152">
        <v>2012</v>
      </c>
      <c r="B1152" t="s">
        <v>1589</v>
      </c>
      <c r="C1152" t="s">
        <v>1</v>
      </c>
      <c r="D1152" t="s">
        <v>28</v>
      </c>
      <c r="E1152" t="s">
        <v>29</v>
      </c>
      <c r="F1152" t="s">
        <v>30</v>
      </c>
      <c r="G1152" t="s">
        <v>31</v>
      </c>
      <c r="H1152" t="s">
        <v>1604</v>
      </c>
      <c r="I1152" t="s">
        <v>468</v>
      </c>
      <c r="J1152" t="s">
        <v>469</v>
      </c>
      <c r="K1152" t="s">
        <v>156</v>
      </c>
      <c r="L1152">
        <v>1</v>
      </c>
      <c r="M1152" t="s">
        <v>195</v>
      </c>
      <c r="N1152">
        <v>15</v>
      </c>
      <c r="O1152" t="s">
        <v>35</v>
      </c>
      <c r="P1152">
        <f t="shared" si="25"/>
        <v>15</v>
      </c>
      <c r="Q1152" t="s">
        <v>3191</v>
      </c>
      <c r="R1152" t="s">
        <v>122</v>
      </c>
      <c r="S1152" t="s">
        <v>184</v>
      </c>
      <c r="T1152" t="s">
        <v>185</v>
      </c>
      <c r="U1152" t="s">
        <v>39</v>
      </c>
      <c r="V1152" t="s">
        <v>40</v>
      </c>
      <c r="W1152" t="s">
        <v>1045</v>
      </c>
      <c r="X1152" t="s">
        <v>1</v>
      </c>
      <c r="Y1152" t="s">
        <v>208</v>
      </c>
      <c r="Z1152" t="s">
        <v>209</v>
      </c>
      <c r="AA1152" t="s">
        <v>210</v>
      </c>
      <c r="AB1152" t="s">
        <v>211</v>
      </c>
    </row>
    <row r="1153" spans="1:28" x14ac:dyDescent="0.2">
      <c r="A1153">
        <v>2012</v>
      </c>
      <c r="B1153" t="s">
        <v>1589</v>
      </c>
      <c r="C1153" t="s">
        <v>1</v>
      </c>
      <c r="D1153" t="s">
        <v>28</v>
      </c>
      <c r="E1153" t="s">
        <v>29</v>
      </c>
      <c r="F1153" t="s">
        <v>30</v>
      </c>
      <c r="G1153" t="s">
        <v>31</v>
      </c>
      <c r="H1153" t="s">
        <v>470</v>
      </c>
      <c r="I1153" t="s">
        <v>471</v>
      </c>
      <c r="J1153" t="s">
        <v>472</v>
      </c>
      <c r="K1153" t="s">
        <v>194</v>
      </c>
      <c r="L1153">
        <v>1</v>
      </c>
      <c r="M1153" t="s">
        <v>195</v>
      </c>
      <c r="N1153">
        <v>172</v>
      </c>
      <c r="O1153" t="s">
        <v>35</v>
      </c>
      <c r="P1153">
        <f t="shared" si="25"/>
        <v>172</v>
      </c>
      <c r="Q1153" t="s">
        <v>3191</v>
      </c>
      <c r="R1153" t="s">
        <v>12</v>
      </c>
      <c r="S1153" t="s">
        <v>184</v>
      </c>
      <c r="T1153" t="s">
        <v>185</v>
      </c>
      <c r="U1153" t="s">
        <v>39</v>
      </c>
      <c r="V1153" t="s">
        <v>40</v>
      </c>
      <c r="W1153" t="s">
        <v>1045</v>
      </c>
      <c r="X1153" t="s">
        <v>1</v>
      </c>
      <c r="Y1153" t="s">
        <v>208</v>
      </c>
      <c r="Z1153" t="s">
        <v>209</v>
      </c>
      <c r="AA1153" t="s">
        <v>210</v>
      </c>
      <c r="AB1153" t="s">
        <v>211</v>
      </c>
    </row>
    <row r="1154" spans="1:28" x14ac:dyDescent="0.2">
      <c r="A1154">
        <v>2012</v>
      </c>
      <c r="B1154" t="s">
        <v>1589</v>
      </c>
      <c r="C1154" t="s">
        <v>1</v>
      </c>
      <c r="D1154" t="s">
        <v>28</v>
      </c>
      <c r="E1154" t="s">
        <v>29</v>
      </c>
      <c r="F1154" t="s">
        <v>30</v>
      </c>
      <c r="G1154" t="s">
        <v>31</v>
      </c>
      <c r="H1154" t="s">
        <v>1605</v>
      </c>
      <c r="I1154" t="s">
        <v>1606</v>
      </c>
      <c r="J1154" t="s">
        <v>1607</v>
      </c>
      <c r="K1154" t="s">
        <v>194</v>
      </c>
      <c r="L1154">
        <v>1</v>
      </c>
      <c r="M1154" t="s">
        <v>195</v>
      </c>
      <c r="N1154">
        <v>5</v>
      </c>
      <c r="O1154" t="s">
        <v>35</v>
      </c>
      <c r="P1154">
        <f t="shared" si="25"/>
        <v>5</v>
      </c>
      <c r="Q1154" t="s">
        <v>3191</v>
      </c>
      <c r="R1154" t="s">
        <v>317</v>
      </c>
      <c r="S1154" t="s">
        <v>184</v>
      </c>
      <c r="T1154" t="s">
        <v>185</v>
      </c>
      <c r="U1154" t="s">
        <v>39</v>
      </c>
      <c r="V1154" t="s">
        <v>40</v>
      </c>
      <c r="W1154" t="s">
        <v>1045</v>
      </c>
      <c r="X1154" t="s">
        <v>1</v>
      </c>
      <c r="Y1154" t="s">
        <v>208</v>
      </c>
      <c r="Z1154" t="s">
        <v>209</v>
      </c>
      <c r="AA1154" t="s">
        <v>210</v>
      </c>
      <c r="AB1154" t="s">
        <v>211</v>
      </c>
    </row>
    <row r="1155" spans="1:28" x14ac:dyDescent="0.2">
      <c r="A1155">
        <v>2012</v>
      </c>
      <c r="B1155" t="s">
        <v>1589</v>
      </c>
      <c r="C1155" t="s">
        <v>1</v>
      </c>
      <c r="D1155" t="s">
        <v>28</v>
      </c>
      <c r="E1155" t="s">
        <v>29</v>
      </c>
      <c r="F1155" t="s">
        <v>30</v>
      </c>
      <c r="G1155" t="s">
        <v>31</v>
      </c>
      <c r="H1155" t="s">
        <v>1608</v>
      </c>
      <c r="I1155" t="s">
        <v>216</v>
      </c>
      <c r="J1155" t="s">
        <v>217</v>
      </c>
      <c r="K1155" t="s">
        <v>156</v>
      </c>
      <c r="L1155">
        <v>1</v>
      </c>
      <c r="M1155" t="s">
        <v>195</v>
      </c>
      <c r="N1155">
        <v>50</v>
      </c>
      <c r="O1155" t="s">
        <v>35</v>
      </c>
      <c r="P1155">
        <f t="shared" si="25"/>
        <v>50</v>
      </c>
      <c r="Q1155" t="s">
        <v>3191</v>
      </c>
      <c r="R1155" t="s">
        <v>122</v>
      </c>
      <c r="S1155" t="s">
        <v>184</v>
      </c>
      <c r="T1155" t="s">
        <v>185</v>
      </c>
      <c r="U1155" t="s">
        <v>39</v>
      </c>
      <c r="V1155" t="s">
        <v>40</v>
      </c>
      <c r="W1155" t="s">
        <v>1045</v>
      </c>
      <c r="X1155" t="s">
        <v>1</v>
      </c>
      <c r="Y1155" t="s">
        <v>208</v>
      </c>
      <c r="Z1155" t="s">
        <v>209</v>
      </c>
      <c r="AA1155" t="s">
        <v>210</v>
      </c>
      <c r="AB1155" t="s">
        <v>211</v>
      </c>
    </row>
    <row r="1156" spans="1:28" x14ac:dyDescent="0.2">
      <c r="A1156">
        <v>2012</v>
      </c>
      <c r="B1156" t="s">
        <v>1589</v>
      </c>
      <c r="C1156" t="s">
        <v>1</v>
      </c>
      <c r="D1156" t="s">
        <v>28</v>
      </c>
      <c r="E1156" t="s">
        <v>29</v>
      </c>
      <c r="F1156" t="s">
        <v>30</v>
      </c>
      <c r="G1156" t="s">
        <v>31</v>
      </c>
      <c r="H1156" t="s">
        <v>562</v>
      </c>
      <c r="I1156" t="s">
        <v>216</v>
      </c>
      <c r="J1156" t="s">
        <v>217</v>
      </c>
      <c r="K1156" t="s">
        <v>156</v>
      </c>
      <c r="L1156">
        <v>1</v>
      </c>
      <c r="M1156" t="s">
        <v>195</v>
      </c>
      <c r="N1156">
        <v>50</v>
      </c>
      <c r="O1156" t="s">
        <v>35</v>
      </c>
      <c r="P1156">
        <f t="shared" si="25"/>
        <v>50</v>
      </c>
      <c r="Q1156" t="s">
        <v>3191</v>
      </c>
      <c r="R1156" t="s">
        <v>122</v>
      </c>
      <c r="S1156" t="s">
        <v>184</v>
      </c>
      <c r="T1156" t="s">
        <v>185</v>
      </c>
      <c r="U1156" t="s">
        <v>39</v>
      </c>
      <c r="V1156" t="s">
        <v>40</v>
      </c>
      <c r="W1156" t="s">
        <v>1045</v>
      </c>
      <c r="X1156" t="s">
        <v>1</v>
      </c>
      <c r="Y1156" t="s">
        <v>208</v>
      </c>
      <c r="Z1156" t="s">
        <v>209</v>
      </c>
      <c r="AA1156" t="s">
        <v>210</v>
      </c>
      <c r="AB1156" t="s">
        <v>211</v>
      </c>
    </row>
    <row r="1157" spans="1:28" x14ac:dyDescent="0.2">
      <c r="A1157">
        <v>2012</v>
      </c>
      <c r="B1157" t="s">
        <v>1589</v>
      </c>
      <c r="C1157" t="s">
        <v>1</v>
      </c>
      <c r="D1157" t="s">
        <v>28</v>
      </c>
      <c r="E1157" t="s">
        <v>29</v>
      </c>
      <c r="F1157" t="s">
        <v>30</v>
      </c>
      <c r="G1157" t="s">
        <v>31</v>
      </c>
      <c r="H1157" t="s">
        <v>1609</v>
      </c>
      <c r="I1157" t="s">
        <v>216</v>
      </c>
      <c r="J1157" t="s">
        <v>217</v>
      </c>
      <c r="K1157" t="s">
        <v>156</v>
      </c>
      <c r="L1157">
        <v>1</v>
      </c>
      <c r="M1157" t="s">
        <v>195</v>
      </c>
      <c r="N1157">
        <v>50</v>
      </c>
      <c r="O1157" t="s">
        <v>35</v>
      </c>
      <c r="P1157">
        <f t="shared" si="25"/>
        <v>50</v>
      </c>
      <c r="Q1157" t="s">
        <v>3191</v>
      </c>
      <c r="R1157" t="s">
        <v>122</v>
      </c>
      <c r="S1157" t="s">
        <v>184</v>
      </c>
      <c r="T1157" t="s">
        <v>185</v>
      </c>
      <c r="U1157" t="s">
        <v>39</v>
      </c>
      <c r="V1157" t="s">
        <v>40</v>
      </c>
      <c r="W1157" t="s">
        <v>1045</v>
      </c>
      <c r="X1157" t="s">
        <v>1</v>
      </c>
      <c r="Y1157" t="s">
        <v>208</v>
      </c>
      <c r="Z1157" t="s">
        <v>209</v>
      </c>
      <c r="AA1157" t="s">
        <v>210</v>
      </c>
      <c r="AB1157" t="s">
        <v>211</v>
      </c>
    </row>
    <row r="1158" spans="1:28" x14ac:dyDescent="0.2">
      <c r="A1158">
        <v>2012</v>
      </c>
      <c r="B1158" t="s">
        <v>1589</v>
      </c>
      <c r="C1158" t="s">
        <v>1</v>
      </c>
      <c r="D1158" t="s">
        <v>28</v>
      </c>
      <c r="E1158" t="s">
        <v>29</v>
      </c>
      <c r="F1158" t="s">
        <v>30</v>
      </c>
      <c r="G1158" t="s">
        <v>31</v>
      </c>
      <c r="H1158" t="s">
        <v>650</v>
      </c>
      <c r="I1158" t="s">
        <v>309</v>
      </c>
      <c r="J1158" t="s">
        <v>310</v>
      </c>
      <c r="K1158" t="s">
        <v>156</v>
      </c>
      <c r="L1158">
        <v>2</v>
      </c>
      <c r="M1158" t="s">
        <v>195</v>
      </c>
      <c r="N1158">
        <v>40</v>
      </c>
      <c r="O1158" t="s">
        <v>35</v>
      </c>
      <c r="P1158">
        <f t="shared" si="25"/>
        <v>40</v>
      </c>
      <c r="Q1158" t="s">
        <v>3191</v>
      </c>
      <c r="R1158" t="s">
        <v>163</v>
      </c>
      <c r="S1158" t="s">
        <v>184</v>
      </c>
      <c r="T1158" t="s">
        <v>185</v>
      </c>
      <c r="U1158" t="s">
        <v>39</v>
      </c>
      <c r="V1158" t="s">
        <v>40</v>
      </c>
      <c r="W1158" t="s">
        <v>1045</v>
      </c>
      <c r="X1158" t="s">
        <v>1</v>
      </c>
      <c r="Y1158" t="s">
        <v>208</v>
      </c>
      <c r="Z1158" t="s">
        <v>209</v>
      </c>
      <c r="AA1158" t="s">
        <v>210</v>
      </c>
      <c r="AB1158" t="s">
        <v>211</v>
      </c>
    </row>
    <row r="1159" spans="1:28" x14ac:dyDescent="0.2">
      <c r="A1159">
        <v>2012</v>
      </c>
      <c r="B1159" t="s">
        <v>1589</v>
      </c>
      <c r="C1159" t="s">
        <v>1</v>
      </c>
      <c r="D1159" t="s">
        <v>28</v>
      </c>
      <c r="E1159" t="s">
        <v>29</v>
      </c>
      <c r="F1159" t="s">
        <v>30</v>
      </c>
      <c r="G1159" t="s">
        <v>31</v>
      </c>
      <c r="H1159" t="s">
        <v>1610</v>
      </c>
      <c r="I1159" t="s">
        <v>1410</v>
      </c>
      <c r="J1159" t="s">
        <v>1411</v>
      </c>
      <c r="K1159" t="s">
        <v>156</v>
      </c>
      <c r="L1159">
        <v>1</v>
      </c>
      <c r="M1159" t="s">
        <v>195</v>
      </c>
      <c r="N1159">
        <v>5</v>
      </c>
      <c r="O1159" t="s">
        <v>35</v>
      </c>
      <c r="P1159">
        <f t="shared" si="25"/>
        <v>5</v>
      </c>
      <c r="Q1159" t="s">
        <v>3191</v>
      </c>
      <c r="R1159" t="s">
        <v>317</v>
      </c>
      <c r="S1159" t="s">
        <v>184</v>
      </c>
      <c r="T1159" t="s">
        <v>185</v>
      </c>
      <c r="U1159" t="s">
        <v>39</v>
      </c>
      <c r="V1159" t="s">
        <v>40</v>
      </c>
      <c r="W1159" t="s">
        <v>1045</v>
      </c>
      <c r="X1159" t="s">
        <v>1</v>
      </c>
      <c r="Y1159" t="s">
        <v>208</v>
      </c>
      <c r="Z1159" t="s">
        <v>209</v>
      </c>
      <c r="AA1159" t="s">
        <v>210</v>
      </c>
      <c r="AB1159" t="s">
        <v>211</v>
      </c>
    </row>
    <row r="1160" spans="1:28" x14ac:dyDescent="0.2">
      <c r="A1160">
        <v>2012</v>
      </c>
      <c r="B1160" t="s">
        <v>1589</v>
      </c>
      <c r="C1160" t="s">
        <v>1</v>
      </c>
      <c r="D1160" t="s">
        <v>28</v>
      </c>
      <c r="E1160" t="s">
        <v>29</v>
      </c>
      <c r="F1160" t="s">
        <v>30</v>
      </c>
      <c r="G1160" t="s">
        <v>31</v>
      </c>
      <c r="H1160" t="s">
        <v>1611</v>
      </c>
      <c r="I1160" t="s">
        <v>545</v>
      </c>
      <c r="J1160" t="s">
        <v>546</v>
      </c>
      <c r="K1160" t="s">
        <v>156</v>
      </c>
      <c r="L1160">
        <v>1</v>
      </c>
      <c r="M1160" t="s">
        <v>195</v>
      </c>
      <c r="N1160">
        <v>5</v>
      </c>
      <c r="O1160" t="s">
        <v>35</v>
      </c>
      <c r="P1160">
        <f t="shared" si="25"/>
        <v>5</v>
      </c>
      <c r="Q1160" t="s">
        <v>3191</v>
      </c>
      <c r="R1160" t="s">
        <v>122</v>
      </c>
      <c r="S1160" t="s">
        <v>184</v>
      </c>
      <c r="T1160" t="s">
        <v>185</v>
      </c>
      <c r="U1160" t="s">
        <v>39</v>
      </c>
      <c r="V1160" t="s">
        <v>40</v>
      </c>
      <c r="W1160" t="s">
        <v>1045</v>
      </c>
      <c r="X1160" t="s">
        <v>1</v>
      </c>
      <c r="Y1160" t="s">
        <v>208</v>
      </c>
      <c r="Z1160" t="s">
        <v>209</v>
      </c>
      <c r="AA1160" t="s">
        <v>210</v>
      </c>
      <c r="AB1160" t="s">
        <v>211</v>
      </c>
    </row>
    <row r="1161" spans="1:28" x14ac:dyDescent="0.2">
      <c r="A1161">
        <v>2012</v>
      </c>
      <c r="B1161" t="s">
        <v>1589</v>
      </c>
      <c r="C1161" t="s">
        <v>1</v>
      </c>
      <c r="D1161" t="s">
        <v>28</v>
      </c>
      <c r="E1161" t="s">
        <v>29</v>
      </c>
      <c r="F1161" t="s">
        <v>30</v>
      </c>
      <c r="G1161" t="s">
        <v>31</v>
      </c>
      <c r="H1161" t="s">
        <v>1147</v>
      </c>
      <c r="I1161" t="s">
        <v>197</v>
      </c>
      <c r="J1161" t="s">
        <v>198</v>
      </c>
      <c r="K1161" t="s">
        <v>194</v>
      </c>
      <c r="L1161">
        <v>2</v>
      </c>
      <c r="M1161" t="s">
        <v>195</v>
      </c>
      <c r="N1161">
        <v>120</v>
      </c>
      <c r="O1161" t="s">
        <v>35</v>
      </c>
      <c r="P1161">
        <f t="shared" si="25"/>
        <v>120</v>
      </c>
      <c r="Q1161" t="s">
        <v>3191</v>
      </c>
      <c r="R1161" t="s">
        <v>351</v>
      </c>
      <c r="S1161" t="s">
        <v>352</v>
      </c>
      <c r="T1161" t="s">
        <v>353</v>
      </c>
      <c r="U1161" t="s">
        <v>39</v>
      </c>
      <c r="V1161" t="s">
        <v>40</v>
      </c>
      <c r="W1161" t="s">
        <v>1045</v>
      </c>
      <c r="X1161" t="s">
        <v>1</v>
      </c>
      <c r="Y1161" t="s">
        <v>208</v>
      </c>
      <c r="Z1161" t="s">
        <v>209</v>
      </c>
      <c r="AA1161" t="s">
        <v>210</v>
      </c>
      <c r="AB1161" t="s">
        <v>211</v>
      </c>
    </row>
    <row r="1162" spans="1:28" x14ac:dyDescent="0.2">
      <c r="A1162">
        <v>2012</v>
      </c>
      <c r="B1162" t="s">
        <v>1589</v>
      </c>
      <c r="C1162" t="s">
        <v>1</v>
      </c>
      <c r="D1162" t="s">
        <v>28</v>
      </c>
      <c r="E1162" t="s">
        <v>29</v>
      </c>
      <c r="F1162" t="s">
        <v>30</v>
      </c>
      <c r="G1162" t="s">
        <v>31</v>
      </c>
      <c r="H1162" t="s">
        <v>1148</v>
      </c>
      <c r="I1162" t="s">
        <v>197</v>
      </c>
      <c r="J1162" t="s">
        <v>198</v>
      </c>
      <c r="K1162" t="s">
        <v>194</v>
      </c>
      <c r="L1162">
        <v>1</v>
      </c>
      <c r="M1162" t="s">
        <v>195</v>
      </c>
      <c r="N1162">
        <v>2</v>
      </c>
      <c r="O1162" t="s">
        <v>35</v>
      </c>
      <c r="P1162">
        <f t="shared" si="25"/>
        <v>2</v>
      </c>
      <c r="Q1162" t="s">
        <v>3191</v>
      </c>
      <c r="R1162" t="s">
        <v>351</v>
      </c>
      <c r="S1162" t="s">
        <v>13</v>
      </c>
      <c r="T1162" t="s">
        <v>14</v>
      </c>
      <c r="U1162" t="s">
        <v>39</v>
      </c>
      <c r="V1162" t="s">
        <v>40</v>
      </c>
      <c r="W1162" t="s">
        <v>1045</v>
      </c>
      <c r="X1162" t="s">
        <v>1</v>
      </c>
      <c r="Y1162" t="s">
        <v>208</v>
      </c>
      <c r="Z1162" t="s">
        <v>209</v>
      </c>
      <c r="AA1162" t="s">
        <v>210</v>
      </c>
      <c r="AB1162" t="s">
        <v>211</v>
      </c>
    </row>
    <row r="1163" spans="1:28" x14ac:dyDescent="0.2">
      <c r="A1163">
        <v>2012</v>
      </c>
      <c r="B1163" t="s">
        <v>1589</v>
      </c>
      <c r="C1163" t="s">
        <v>1</v>
      </c>
      <c r="D1163" t="s">
        <v>28</v>
      </c>
      <c r="E1163" t="s">
        <v>29</v>
      </c>
      <c r="F1163" t="s">
        <v>30</v>
      </c>
      <c r="G1163" t="s">
        <v>31</v>
      </c>
      <c r="H1163" t="s">
        <v>1148</v>
      </c>
      <c r="I1163" t="s">
        <v>197</v>
      </c>
      <c r="J1163" t="s">
        <v>198</v>
      </c>
      <c r="K1163" t="s">
        <v>194</v>
      </c>
      <c r="L1163">
        <v>5</v>
      </c>
      <c r="M1163" t="s">
        <v>182</v>
      </c>
      <c r="N1163">
        <v>31</v>
      </c>
      <c r="O1163" t="s">
        <v>35</v>
      </c>
      <c r="P1163">
        <f t="shared" si="25"/>
        <v>31</v>
      </c>
      <c r="Q1163" t="s">
        <v>3191</v>
      </c>
      <c r="R1163" t="s">
        <v>351</v>
      </c>
      <c r="S1163" t="s">
        <v>13</v>
      </c>
      <c r="T1163" t="s">
        <v>14</v>
      </c>
      <c r="U1163" t="s">
        <v>39</v>
      </c>
      <c r="V1163" t="s">
        <v>40</v>
      </c>
      <c r="W1163" t="s">
        <v>1045</v>
      </c>
      <c r="X1163" t="s">
        <v>1</v>
      </c>
      <c r="Y1163" t="s">
        <v>208</v>
      </c>
      <c r="Z1163" t="s">
        <v>209</v>
      </c>
      <c r="AA1163" t="s">
        <v>210</v>
      </c>
      <c r="AB1163" t="s">
        <v>211</v>
      </c>
    </row>
    <row r="1164" spans="1:28" x14ac:dyDescent="0.2">
      <c r="A1164">
        <v>2012</v>
      </c>
      <c r="B1164" t="s">
        <v>1589</v>
      </c>
      <c r="C1164" t="s">
        <v>1</v>
      </c>
      <c r="D1164" t="s">
        <v>28</v>
      </c>
      <c r="E1164" t="s">
        <v>29</v>
      </c>
      <c r="F1164" t="s">
        <v>30</v>
      </c>
      <c r="G1164" t="s">
        <v>31</v>
      </c>
      <c r="H1164" t="s">
        <v>1147</v>
      </c>
      <c r="I1164" t="s">
        <v>197</v>
      </c>
      <c r="J1164" t="s">
        <v>198</v>
      </c>
      <c r="K1164" t="s">
        <v>194</v>
      </c>
      <c r="L1164">
        <v>2</v>
      </c>
      <c r="M1164" t="s">
        <v>354</v>
      </c>
      <c r="N1164">
        <v>200</v>
      </c>
      <c r="O1164" t="s">
        <v>35</v>
      </c>
      <c r="P1164">
        <f t="shared" si="25"/>
        <v>200</v>
      </c>
      <c r="Q1164" t="s">
        <v>3191</v>
      </c>
      <c r="R1164" t="s">
        <v>351</v>
      </c>
      <c r="S1164" t="s">
        <v>352</v>
      </c>
      <c r="T1164" t="s">
        <v>353</v>
      </c>
      <c r="U1164" t="s">
        <v>39</v>
      </c>
      <c r="V1164" t="s">
        <v>40</v>
      </c>
      <c r="W1164" t="s">
        <v>1045</v>
      </c>
      <c r="X1164" t="s">
        <v>1</v>
      </c>
      <c r="Y1164" t="s">
        <v>208</v>
      </c>
      <c r="Z1164" t="s">
        <v>209</v>
      </c>
      <c r="AA1164" t="s">
        <v>210</v>
      </c>
      <c r="AB1164" t="s">
        <v>211</v>
      </c>
    </row>
    <row r="1165" spans="1:28" x14ac:dyDescent="0.2">
      <c r="A1165">
        <v>2012</v>
      </c>
      <c r="B1165" t="s">
        <v>1589</v>
      </c>
      <c r="C1165" t="s">
        <v>1</v>
      </c>
      <c r="D1165" t="s">
        <v>28</v>
      </c>
      <c r="E1165" t="s">
        <v>29</v>
      </c>
      <c r="F1165" t="s">
        <v>30</v>
      </c>
      <c r="G1165" t="s">
        <v>31</v>
      </c>
      <c r="H1165" t="s">
        <v>1148</v>
      </c>
      <c r="I1165" t="s">
        <v>197</v>
      </c>
      <c r="J1165" t="s">
        <v>198</v>
      </c>
      <c r="K1165" t="s">
        <v>194</v>
      </c>
      <c r="L1165">
        <v>8</v>
      </c>
      <c r="M1165" t="s">
        <v>195</v>
      </c>
      <c r="N1165">
        <v>393</v>
      </c>
      <c r="O1165" t="s">
        <v>35</v>
      </c>
      <c r="P1165">
        <f t="shared" si="25"/>
        <v>393</v>
      </c>
      <c r="Q1165" t="s">
        <v>3191</v>
      </c>
      <c r="R1165" t="s">
        <v>351</v>
      </c>
      <c r="S1165" t="s">
        <v>352</v>
      </c>
      <c r="T1165" t="s">
        <v>353</v>
      </c>
      <c r="U1165" t="s">
        <v>39</v>
      </c>
      <c r="V1165" t="s">
        <v>40</v>
      </c>
      <c r="W1165" t="s">
        <v>1045</v>
      </c>
      <c r="X1165" t="s">
        <v>1</v>
      </c>
      <c r="Y1165" t="s">
        <v>208</v>
      </c>
      <c r="Z1165" t="s">
        <v>209</v>
      </c>
      <c r="AA1165" t="s">
        <v>210</v>
      </c>
      <c r="AB1165" t="s">
        <v>211</v>
      </c>
    </row>
    <row r="1166" spans="1:28" x14ac:dyDescent="0.2">
      <c r="A1166">
        <v>2012</v>
      </c>
      <c r="B1166" t="s">
        <v>1589</v>
      </c>
      <c r="C1166" t="s">
        <v>1</v>
      </c>
      <c r="D1166" t="s">
        <v>28</v>
      </c>
      <c r="E1166" t="s">
        <v>29</v>
      </c>
      <c r="F1166" t="s">
        <v>30</v>
      </c>
      <c r="G1166" t="s">
        <v>31</v>
      </c>
      <c r="H1166" t="s">
        <v>1147</v>
      </c>
      <c r="I1166" t="s">
        <v>197</v>
      </c>
      <c r="J1166" t="s">
        <v>198</v>
      </c>
      <c r="K1166" t="s">
        <v>194</v>
      </c>
      <c r="L1166">
        <v>1</v>
      </c>
      <c r="M1166" t="s">
        <v>182</v>
      </c>
      <c r="N1166">
        <v>1</v>
      </c>
      <c r="O1166" t="s">
        <v>35</v>
      </c>
      <c r="P1166">
        <f t="shared" si="25"/>
        <v>1</v>
      </c>
      <c r="Q1166" t="s">
        <v>3191</v>
      </c>
      <c r="R1166" t="s">
        <v>351</v>
      </c>
      <c r="S1166" t="s">
        <v>352</v>
      </c>
      <c r="T1166" t="s">
        <v>353</v>
      </c>
      <c r="U1166" t="s">
        <v>39</v>
      </c>
      <c r="V1166" t="s">
        <v>40</v>
      </c>
      <c r="W1166" t="s">
        <v>1045</v>
      </c>
      <c r="X1166" t="s">
        <v>1</v>
      </c>
      <c r="Y1166" t="s">
        <v>208</v>
      </c>
      <c r="Z1166" t="s">
        <v>209</v>
      </c>
      <c r="AA1166" t="s">
        <v>210</v>
      </c>
      <c r="AB1166" t="s">
        <v>211</v>
      </c>
    </row>
    <row r="1167" spans="1:28" x14ac:dyDescent="0.2">
      <c r="A1167">
        <v>2012</v>
      </c>
      <c r="B1167" t="s">
        <v>1589</v>
      </c>
      <c r="C1167" t="s">
        <v>1</v>
      </c>
      <c r="D1167" t="s">
        <v>28</v>
      </c>
      <c r="E1167" t="s">
        <v>29</v>
      </c>
      <c r="F1167" t="s">
        <v>30</v>
      </c>
      <c r="G1167" t="s">
        <v>31</v>
      </c>
      <c r="H1167" t="s">
        <v>1148</v>
      </c>
      <c r="I1167" t="s">
        <v>197</v>
      </c>
      <c r="J1167" t="s">
        <v>198</v>
      </c>
      <c r="K1167" t="s">
        <v>194</v>
      </c>
      <c r="L1167">
        <v>2</v>
      </c>
      <c r="M1167" t="s">
        <v>182</v>
      </c>
      <c r="N1167">
        <v>14</v>
      </c>
      <c r="O1167" t="s">
        <v>35</v>
      </c>
      <c r="P1167">
        <f t="shared" si="25"/>
        <v>14</v>
      </c>
      <c r="Q1167" t="s">
        <v>3191</v>
      </c>
      <c r="R1167" t="s">
        <v>351</v>
      </c>
      <c r="S1167" t="s">
        <v>352</v>
      </c>
      <c r="T1167" t="s">
        <v>353</v>
      </c>
      <c r="U1167" t="s">
        <v>39</v>
      </c>
      <c r="V1167" t="s">
        <v>40</v>
      </c>
      <c r="W1167" t="s">
        <v>1045</v>
      </c>
      <c r="X1167" t="s">
        <v>1</v>
      </c>
      <c r="Y1167" t="s">
        <v>208</v>
      </c>
      <c r="Z1167" t="s">
        <v>209</v>
      </c>
      <c r="AA1167" t="s">
        <v>210</v>
      </c>
      <c r="AB1167" t="s">
        <v>211</v>
      </c>
    </row>
    <row r="1168" spans="1:28" x14ac:dyDescent="0.2">
      <c r="A1168">
        <v>2012</v>
      </c>
      <c r="B1168" t="s">
        <v>1589</v>
      </c>
      <c r="C1168" t="s">
        <v>1</v>
      </c>
      <c r="D1168" t="s">
        <v>28</v>
      </c>
      <c r="E1168" t="s">
        <v>29</v>
      </c>
      <c r="F1168" t="s">
        <v>30</v>
      </c>
      <c r="G1168" t="s">
        <v>31</v>
      </c>
      <c r="H1168" t="s">
        <v>1612</v>
      </c>
      <c r="I1168" t="s">
        <v>295</v>
      </c>
      <c r="L1168">
        <v>9</v>
      </c>
      <c r="M1168" t="s">
        <v>195</v>
      </c>
      <c r="N1168">
        <v>702</v>
      </c>
      <c r="O1168" t="s">
        <v>35</v>
      </c>
      <c r="P1168">
        <f t="shared" si="25"/>
        <v>702</v>
      </c>
      <c r="Q1168" t="s">
        <v>3191</v>
      </c>
      <c r="S1168" t="s">
        <v>184</v>
      </c>
      <c r="T1168" t="s">
        <v>185</v>
      </c>
      <c r="U1168" t="s">
        <v>39</v>
      </c>
      <c r="V1168" t="s">
        <v>40</v>
      </c>
      <c r="W1168" t="s">
        <v>1045</v>
      </c>
      <c r="X1168" t="s">
        <v>1</v>
      </c>
      <c r="Y1168" t="s">
        <v>208</v>
      </c>
      <c r="Z1168" t="s">
        <v>209</v>
      </c>
      <c r="AA1168" t="s">
        <v>210</v>
      </c>
      <c r="AB1168" t="s">
        <v>211</v>
      </c>
    </row>
    <row r="1169" spans="1:28" x14ac:dyDescent="0.2">
      <c r="A1169">
        <v>2012</v>
      </c>
      <c r="B1169" t="s">
        <v>1589</v>
      </c>
      <c r="C1169" t="s">
        <v>1</v>
      </c>
      <c r="D1169" t="s">
        <v>28</v>
      </c>
      <c r="E1169" t="s">
        <v>29</v>
      </c>
      <c r="F1169" t="s">
        <v>30</v>
      </c>
      <c r="G1169" t="s">
        <v>31</v>
      </c>
      <c r="H1169" t="s">
        <v>1613</v>
      </c>
      <c r="I1169" t="s">
        <v>312</v>
      </c>
      <c r="L1169">
        <v>6</v>
      </c>
      <c r="M1169" t="s">
        <v>195</v>
      </c>
      <c r="N1169">
        <v>929</v>
      </c>
      <c r="O1169" t="s">
        <v>35</v>
      </c>
      <c r="P1169">
        <f t="shared" si="25"/>
        <v>929</v>
      </c>
      <c r="Q1169" t="s">
        <v>3191</v>
      </c>
      <c r="S1169" t="s">
        <v>184</v>
      </c>
      <c r="T1169" t="s">
        <v>185</v>
      </c>
      <c r="U1169" t="s">
        <v>39</v>
      </c>
      <c r="V1169" t="s">
        <v>40</v>
      </c>
      <c r="W1169" t="s">
        <v>1045</v>
      </c>
      <c r="X1169" t="s">
        <v>1</v>
      </c>
      <c r="Y1169" t="s">
        <v>208</v>
      </c>
      <c r="Z1169" t="s">
        <v>209</v>
      </c>
      <c r="AA1169" t="s">
        <v>210</v>
      </c>
      <c r="AB1169" t="s">
        <v>211</v>
      </c>
    </row>
    <row r="1170" spans="1:28" x14ac:dyDescent="0.2">
      <c r="A1170">
        <v>2012</v>
      </c>
      <c r="B1170" t="s">
        <v>1589</v>
      </c>
      <c r="C1170" t="s">
        <v>1</v>
      </c>
      <c r="D1170" t="s">
        <v>28</v>
      </c>
      <c r="E1170" t="s">
        <v>29</v>
      </c>
      <c r="F1170" t="s">
        <v>30</v>
      </c>
      <c r="G1170" t="s">
        <v>31</v>
      </c>
      <c r="H1170" t="s">
        <v>1614</v>
      </c>
      <c r="I1170" t="s">
        <v>312</v>
      </c>
      <c r="L1170">
        <v>1</v>
      </c>
      <c r="M1170" t="s">
        <v>195</v>
      </c>
      <c r="N1170">
        <v>3</v>
      </c>
      <c r="O1170" t="s">
        <v>35</v>
      </c>
      <c r="P1170">
        <f t="shared" si="25"/>
        <v>3</v>
      </c>
      <c r="Q1170" t="s">
        <v>3191</v>
      </c>
      <c r="S1170" t="s">
        <v>352</v>
      </c>
      <c r="T1170" t="s">
        <v>353</v>
      </c>
      <c r="U1170" t="s">
        <v>39</v>
      </c>
      <c r="V1170" t="s">
        <v>40</v>
      </c>
      <c r="W1170" t="s">
        <v>1045</v>
      </c>
      <c r="X1170" t="s">
        <v>1</v>
      </c>
      <c r="Y1170" t="s">
        <v>208</v>
      </c>
      <c r="Z1170" t="s">
        <v>209</v>
      </c>
      <c r="AA1170" t="s">
        <v>210</v>
      </c>
      <c r="AB1170" t="s">
        <v>211</v>
      </c>
    </row>
    <row r="1171" spans="1:28" x14ac:dyDescent="0.2">
      <c r="A1171">
        <v>2012</v>
      </c>
      <c r="B1171" t="s">
        <v>1589</v>
      </c>
      <c r="C1171" t="s">
        <v>1</v>
      </c>
      <c r="D1171" t="s">
        <v>28</v>
      </c>
      <c r="E1171" t="s">
        <v>29</v>
      </c>
      <c r="F1171" t="s">
        <v>30</v>
      </c>
      <c r="G1171" t="s">
        <v>31</v>
      </c>
      <c r="H1171" t="s">
        <v>1615</v>
      </c>
      <c r="I1171" t="s">
        <v>1616</v>
      </c>
      <c r="L1171">
        <v>2</v>
      </c>
      <c r="M1171" t="s">
        <v>195</v>
      </c>
      <c r="N1171">
        <v>40</v>
      </c>
      <c r="O1171" t="s">
        <v>35</v>
      </c>
      <c r="P1171">
        <f t="shared" si="25"/>
        <v>40</v>
      </c>
      <c r="Q1171" t="s">
        <v>3191</v>
      </c>
      <c r="R1171" t="s">
        <v>70</v>
      </c>
      <c r="S1171" t="s">
        <v>184</v>
      </c>
      <c r="T1171" t="s">
        <v>185</v>
      </c>
      <c r="U1171" t="s">
        <v>39</v>
      </c>
      <c r="V1171" t="s">
        <v>40</v>
      </c>
      <c r="W1171" t="s">
        <v>1045</v>
      </c>
      <c r="X1171" t="s">
        <v>1</v>
      </c>
      <c r="Y1171" t="s">
        <v>208</v>
      </c>
      <c r="Z1171" t="s">
        <v>209</v>
      </c>
      <c r="AA1171" t="s">
        <v>210</v>
      </c>
      <c r="AB1171" t="s">
        <v>211</v>
      </c>
    </row>
    <row r="1172" spans="1:28" x14ac:dyDescent="0.2">
      <c r="A1172">
        <v>2012</v>
      </c>
      <c r="B1172" t="s">
        <v>1617</v>
      </c>
      <c r="C1172" t="s">
        <v>1</v>
      </c>
      <c r="D1172" t="s">
        <v>28</v>
      </c>
      <c r="E1172" t="s">
        <v>29</v>
      </c>
      <c r="F1172" t="s">
        <v>30</v>
      </c>
      <c r="G1172" t="s">
        <v>31</v>
      </c>
      <c r="H1172" t="s">
        <v>1618</v>
      </c>
      <c r="I1172" t="s">
        <v>500</v>
      </c>
      <c r="J1172" t="s">
        <v>501</v>
      </c>
      <c r="K1172" t="s">
        <v>156</v>
      </c>
      <c r="L1172">
        <v>8</v>
      </c>
      <c r="M1172" t="s">
        <v>354</v>
      </c>
      <c r="N1172">
        <v>2000</v>
      </c>
      <c r="O1172" t="s">
        <v>35</v>
      </c>
      <c r="P1172">
        <f t="shared" si="25"/>
        <v>2000</v>
      </c>
      <c r="Q1172" t="s">
        <v>3191</v>
      </c>
      <c r="R1172" t="s">
        <v>36</v>
      </c>
      <c r="S1172" t="s">
        <v>184</v>
      </c>
      <c r="T1172" t="s">
        <v>185</v>
      </c>
      <c r="W1172" t="s">
        <v>1045</v>
      </c>
      <c r="X1172" t="s">
        <v>1</v>
      </c>
      <c r="Y1172" t="s">
        <v>208</v>
      </c>
      <c r="Z1172" t="s">
        <v>209</v>
      </c>
      <c r="AA1172" t="s">
        <v>210</v>
      </c>
      <c r="AB1172" t="s">
        <v>211</v>
      </c>
    </row>
    <row r="1173" spans="1:28" x14ac:dyDescent="0.2">
      <c r="A1173">
        <v>2012</v>
      </c>
      <c r="B1173" t="s">
        <v>1617</v>
      </c>
      <c r="C1173" t="s">
        <v>1</v>
      </c>
      <c r="D1173" t="s">
        <v>28</v>
      </c>
      <c r="E1173" t="s">
        <v>29</v>
      </c>
      <c r="F1173" t="s">
        <v>30</v>
      </c>
      <c r="G1173" t="s">
        <v>31</v>
      </c>
      <c r="H1173" t="s">
        <v>1147</v>
      </c>
      <c r="I1173" t="s">
        <v>197</v>
      </c>
      <c r="J1173" t="s">
        <v>198</v>
      </c>
      <c r="K1173" t="s">
        <v>194</v>
      </c>
      <c r="L1173">
        <v>6</v>
      </c>
      <c r="M1173" t="s">
        <v>195</v>
      </c>
      <c r="N1173">
        <v>84</v>
      </c>
      <c r="O1173" t="s">
        <v>35</v>
      </c>
      <c r="P1173">
        <f t="shared" si="25"/>
        <v>84</v>
      </c>
      <c r="Q1173" t="s">
        <v>3191</v>
      </c>
      <c r="R1173" t="s">
        <v>351</v>
      </c>
      <c r="S1173" t="s">
        <v>184</v>
      </c>
      <c r="T1173" t="s">
        <v>185</v>
      </c>
      <c r="W1173" t="s">
        <v>1045</v>
      </c>
      <c r="X1173" t="s">
        <v>1</v>
      </c>
      <c r="Y1173" t="s">
        <v>208</v>
      </c>
      <c r="Z1173" t="s">
        <v>209</v>
      </c>
      <c r="AA1173" t="s">
        <v>210</v>
      </c>
      <c r="AB1173" t="s">
        <v>211</v>
      </c>
    </row>
    <row r="1174" spans="1:28" x14ac:dyDescent="0.2">
      <c r="A1174">
        <v>2012</v>
      </c>
      <c r="B1174" t="s">
        <v>1617</v>
      </c>
      <c r="C1174" t="s">
        <v>1</v>
      </c>
      <c r="D1174" t="s">
        <v>28</v>
      </c>
      <c r="E1174" t="s">
        <v>29</v>
      </c>
      <c r="F1174" t="s">
        <v>30</v>
      </c>
      <c r="G1174" t="s">
        <v>31</v>
      </c>
      <c r="H1174" t="s">
        <v>1147</v>
      </c>
      <c r="I1174" t="s">
        <v>197</v>
      </c>
      <c r="J1174" t="s">
        <v>198</v>
      </c>
      <c r="K1174" t="s">
        <v>194</v>
      </c>
      <c r="L1174">
        <v>8</v>
      </c>
      <c r="M1174" t="s">
        <v>354</v>
      </c>
      <c r="N1174">
        <v>1237</v>
      </c>
      <c r="O1174" t="s">
        <v>35</v>
      </c>
      <c r="P1174">
        <f t="shared" si="25"/>
        <v>1237</v>
      </c>
      <c r="Q1174" t="s">
        <v>3191</v>
      </c>
      <c r="R1174" t="s">
        <v>351</v>
      </c>
      <c r="S1174" t="s">
        <v>184</v>
      </c>
      <c r="T1174" t="s">
        <v>185</v>
      </c>
      <c r="W1174" t="s">
        <v>1045</v>
      </c>
      <c r="X1174" t="s">
        <v>1</v>
      </c>
      <c r="Y1174" t="s">
        <v>208</v>
      </c>
      <c r="Z1174" t="s">
        <v>209</v>
      </c>
      <c r="AA1174" t="s">
        <v>210</v>
      </c>
      <c r="AB1174" t="s">
        <v>211</v>
      </c>
    </row>
    <row r="1175" spans="1:28" x14ac:dyDescent="0.2">
      <c r="A1175">
        <v>2012</v>
      </c>
      <c r="B1175" t="s">
        <v>1617</v>
      </c>
      <c r="C1175" t="s">
        <v>1</v>
      </c>
      <c r="D1175" t="s">
        <v>28</v>
      </c>
      <c r="E1175" t="s">
        <v>29</v>
      </c>
      <c r="F1175" t="s">
        <v>30</v>
      </c>
      <c r="G1175" t="s">
        <v>31</v>
      </c>
      <c r="H1175" t="s">
        <v>1148</v>
      </c>
      <c r="I1175" t="s">
        <v>197</v>
      </c>
      <c r="J1175" t="s">
        <v>198</v>
      </c>
      <c r="K1175" t="s">
        <v>194</v>
      </c>
      <c r="L1175">
        <v>3</v>
      </c>
      <c r="M1175" t="s">
        <v>195</v>
      </c>
      <c r="N1175">
        <v>223</v>
      </c>
      <c r="O1175" t="s">
        <v>35</v>
      </c>
      <c r="P1175">
        <f t="shared" si="25"/>
        <v>223</v>
      </c>
      <c r="Q1175" t="s">
        <v>3191</v>
      </c>
      <c r="R1175" t="s">
        <v>351</v>
      </c>
      <c r="S1175" t="s">
        <v>184</v>
      </c>
      <c r="T1175" t="s">
        <v>185</v>
      </c>
      <c r="W1175" t="s">
        <v>1045</v>
      </c>
      <c r="X1175" t="s">
        <v>1</v>
      </c>
      <c r="Y1175" t="s">
        <v>208</v>
      </c>
      <c r="Z1175" t="s">
        <v>209</v>
      </c>
      <c r="AA1175" t="s">
        <v>210</v>
      </c>
      <c r="AB1175" t="s">
        <v>211</v>
      </c>
    </row>
    <row r="1176" spans="1:28" x14ac:dyDescent="0.2">
      <c r="A1176">
        <v>2012</v>
      </c>
      <c r="B1176" t="s">
        <v>1619</v>
      </c>
      <c r="C1176" t="s">
        <v>1</v>
      </c>
      <c r="D1176" t="s">
        <v>172</v>
      </c>
      <c r="E1176" t="s">
        <v>173</v>
      </c>
      <c r="F1176" t="s">
        <v>174</v>
      </c>
      <c r="G1176" t="s">
        <v>175</v>
      </c>
      <c r="H1176" t="s">
        <v>247</v>
      </c>
      <c r="I1176" t="s">
        <v>226</v>
      </c>
      <c r="J1176" t="s">
        <v>227</v>
      </c>
      <c r="L1176">
        <v>29</v>
      </c>
      <c r="M1176" t="s">
        <v>195</v>
      </c>
      <c r="N1176">
        <v>336</v>
      </c>
      <c r="O1176" t="s">
        <v>11</v>
      </c>
      <c r="P1176">
        <f t="shared" ref="P1176:P1239" si="26">N1176*0.453592</f>
        <v>152.40691200000001</v>
      </c>
      <c r="Q1176" t="s">
        <v>3191</v>
      </c>
      <c r="R1176" t="s">
        <v>36</v>
      </c>
      <c r="S1176" t="s">
        <v>184</v>
      </c>
      <c r="T1176" t="s">
        <v>185</v>
      </c>
      <c r="U1176" t="s">
        <v>39</v>
      </c>
      <c r="V1176" t="s">
        <v>40</v>
      </c>
      <c r="W1176" t="s">
        <v>1045</v>
      </c>
      <c r="X1176" t="s">
        <v>1</v>
      </c>
      <c r="Y1176" t="s">
        <v>208</v>
      </c>
      <c r="Z1176" t="s">
        <v>209</v>
      </c>
      <c r="AA1176" t="s">
        <v>210</v>
      </c>
      <c r="AB1176" t="s">
        <v>211</v>
      </c>
    </row>
    <row r="1177" spans="1:28" x14ac:dyDescent="0.2">
      <c r="A1177">
        <v>2012</v>
      </c>
      <c r="B1177" t="s">
        <v>1619</v>
      </c>
      <c r="C1177" t="s">
        <v>1</v>
      </c>
      <c r="D1177" t="s">
        <v>172</v>
      </c>
      <c r="E1177" t="s">
        <v>173</v>
      </c>
      <c r="F1177" t="s">
        <v>174</v>
      </c>
      <c r="G1177" t="s">
        <v>175</v>
      </c>
      <c r="H1177" t="s">
        <v>1620</v>
      </c>
      <c r="I1177" t="s">
        <v>264</v>
      </c>
      <c r="J1177" t="s">
        <v>265</v>
      </c>
      <c r="K1177" t="s">
        <v>156</v>
      </c>
      <c r="L1177">
        <v>1</v>
      </c>
      <c r="M1177" t="s">
        <v>195</v>
      </c>
      <c r="N1177">
        <v>9</v>
      </c>
      <c r="O1177" t="s">
        <v>11</v>
      </c>
      <c r="P1177">
        <f t="shared" si="26"/>
        <v>4.0823280000000004</v>
      </c>
      <c r="Q1177" t="s">
        <v>3191</v>
      </c>
      <c r="R1177" t="s">
        <v>163</v>
      </c>
      <c r="S1177" t="s">
        <v>184</v>
      </c>
      <c r="T1177" t="s">
        <v>185</v>
      </c>
      <c r="U1177" t="s">
        <v>39</v>
      </c>
      <c r="V1177" t="s">
        <v>40</v>
      </c>
      <c r="W1177" t="s">
        <v>1045</v>
      </c>
      <c r="X1177" t="s">
        <v>1</v>
      </c>
      <c r="Y1177" t="s">
        <v>208</v>
      </c>
      <c r="Z1177" t="s">
        <v>209</v>
      </c>
      <c r="AA1177" t="s">
        <v>210</v>
      </c>
      <c r="AB1177" t="s">
        <v>211</v>
      </c>
    </row>
    <row r="1178" spans="1:28" x14ac:dyDescent="0.2">
      <c r="A1178">
        <v>2012</v>
      </c>
      <c r="B1178" t="s">
        <v>1619</v>
      </c>
      <c r="C1178" t="s">
        <v>1</v>
      </c>
      <c r="D1178" t="s">
        <v>172</v>
      </c>
      <c r="E1178" t="s">
        <v>173</v>
      </c>
      <c r="F1178" t="s">
        <v>174</v>
      </c>
      <c r="G1178" t="s">
        <v>175</v>
      </c>
      <c r="H1178" t="s">
        <v>656</v>
      </c>
      <c r="I1178" t="s">
        <v>657</v>
      </c>
      <c r="J1178" t="s">
        <v>658</v>
      </c>
      <c r="K1178" t="s">
        <v>194</v>
      </c>
      <c r="L1178">
        <v>1</v>
      </c>
      <c r="M1178" t="s">
        <v>195</v>
      </c>
      <c r="N1178">
        <v>11</v>
      </c>
      <c r="O1178" t="s">
        <v>11</v>
      </c>
      <c r="P1178">
        <f t="shared" si="26"/>
        <v>4.9895119999999995</v>
      </c>
      <c r="Q1178" t="s">
        <v>3191</v>
      </c>
      <c r="R1178" t="s">
        <v>70</v>
      </c>
      <c r="S1178" t="s">
        <v>184</v>
      </c>
      <c r="T1178" t="s">
        <v>185</v>
      </c>
      <c r="U1178" t="s">
        <v>39</v>
      </c>
      <c r="V1178" t="s">
        <v>40</v>
      </c>
      <c r="W1178" t="s">
        <v>1045</v>
      </c>
      <c r="X1178" t="s">
        <v>1</v>
      </c>
      <c r="Y1178" t="s">
        <v>208</v>
      </c>
      <c r="Z1178" t="s">
        <v>209</v>
      </c>
      <c r="AA1178" t="s">
        <v>210</v>
      </c>
      <c r="AB1178" t="s">
        <v>211</v>
      </c>
    </row>
    <row r="1179" spans="1:28" x14ac:dyDescent="0.2">
      <c r="A1179">
        <v>2012</v>
      </c>
      <c r="B1179" t="s">
        <v>1619</v>
      </c>
      <c r="C1179" t="s">
        <v>1</v>
      </c>
      <c r="D1179" t="s">
        <v>172</v>
      </c>
      <c r="E1179" t="s">
        <v>173</v>
      </c>
      <c r="F1179" t="s">
        <v>174</v>
      </c>
      <c r="G1179" t="s">
        <v>175</v>
      </c>
      <c r="H1179" t="s">
        <v>1621</v>
      </c>
      <c r="I1179" t="s">
        <v>213</v>
      </c>
      <c r="J1179" t="s">
        <v>214</v>
      </c>
      <c r="K1179" t="s">
        <v>156</v>
      </c>
      <c r="L1179">
        <v>1</v>
      </c>
      <c r="M1179" t="s">
        <v>195</v>
      </c>
      <c r="N1179">
        <v>7</v>
      </c>
      <c r="O1179" t="s">
        <v>11</v>
      </c>
      <c r="P1179">
        <f t="shared" si="26"/>
        <v>3.175144</v>
      </c>
      <c r="Q1179" t="s">
        <v>3191</v>
      </c>
      <c r="R1179" t="s">
        <v>70</v>
      </c>
      <c r="S1179" t="s">
        <v>184</v>
      </c>
      <c r="T1179" t="s">
        <v>185</v>
      </c>
      <c r="U1179" t="s">
        <v>39</v>
      </c>
      <c r="V1179" t="s">
        <v>40</v>
      </c>
      <c r="W1179" t="s">
        <v>1045</v>
      </c>
      <c r="X1179" t="s">
        <v>1</v>
      </c>
      <c r="Y1179" t="s">
        <v>208</v>
      </c>
      <c r="Z1179" t="s">
        <v>209</v>
      </c>
      <c r="AA1179" t="s">
        <v>210</v>
      </c>
      <c r="AB1179" t="s">
        <v>211</v>
      </c>
    </row>
    <row r="1180" spans="1:28" x14ac:dyDescent="0.2">
      <c r="A1180">
        <v>2012</v>
      </c>
      <c r="B1180" t="s">
        <v>1619</v>
      </c>
      <c r="C1180" t="s">
        <v>1</v>
      </c>
      <c r="D1180" t="s">
        <v>172</v>
      </c>
      <c r="E1180" t="s">
        <v>173</v>
      </c>
      <c r="F1180" t="s">
        <v>174</v>
      </c>
      <c r="G1180" t="s">
        <v>175</v>
      </c>
      <c r="H1180" t="s">
        <v>1622</v>
      </c>
      <c r="I1180" t="s">
        <v>325</v>
      </c>
      <c r="J1180" t="s">
        <v>326</v>
      </c>
      <c r="K1180" t="s">
        <v>156</v>
      </c>
      <c r="L1180">
        <v>2</v>
      </c>
      <c r="M1180" t="s">
        <v>195</v>
      </c>
      <c r="N1180">
        <v>27</v>
      </c>
      <c r="O1180" t="s">
        <v>11</v>
      </c>
      <c r="P1180">
        <f t="shared" si="26"/>
        <v>12.246983999999999</v>
      </c>
      <c r="Q1180" t="s">
        <v>3191</v>
      </c>
      <c r="R1180" t="s">
        <v>12</v>
      </c>
      <c r="S1180" t="s">
        <v>184</v>
      </c>
      <c r="T1180" t="s">
        <v>185</v>
      </c>
      <c r="U1180" t="s">
        <v>39</v>
      </c>
      <c r="V1180" t="s">
        <v>40</v>
      </c>
      <c r="W1180" t="s">
        <v>1045</v>
      </c>
      <c r="X1180" t="s">
        <v>1</v>
      </c>
      <c r="Y1180" t="s">
        <v>208</v>
      </c>
      <c r="Z1180" t="s">
        <v>209</v>
      </c>
      <c r="AA1180" t="s">
        <v>210</v>
      </c>
      <c r="AB1180" t="s">
        <v>211</v>
      </c>
    </row>
    <row r="1181" spans="1:28" x14ac:dyDescent="0.2">
      <c r="A1181">
        <v>2012</v>
      </c>
      <c r="B1181" t="s">
        <v>1619</v>
      </c>
      <c r="C1181" t="s">
        <v>1</v>
      </c>
      <c r="D1181" t="s">
        <v>172</v>
      </c>
      <c r="E1181" t="s">
        <v>173</v>
      </c>
      <c r="F1181" t="s">
        <v>174</v>
      </c>
      <c r="G1181" t="s">
        <v>175</v>
      </c>
      <c r="H1181" t="s">
        <v>1623</v>
      </c>
      <c r="I1181" t="s">
        <v>229</v>
      </c>
      <c r="J1181" t="s">
        <v>230</v>
      </c>
      <c r="K1181" t="s">
        <v>9</v>
      </c>
      <c r="L1181">
        <v>1</v>
      </c>
      <c r="M1181" t="s">
        <v>195</v>
      </c>
      <c r="N1181">
        <v>11</v>
      </c>
      <c r="O1181" t="s">
        <v>11</v>
      </c>
      <c r="P1181">
        <f t="shared" si="26"/>
        <v>4.9895119999999995</v>
      </c>
      <c r="Q1181" t="s">
        <v>3191</v>
      </c>
      <c r="R1181" t="s">
        <v>36</v>
      </c>
      <c r="S1181" t="s">
        <v>184</v>
      </c>
      <c r="T1181" t="s">
        <v>185</v>
      </c>
      <c r="U1181" t="s">
        <v>39</v>
      </c>
      <c r="V1181" t="s">
        <v>40</v>
      </c>
      <c r="W1181" t="s">
        <v>1045</v>
      </c>
      <c r="X1181" t="s">
        <v>1</v>
      </c>
      <c r="Y1181" t="s">
        <v>208</v>
      </c>
      <c r="Z1181" t="s">
        <v>209</v>
      </c>
      <c r="AA1181" t="s">
        <v>210</v>
      </c>
      <c r="AB1181" t="s">
        <v>211</v>
      </c>
    </row>
    <row r="1182" spans="1:28" x14ac:dyDescent="0.2">
      <c r="A1182">
        <v>2012</v>
      </c>
      <c r="B1182" t="s">
        <v>1619</v>
      </c>
      <c r="C1182" t="s">
        <v>1</v>
      </c>
      <c r="D1182" t="s">
        <v>172</v>
      </c>
      <c r="E1182" t="s">
        <v>173</v>
      </c>
      <c r="F1182" t="s">
        <v>174</v>
      </c>
      <c r="G1182" t="s">
        <v>175</v>
      </c>
      <c r="H1182" t="s">
        <v>1624</v>
      </c>
      <c r="I1182" t="s">
        <v>1625</v>
      </c>
      <c r="J1182" t="s">
        <v>1626</v>
      </c>
      <c r="K1182" t="s">
        <v>9</v>
      </c>
      <c r="L1182">
        <v>1</v>
      </c>
      <c r="M1182" t="s">
        <v>195</v>
      </c>
      <c r="N1182">
        <v>9</v>
      </c>
      <c r="O1182" t="s">
        <v>11</v>
      </c>
      <c r="P1182">
        <f t="shared" si="26"/>
        <v>4.0823280000000004</v>
      </c>
      <c r="Q1182" t="s">
        <v>3191</v>
      </c>
      <c r="R1182" t="s">
        <v>36</v>
      </c>
      <c r="S1182" t="s">
        <v>184</v>
      </c>
      <c r="T1182" t="s">
        <v>185</v>
      </c>
      <c r="U1182" t="s">
        <v>39</v>
      </c>
      <c r="V1182" t="s">
        <v>40</v>
      </c>
      <c r="W1182" t="s">
        <v>1045</v>
      </c>
      <c r="X1182" t="s">
        <v>1</v>
      </c>
      <c r="Y1182" t="s">
        <v>208</v>
      </c>
      <c r="Z1182" t="s">
        <v>209</v>
      </c>
      <c r="AA1182" t="s">
        <v>210</v>
      </c>
      <c r="AB1182" t="s">
        <v>211</v>
      </c>
    </row>
    <row r="1183" spans="1:28" x14ac:dyDescent="0.2">
      <c r="A1183">
        <v>2012</v>
      </c>
      <c r="B1183" t="s">
        <v>1619</v>
      </c>
      <c r="C1183" t="s">
        <v>1</v>
      </c>
      <c r="D1183" t="s">
        <v>172</v>
      </c>
      <c r="E1183" t="s">
        <v>173</v>
      </c>
      <c r="F1183" t="s">
        <v>174</v>
      </c>
      <c r="G1183" t="s">
        <v>175</v>
      </c>
      <c r="H1183" t="s">
        <v>1627</v>
      </c>
      <c r="I1183" t="s">
        <v>298</v>
      </c>
      <c r="J1183" t="s">
        <v>299</v>
      </c>
      <c r="K1183" t="s">
        <v>9</v>
      </c>
      <c r="L1183">
        <v>1</v>
      </c>
      <c r="M1183" t="s">
        <v>195</v>
      </c>
      <c r="N1183">
        <v>29</v>
      </c>
      <c r="O1183" t="s">
        <v>11</v>
      </c>
      <c r="P1183">
        <f t="shared" si="26"/>
        <v>13.154168</v>
      </c>
      <c r="Q1183" t="s">
        <v>3191</v>
      </c>
      <c r="R1183" t="s">
        <v>163</v>
      </c>
      <c r="S1183" t="s">
        <v>184</v>
      </c>
      <c r="T1183" t="s">
        <v>185</v>
      </c>
      <c r="U1183" t="s">
        <v>39</v>
      </c>
      <c r="V1183" t="s">
        <v>40</v>
      </c>
      <c r="W1183" t="s">
        <v>1045</v>
      </c>
      <c r="X1183" t="s">
        <v>1</v>
      </c>
      <c r="Y1183" t="s">
        <v>208</v>
      </c>
      <c r="Z1183" t="s">
        <v>209</v>
      </c>
      <c r="AA1183" t="s">
        <v>210</v>
      </c>
      <c r="AB1183" t="s">
        <v>211</v>
      </c>
    </row>
    <row r="1184" spans="1:28" x14ac:dyDescent="0.2">
      <c r="A1184">
        <v>2012</v>
      </c>
      <c r="B1184" t="s">
        <v>1619</v>
      </c>
      <c r="C1184" t="s">
        <v>1</v>
      </c>
      <c r="D1184" t="s">
        <v>172</v>
      </c>
      <c r="E1184" t="s">
        <v>173</v>
      </c>
      <c r="F1184" t="s">
        <v>174</v>
      </c>
      <c r="G1184" t="s">
        <v>175</v>
      </c>
      <c r="H1184" t="s">
        <v>1628</v>
      </c>
      <c r="I1184" t="s">
        <v>255</v>
      </c>
      <c r="J1184" t="s">
        <v>256</v>
      </c>
      <c r="K1184" t="s">
        <v>156</v>
      </c>
      <c r="L1184">
        <v>1</v>
      </c>
      <c r="M1184" t="s">
        <v>195</v>
      </c>
      <c r="N1184">
        <v>46</v>
      </c>
      <c r="O1184" t="s">
        <v>11</v>
      </c>
      <c r="P1184">
        <f t="shared" si="26"/>
        <v>20.865231999999999</v>
      </c>
      <c r="Q1184" t="s">
        <v>3191</v>
      </c>
      <c r="R1184" t="s">
        <v>36</v>
      </c>
      <c r="S1184" t="s">
        <v>184</v>
      </c>
      <c r="T1184" t="s">
        <v>185</v>
      </c>
      <c r="U1184" t="s">
        <v>39</v>
      </c>
      <c r="V1184" t="s">
        <v>40</v>
      </c>
      <c r="W1184" t="s">
        <v>1045</v>
      </c>
      <c r="X1184" t="s">
        <v>1</v>
      </c>
      <c r="Y1184" t="s">
        <v>208</v>
      </c>
      <c r="Z1184" t="s">
        <v>209</v>
      </c>
      <c r="AA1184" t="s">
        <v>210</v>
      </c>
      <c r="AB1184" t="s">
        <v>211</v>
      </c>
    </row>
    <row r="1185" spans="1:28" x14ac:dyDescent="0.2">
      <c r="A1185">
        <v>2012</v>
      </c>
      <c r="B1185" t="s">
        <v>1619</v>
      </c>
      <c r="C1185" t="s">
        <v>1</v>
      </c>
      <c r="D1185" t="s">
        <v>172</v>
      </c>
      <c r="E1185" t="s">
        <v>173</v>
      </c>
      <c r="F1185" t="s">
        <v>174</v>
      </c>
      <c r="G1185" t="s">
        <v>175</v>
      </c>
      <c r="H1185" t="s">
        <v>1628</v>
      </c>
      <c r="I1185" t="s">
        <v>255</v>
      </c>
      <c r="J1185" t="s">
        <v>256</v>
      </c>
      <c r="K1185" t="s">
        <v>156</v>
      </c>
      <c r="L1185">
        <v>1</v>
      </c>
      <c r="M1185" t="s">
        <v>195</v>
      </c>
      <c r="N1185">
        <v>101</v>
      </c>
      <c r="O1185" t="s">
        <v>11</v>
      </c>
      <c r="P1185">
        <f t="shared" si="26"/>
        <v>45.812792000000002</v>
      </c>
      <c r="Q1185" t="s">
        <v>3191</v>
      </c>
      <c r="R1185" t="s">
        <v>36</v>
      </c>
      <c r="S1185" t="s">
        <v>184</v>
      </c>
      <c r="T1185" t="s">
        <v>185</v>
      </c>
      <c r="U1185" t="s">
        <v>39</v>
      </c>
      <c r="V1185" t="s">
        <v>40</v>
      </c>
      <c r="W1185" t="s">
        <v>1045</v>
      </c>
      <c r="X1185" t="s">
        <v>1</v>
      </c>
      <c r="Y1185" t="s">
        <v>208</v>
      </c>
      <c r="Z1185" t="s">
        <v>209</v>
      </c>
      <c r="AA1185" t="s">
        <v>210</v>
      </c>
      <c r="AB1185" t="s">
        <v>211</v>
      </c>
    </row>
    <row r="1186" spans="1:28" x14ac:dyDescent="0.2">
      <c r="A1186">
        <v>2012</v>
      </c>
      <c r="B1186" t="s">
        <v>1619</v>
      </c>
      <c r="C1186" t="s">
        <v>1</v>
      </c>
      <c r="D1186" t="s">
        <v>172</v>
      </c>
      <c r="E1186" t="s">
        <v>173</v>
      </c>
      <c r="F1186" t="s">
        <v>174</v>
      </c>
      <c r="G1186" t="s">
        <v>175</v>
      </c>
      <c r="H1186" t="s">
        <v>1629</v>
      </c>
      <c r="I1186" t="s">
        <v>298</v>
      </c>
      <c r="J1186" t="s">
        <v>299</v>
      </c>
      <c r="K1186" t="s">
        <v>156</v>
      </c>
      <c r="L1186">
        <v>1</v>
      </c>
      <c r="M1186" t="s">
        <v>195</v>
      </c>
      <c r="N1186">
        <v>202</v>
      </c>
      <c r="O1186" t="s">
        <v>11</v>
      </c>
      <c r="P1186">
        <f t="shared" si="26"/>
        <v>91.625584000000003</v>
      </c>
      <c r="Q1186" t="s">
        <v>3191</v>
      </c>
      <c r="R1186" t="s">
        <v>163</v>
      </c>
      <c r="S1186" t="s">
        <v>184</v>
      </c>
      <c r="T1186" t="s">
        <v>185</v>
      </c>
      <c r="U1186" t="s">
        <v>39</v>
      </c>
      <c r="V1186" t="s">
        <v>40</v>
      </c>
      <c r="W1186" t="s">
        <v>1045</v>
      </c>
      <c r="X1186" t="s">
        <v>1</v>
      </c>
      <c r="Y1186" t="s">
        <v>208</v>
      </c>
      <c r="Z1186" t="s">
        <v>209</v>
      </c>
      <c r="AA1186" t="s">
        <v>210</v>
      </c>
      <c r="AB1186" t="s">
        <v>211</v>
      </c>
    </row>
    <row r="1187" spans="1:28" x14ac:dyDescent="0.2">
      <c r="A1187">
        <v>2012</v>
      </c>
      <c r="B1187" t="s">
        <v>1619</v>
      </c>
      <c r="C1187" t="s">
        <v>1</v>
      </c>
      <c r="D1187" t="s">
        <v>172</v>
      </c>
      <c r="E1187" t="s">
        <v>173</v>
      </c>
      <c r="F1187" t="s">
        <v>174</v>
      </c>
      <c r="G1187" t="s">
        <v>175</v>
      </c>
      <c r="H1187" t="s">
        <v>1630</v>
      </c>
      <c r="I1187" t="s">
        <v>298</v>
      </c>
      <c r="J1187" t="s">
        <v>299</v>
      </c>
      <c r="K1187" t="s">
        <v>156</v>
      </c>
      <c r="L1187">
        <v>5</v>
      </c>
      <c r="M1187" t="s">
        <v>195</v>
      </c>
      <c r="N1187">
        <v>422</v>
      </c>
      <c r="O1187" t="s">
        <v>11</v>
      </c>
      <c r="P1187">
        <f t="shared" si="26"/>
        <v>191.41582399999999</v>
      </c>
      <c r="Q1187" t="s">
        <v>3191</v>
      </c>
      <c r="R1187" t="s">
        <v>163</v>
      </c>
      <c r="S1187" t="s">
        <v>184</v>
      </c>
      <c r="T1187" t="s">
        <v>185</v>
      </c>
      <c r="U1187" t="s">
        <v>39</v>
      </c>
      <c r="V1187" t="s">
        <v>40</v>
      </c>
      <c r="W1187" t="s">
        <v>1045</v>
      </c>
      <c r="X1187" t="s">
        <v>1</v>
      </c>
      <c r="Y1187" t="s">
        <v>208</v>
      </c>
      <c r="Z1187" t="s">
        <v>209</v>
      </c>
      <c r="AA1187" t="s">
        <v>210</v>
      </c>
      <c r="AB1187" t="s">
        <v>211</v>
      </c>
    </row>
    <row r="1188" spans="1:28" x14ac:dyDescent="0.2">
      <c r="A1188">
        <v>2012</v>
      </c>
      <c r="B1188" t="s">
        <v>1619</v>
      </c>
      <c r="C1188" t="s">
        <v>1</v>
      </c>
      <c r="D1188" t="s">
        <v>172</v>
      </c>
      <c r="E1188" t="s">
        <v>173</v>
      </c>
      <c r="F1188" t="s">
        <v>174</v>
      </c>
      <c r="G1188" t="s">
        <v>175</v>
      </c>
      <c r="H1188" t="s">
        <v>1628</v>
      </c>
      <c r="I1188" t="s">
        <v>255</v>
      </c>
      <c r="J1188" t="s">
        <v>256</v>
      </c>
      <c r="K1188" t="s">
        <v>156</v>
      </c>
      <c r="L1188">
        <v>2</v>
      </c>
      <c r="M1188" t="s">
        <v>195</v>
      </c>
      <c r="N1188">
        <v>86</v>
      </c>
      <c r="O1188" t="s">
        <v>11</v>
      </c>
      <c r="P1188">
        <f t="shared" si="26"/>
        <v>39.008912000000002</v>
      </c>
      <c r="Q1188" t="s">
        <v>3191</v>
      </c>
      <c r="R1188" t="s">
        <v>36</v>
      </c>
      <c r="S1188" t="s">
        <v>184</v>
      </c>
      <c r="T1188" t="s">
        <v>185</v>
      </c>
      <c r="U1188" t="s">
        <v>39</v>
      </c>
      <c r="V1188" t="s">
        <v>40</v>
      </c>
      <c r="W1188" t="s">
        <v>1045</v>
      </c>
      <c r="X1188" t="s">
        <v>1</v>
      </c>
      <c r="Y1188" t="s">
        <v>208</v>
      </c>
      <c r="Z1188" t="s">
        <v>209</v>
      </c>
      <c r="AA1188" t="s">
        <v>210</v>
      </c>
      <c r="AB1188" t="s">
        <v>211</v>
      </c>
    </row>
    <row r="1189" spans="1:28" x14ac:dyDescent="0.2">
      <c r="A1189">
        <v>2012</v>
      </c>
      <c r="B1189" t="s">
        <v>1619</v>
      </c>
      <c r="C1189" t="s">
        <v>1</v>
      </c>
      <c r="D1189" t="s">
        <v>172</v>
      </c>
      <c r="E1189" t="s">
        <v>173</v>
      </c>
      <c r="F1189" t="s">
        <v>174</v>
      </c>
      <c r="G1189" t="s">
        <v>175</v>
      </c>
      <c r="H1189" t="s">
        <v>1631</v>
      </c>
      <c r="I1189" t="s">
        <v>298</v>
      </c>
      <c r="J1189" t="s">
        <v>299</v>
      </c>
      <c r="K1189" t="s">
        <v>156</v>
      </c>
      <c r="L1189">
        <v>1</v>
      </c>
      <c r="M1189" t="s">
        <v>195</v>
      </c>
      <c r="N1189">
        <v>202</v>
      </c>
      <c r="O1189" t="s">
        <v>11</v>
      </c>
      <c r="P1189">
        <f t="shared" si="26"/>
        <v>91.625584000000003</v>
      </c>
      <c r="Q1189" t="s">
        <v>3191</v>
      </c>
      <c r="R1189" t="s">
        <v>163</v>
      </c>
      <c r="S1189" t="s">
        <v>184</v>
      </c>
      <c r="T1189" t="s">
        <v>185</v>
      </c>
      <c r="U1189" t="s">
        <v>39</v>
      </c>
      <c r="V1189" t="s">
        <v>40</v>
      </c>
      <c r="W1189" t="s">
        <v>1045</v>
      </c>
      <c r="X1189" t="s">
        <v>1</v>
      </c>
      <c r="Y1189" t="s">
        <v>208</v>
      </c>
      <c r="Z1189" t="s">
        <v>209</v>
      </c>
      <c r="AA1189" t="s">
        <v>210</v>
      </c>
      <c r="AB1189" t="s">
        <v>211</v>
      </c>
    </row>
    <row r="1190" spans="1:28" x14ac:dyDescent="0.2">
      <c r="A1190">
        <v>2012</v>
      </c>
      <c r="B1190" t="s">
        <v>1619</v>
      </c>
      <c r="C1190" t="s">
        <v>1</v>
      </c>
      <c r="D1190" t="s">
        <v>172</v>
      </c>
      <c r="E1190" t="s">
        <v>173</v>
      </c>
      <c r="F1190" t="s">
        <v>174</v>
      </c>
      <c r="G1190" t="s">
        <v>175</v>
      </c>
      <c r="H1190" t="s">
        <v>1632</v>
      </c>
      <c r="I1190" t="s">
        <v>229</v>
      </c>
      <c r="J1190" t="s">
        <v>230</v>
      </c>
      <c r="K1190" t="s">
        <v>156</v>
      </c>
      <c r="L1190">
        <v>1</v>
      </c>
      <c r="M1190" t="s">
        <v>195</v>
      </c>
      <c r="N1190">
        <v>9</v>
      </c>
      <c r="O1190" t="s">
        <v>11</v>
      </c>
      <c r="P1190">
        <f t="shared" si="26"/>
        <v>4.0823280000000004</v>
      </c>
      <c r="Q1190" t="s">
        <v>3191</v>
      </c>
      <c r="R1190" t="s">
        <v>36</v>
      </c>
      <c r="S1190" t="s">
        <v>184</v>
      </c>
      <c r="T1190" t="s">
        <v>185</v>
      </c>
      <c r="U1190" t="s">
        <v>39</v>
      </c>
      <c r="V1190" t="s">
        <v>40</v>
      </c>
      <c r="W1190" t="s">
        <v>1045</v>
      </c>
      <c r="X1190" t="s">
        <v>1</v>
      </c>
      <c r="Y1190" t="s">
        <v>208</v>
      </c>
      <c r="Z1190" t="s">
        <v>209</v>
      </c>
      <c r="AA1190" t="s">
        <v>210</v>
      </c>
      <c r="AB1190" t="s">
        <v>211</v>
      </c>
    </row>
    <row r="1191" spans="1:28" x14ac:dyDescent="0.2">
      <c r="A1191">
        <v>2012</v>
      </c>
      <c r="B1191" t="s">
        <v>1619</v>
      </c>
      <c r="C1191" t="s">
        <v>1</v>
      </c>
      <c r="D1191" t="s">
        <v>172</v>
      </c>
      <c r="E1191" t="s">
        <v>173</v>
      </c>
      <c r="F1191" t="s">
        <v>174</v>
      </c>
      <c r="G1191" t="s">
        <v>175</v>
      </c>
      <c r="H1191" t="s">
        <v>624</v>
      </c>
      <c r="I1191" t="s">
        <v>625</v>
      </c>
      <c r="J1191" t="s">
        <v>626</v>
      </c>
      <c r="K1191" t="s">
        <v>156</v>
      </c>
      <c r="L1191">
        <v>3</v>
      </c>
      <c r="M1191" t="s">
        <v>195</v>
      </c>
      <c r="N1191">
        <v>29</v>
      </c>
      <c r="O1191" t="s">
        <v>11</v>
      </c>
      <c r="P1191">
        <f t="shared" si="26"/>
        <v>13.154168</v>
      </c>
      <c r="Q1191" t="s">
        <v>3191</v>
      </c>
      <c r="R1191" t="s">
        <v>163</v>
      </c>
      <c r="S1191" t="s">
        <v>184</v>
      </c>
      <c r="T1191" t="s">
        <v>185</v>
      </c>
      <c r="U1191" t="s">
        <v>39</v>
      </c>
      <c r="V1191" t="s">
        <v>40</v>
      </c>
      <c r="W1191" t="s">
        <v>1045</v>
      </c>
      <c r="X1191" t="s">
        <v>1</v>
      </c>
      <c r="Y1191" t="s">
        <v>208</v>
      </c>
      <c r="Z1191" t="s">
        <v>209</v>
      </c>
      <c r="AA1191" t="s">
        <v>210</v>
      </c>
      <c r="AB1191" t="s">
        <v>211</v>
      </c>
    </row>
    <row r="1192" spans="1:28" x14ac:dyDescent="0.2">
      <c r="A1192">
        <v>2012</v>
      </c>
      <c r="B1192" t="s">
        <v>1619</v>
      </c>
      <c r="C1192" t="s">
        <v>1</v>
      </c>
      <c r="D1192" t="s">
        <v>172</v>
      </c>
      <c r="E1192" t="s">
        <v>173</v>
      </c>
      <c r="F1192" t="s">
        <v>174</v>
      </c>
      <c r="G1192" t="s">
        <v>175</v>
      </c>
      <c r="H1192" t="s">
        <v>1630</v>
      </c>
      <c r="I1192" t="s">
        <v>298</v>
      </c>
      <c r="J1192" t="s">
        <v>299</v>
      </c>
      <c r="K1192" t="s">
        <v>156</v>
      </c>
      <c r="L1192">
        <v>2</v>
      </c>
      <c r="M1192" t="s">
        <v>195</v>
      </c>
      <c r="N1192">
        <v>37</v>
      </c>
      <c r="O1192" t="s">
        <v>11</v>
      </c>
      <c r="P1192">
        <f t="shared" si="26"/>
        <v>16.782903999999998</v>
      </c>
      <c r="Q1192" t="s">
        <v>3191</v>
      </c>
      <c r="R1192" t="s">
        <v>163</v>
      </c>
      <c r="S1192" t="s">
        <v>184</v>
      </c>
      <c r="T1192" t="s">
        <v>185</v>
      </c>
      <c r="U1192" t="s">
        <v>39</v>
      </c>
      <c r="V1192" t="s">
        <v>40</v>
      </c>
      <c r="W1192" t="s">
        <v>1045</v>
      </c>
      <c r="X1192" t="s">
        <v>1</v>
      </c>
      <c r="Y1192" t="s">
        <v>208</v>
      </c>
      <c r="Z1192" t="s">
        <v>209</v>
      </c>
      <c r="AA1192" t="s">
        <v>210</v>
      </c>
      <c r="AB1192" t="s">
        <v>211</v>
      </c>
    </row>
    <row r="1193" spans="1:28" x14ac:dyDescent="0.2">
      <c r="A1193">
        <v>2012</v>
      </c>
      <c r="B1193" t="s">
        <v>1619</v>
      </c>
      <c r="C1193" t="s">
        <v>1</v>
      </c>
      <c r="D1193" t="s">
        <v>172</v>
      </c>
      <c r="E1193" t="s">
        <v>173</v>
      </c>
      <c r="F1193" t="s">
        <v>174</v>
      </c>
      <c r="G1193" t="s">
        <v>175</v>
      </c>
      <c r="H1193" t="s">
        <v>285</v>
      </c>
      <c r="I1193" t="s">
        <v>229</v>
      </c>
      <c r="J1193" t="s">
        <v>230</v>
      </c>
      <c r="K1193" t="s">
        <v>156</v>
      </c>
      <c r="L1193">
        <v>3</v>
      </c>
      <c r="M1193" t="s">
        <v>195</v>
      </c>
      <c r="N1193">
        <v>196</v>
      </c>
      <c r="O1193" t="s">
        <v>11</v>
      </c>
      <c r="P1193">
        <f t="shared" si="26"/>
        <v>88.904032000000001</v>
      </c>
      <c r="Q1193" t="s">
        <v>3191</v>
      </c>
      <c r="R1193" t="s">
        <v>36</v>
      </c>
      <c r="S1193" t="s">
        <v>184</v>
      </c>
      <c r="T1193" t="s">
        <v>185</v>
      </c>
      <c r="U1193" t="s">
        <v>39</v>
      </c>
      <c r="V1193" t="s">
        <v>40</v>
      </c>
      <c r="W1193" t="s">
        <v>1045</v>
      </c>
      <c r="X1193" t="s">
        <v>1</v>
      </c>
      <c r="Y1193" t="s">
        <v>208</v>
      </c>
      <c r="Z1193" t="s">
        <v>209</v>
      </c>
      <c r="AA1193" t="s">
        <v>210</v>
      </c>
      <c r="AB1193" t="s">
        <v>211</v>
      </c>
    </row>
    <row r="1194" spans="1:28" x14ac:dyDescent="0.2">
      <c r="A1194">
        <v>2012</v>
      </c>
      <c r="B1194" t="s">
        <v>1619</v>
      </c>
      <c r="C1194" t="s">
        <v>1</v>
      </c>
      <c r="D1194" t="s">
        <v>172</v>
      </c>
      <c r="E1194" t="s">
        <v>173</v>
      </c>
      <c r="F1194" t="s">
        <v>174</v>
      </c>
      <c r="G1194" t="s">
        <v>175</v>
      </c>
      <c r="H1194" t="s">
        <v>1632</v>
      </c>
      <c r="I1194" t="s">
        <v>229</v>
      </c>
      <c r="J1194" t="s">
        <v>230</v>
      </c>
      <c r="K1194" t="s">
        <v>156</v>
      </c>
      <c r="L1194">
        <v>1</v>
      </c>
      <c r="M1194" t="s">
        <v>195</v>
      </c>
      <c r="N1194">
        <v>13</v>
      </c>
      <c r="O1194" t="s">
        <v>11</v>
      </c>
      <c r="P1194">
        <f t="shared" si="26"/>
        <v>5.8966960000000004</v>
      </c>
      <c r="Q1194" t="s">
        <v>3191</v>
      </c>
      <c r="R1194" t="s">
        <v>36</v>
      </c>
      <c r="S1194" t="s">
        <v>184</v>
      </c>
      <c r="T1194" t="s">
        <v>185</v>
      </c>
      <c r="U1194" t="s">
        <v>39</v>
      </c>
      <c r="V1194" t="s">
        <v>40</v>
      </c>
      <c r="W1194" t="s">
        <v>1045</v>
      </c>
      <c r="X1194" t="s">
        <v>1</v>
      </c>
      <c r="Y1194" t="s">
        <v>208</v>
      </c>
      <c r="Z1194" t="s">
        <v>209</v>
      </c>
      <c r="AA1194" t="s">
        <v>210</v>
      </c>
      <c r="AB1194" t="s">
        <v>211</v>
      </c>
    </row>
    <row r="1195" spans="1:28" x14ac:dyDescent="0.2">
      <c r="A1195">
        <v>2012</v>
      </c>
      <c r="B1195" t="s">
        <v>1619</v>
      </c>
      <c r="C1195" t="s">
        <v>1</v>
      </c>
      <c r="D1195" t="s">
        <v>172</v>
      </c>
      <c r="E1195" t="s">
        <v>173</v>
      </c>
      <c r="F1195" t="s">
        <v>174</v>
      </c>
      <c r="G1195" t="s">
        <v>175</v>
      </c>
      <c r="H1195" t="s">
        <v>1629</v>
      </c>
      <c r="I1195" t="s">
        <v>298</v>
      </c>
      <c r="J1195" t="s">
        <v>299</v>
      </c>
      <c r="K1195" t="s">
        <v>156</v>
      </c>
      <c r="L1195">
        <v>1</v>
      </c>
      <c r="M1195" t="s">
        <v>195</v>
      </c>
      <c r="N1195">
        <v>11</v>
      </c>
      <c r="O1195" t="s">
        <v>11</v>
      </c>
      <c r="P1195">
        <f t="shared" si="26"/>
        <v>4.9895119999999995</v>
      </c>
      <c r="Q1195" t="s">
        <v>3191</v>
      </c>
      <c r="R1195" t="s">
        <v>163</v>
      </c>
      <c r="S1195" t="s">
        <v>184</v>
      </c>
      <c r="T1195" t="s">
        <v>185</v>
      </c>
      <c r="U1195" t="s">
        <v>39</v>
      </c>
      <c r="V1195" t="s">
        <v>40</v>
      </c>
      <c r="W1195" t="s">
        <v>1045</v>
      </c>
      <c r="X1195" t="s">
        <v>1</v>
      </c>
      <c r="Y1195" t="s">
        <v>208</v>
      </c>
      <c r="Z1195" t="s">
        <v>209</v>
      </c>
      <c r="AA1195" t="s">
        <v>210</v>
      </c>
      <c r="AB1195" t="s">
        <v>211</v>
      </c>
    </row>
    <row r="1196" spans="1:28" x14ac:dyDescent="0.2">
      <c r="A1196">
        <v>2012</v>
      </c>
      <c r="B1196" t="s">
        <v>1619</v>
      </c>
      <c r="C1196" t="s">
        <v>1</v>
      </c>
      <c r="D1196" t="s">
        <v>172</v>
      </c>
      <c r="E1196" t="s">
        <v>173</v>
      </c>
      <c r="F1196" t="s">
        <v>174</v>
      </c>
      <c r="G1196" t="s">
        <v>175</v>
      </c>
      <c r="H1196" t="s">
        <v>787</v>
      </c>
      <c r="I1196" t="s">
        <v>788</v>
      </c>
      <c r="J1196" t="s">
        <v>789</v>
      </c>
      <c r="K1196" t="s">
        <v>194</v>
      </c>
      <c r="L1196">
        <v>2</v>
      </c>
      <c r="M1196" t="s">
        <v>195</v>
      </c>
      <c r="N1196">
        <v>88</v>
      </c>
      <c r="O1196" t="s">
        <v>11</v>
      </c>
      <c r="P1196">
        <f t="shared" si="26"/>
        <v>39.916095999999996</v>
      </c>
      <c r="Q1196" t="s">
        <v>3191</v>
      </c>
      <c r="R1196" t="s">
        <v>36</v>
      </c>
      <c r="S1196" t="s">
        <v>184</v>
      </c>
      <c r="T1196" t="s">
        <v>185</v>
      </c>
      <c r="U1196" t="s">
        <v>39</v>
      </c>
      <c r="V1196" t="s">
        <v>40</v>
      </c>
      <c r="W1196" t="s">
        <v>1045</v>
      </c>
      <c r="X1196" t="s">
        <v>1</v>
      </c>
      <c r="Y1196" t="s">
        <v>208</v>
      </c>
      <c r="Z1196" t="s">
        <v>209</v>
      </c>
      <c r="AA1196" t="s">
        <v>210</v>
      </c>
      <c r="AB1196" t="s">
        <v>211</v>
      </c>
    </row>
    <row r="1197" spans="1:28" x14ac:dyDescent="0.2">
      <c r="A1197">
        <v>2012</v>
      </c>
      <c r="B1197" t="s">
        <v>1619</v>
      </c>
      <c r="C1197" t="s">
        <v>1</v>
      </c>
      <c r="D1197" t="s">
        <v>172</v>
      </c>
      <c r="E1197" t="s">
        <v>173</v>
      </c>
      <c r="F1197" t="s">
        <v>174</v>
      </c>
      <c r="G1197" t="s">
        <v>175</v>
      </c>
      <c r="H1197" t="s">
        <v>606</v>
      </c>
      <c r="I1197" t="s">
        <v>607</v>
      </c>
      <c r="J1197" t="s">
        <v>608</v>
      </c>
      <c r="K1197" t="s">
        <v>156</v>
      </c>
      <c r="L1197">
        <v>47</v>
      </c>
      <c r="M1197" t="s">
        <v>195</v>
      </c>
      <c r="N1197">
        <v>556</v>
      </c>
      <c r="O1197" t="s">
        <v>11</v>
      </c>
      <c r="P1197">
        <f t="shared" si="26"/>
        <v>252.19715199999999</v>
      </c>
      <c r="Q1197" t="s">
        <v>3191</v>
      </c>
      <c r="R1197" t="s">
        <v>402</v>
      </c>
      <c r="S1197" t="s">
        <v>184</v>
      </c>
      <c r="T1197" t="s">
        <v>185</v>
      </c>
      <c r="U1197" t="s">
        <v>39</v>
      </c>
      <c r="V1197" t="s">
        <v>40</v>
      </c>
      <c r="W1197" t="s">
        <v>1045</v>
      </c>
      <c r="X1197" t="s">
        <v>1</v>
      </c>
      <c r="Y1197" t="s">
        <v>208</v>
      </c>
      <c r="Z1197" t="s">
        <v>209</v>
      </c>
      <c r="AA1197" t="s">
        <v>210</v>
      </c>
      <c r="AB1197" t="s">
        <v>211</v>
      </c>
    </row>
    <row r="1198" spans="1:28" x14ac:dyDescent="0.2">
      <c r="A1198">
        <v>2012</v>
      </c>
      <c r="B1198" t="s">
        <v>1619</v>
      </c>
      <c r="C1198" t="s">
        <v>1</v>
      </c>
      <c r="D1198" t="s">
        <v>172</v>
      </c>
      <c r="E1198" t="s">
        <v>173</v>
      </c>
      <c r="F1198" t="s">
        <v>174</v>
      </c>
      <c r="G1198" t="s">
        <v>175</v>
      </c>
      <c r="H1198" t="s">
        <v>1633</v>
      </c>
      <c r="I1198" t="s">
        <v>306</v>
      </c>
      <c r="J1198" t="s">
        <v>307</v>
      </c>
      <c r="K1198" t="s">
        <v>156</v>
      </c>
      <c r="L1198">
        <v>1</v>
      </c>
      <c r="M1198" t="s">
        <v>195</v>
      </c>
      <c r="N1198">
        <v>510</v>
      </c>
      <c r="O1198" t="s">
        <v>11</v>
      </c>
      <c r="P1198">
        <f t="shared" si="26"/>
        <v>231.33192</v>
      </c>
      <c r="Q1198" t="s">
        <v>3191</v>
      </c>
      <c r="R1198" t="s">
        <v>122</v>
      </c>
      <c r="S1198" t="s">
        <v>184</v>
      </c>
      <c r="T1198" t="s">
        <v>185</v>
      </c>
      <c r="U1198" t="s">
        <v>39</v>
      </c>
      <c r="V1198" t="s">
        <v>40</v>
      </c>
      <c r="W1198" t="s">
        <v>1045</v>
      </c>
      <c r="X1198" t="s">
        <v>1</v>
      </c>
      <c r="Y1198" t="s">
        <v>208</v>
      </c>
      <c r="Z1198" t="s">
        <v>209</v>
      </c>
      <c r="AA1198" t="s">
        <v>210</v>
      </c>
      <c r="AB1198" t="s">
        <v>211</v>
      </c>
    </row>
    <row r="1199" spans="1:28" x14ac:dyDescent="0.2">
      <c r="A1199">
        <v>2012</v>
      </c>
      <c r="B1199" t="s">
        <v>1619</v>
      </c>
      <c r="C1199" t="s">
        <v>1</v>
      </c>
      <c r="D1199" t="s">
        <v>172</v>
      </c>
      <c r="E1199" t="s">
        <v>173</v>
      </c>
      <c r="F1199" t="s">
        <v>174</v>
      </c>
      <c r="G1199" t="s">
        <v>175</v>
      </c>
      <c r="H1199" t="s">
        <v>1409</v>
      </c>
      <c r="I1199" t="s">
        <v>1410</v>
      </c>
      <c r="J1199" t="s">
        <v>1411</v>
      </c>
      <c r="K1199" t="s">
        <v>156</v>
      </c>
      <c r="L1199">
        <v>1</v>
      </c>
      <c r="M1199" t="s">
        <v>195</v>
      </c>
      <c r="N1199">
        <v>163</v>
      </c>
      <c r="O1199" t="s">
        <v>11</v>
      </c>
      <c r="P1199">
        <f t="shared" si="26"/>
        <v>73.935496000000001</v>
      </c>
      <c r="Q1199" t="s">
        <v>3191</v>
      </c>
      <c r="R1199" t="s">
        <v>317</v>
      </c>
      <c r="S1199" t="s">
        <v>184</v>
      </c>
      <c r="T1199" t="s">
        <v>185</v>
      </c>
      <c r="U1199" t="s">
        <v>39</v>
      </c>
      <c r="V1199" t="s">
        <v>40</v>
      </c>
      <c r="W1199" t="s">
        <v>1045</v>
      </c>
      <c r="X1199" t="s">
        <v>1</v>
      </c>
      <c r="Y1199" t="s">
        <v>208</v>
      </c>
      <c r="Z1199" t="s">
        <v>209</v>
      </c>
      <c r="AA1199" t="s">
        <v>210</v>
      </c>
      <c r="AB1199" t="s">
        <v>211</v>
      </c>
    </row>
    <row r="1200" spans="1:28" x14ac:dyDescent="0.2">
      <c r="A1200">
        <v>2012</v>
      </c>
      <c r="B1200" t="s">
        <v>1619</v>
      </c>
      <c r="C1200" t="s">
        <v>1</v>
      </c>
      <c r="D1200" t="s">
        <v>172</v>
      </c>
      <c r="E1200" t="s">
        <v>173</v>
      </c>
      <c r="F1200" t="s">
        <v>174</v>
      </c>
      <c r="G1200" t="s">
        <v>175</v>
      </c>
      <c r="H1200" t="s">
        <v>1634</v>
      </c>
      <c r="I1200" t="s">
        <v>407</v>
      </c>
      <c r="J1200" t="s">
        <v>408</v>
      </c>
      <c r="K1200" t="s">
        <v>156</v>
      </c>
      <c r="L1200">
        <v>1</v>
      </c>
      <c r="M1200" t="s">
        <v>195</v>
      </c>
      <c r="N1200">
        <v>7</v>
      </c>
      <c r="O1200" t="s">
        <v>11</v>
      </c>
      <c r="P1200">
        <f t="shared" si="26"/>
        <v>3.175144</v>
      </c>
      <c r="Q1200" t="s">
        <v>3191</v>
      </c>
      <c r="R1200" t="s">
        <v>122</v>
      </c>
      <c r="S1200" t="s">
        <v>184</v>
      </c>
      <c r="T1200" t="s">
        <v>185</v>
      </c>
      <c r="U1200" t="s">
        <v>39</v>
      </c>
      <c r="V1200" t="s">
        <v>40</v>
      </c>
      <c r="W1200" t="s">
        <v>1045</v>
      </c>
      <c r="X1200" t="s">
        <v>1</v>
      </c>
      <c r="Y1200" t="s">
        <v>208</v>
      </c>
      <c r="Z1200" t="s">
        <v>209</v>
      </c>
      <c r="AA1200" t="s">
        <v>210</v>
      </c>
      <c r="AB1200" t="s">
        <v>211</v>
      </c>
    </row>
    <row r="1201" spans="1:28" x14ac:dyDescent="0.2">
      <c r="A1201">
        <v>2012</v>
      </c>
      <c r="B1201" t="s">
        <v>1619</v>
      </c>
      <c r="C1201" t="s">
        <v>1</v>
      </c>
      <c r="D1201" t="s">
        <v>172</v>
      </c>
      <c r="E1201" t="s">
        <v>173</v>
      </c>
      <c r="F1201" t="s">
        <v>174</v>
      </c>
      <c r="G1201" t="s">
        <v>175</v>
      </c>
      <c r="H1201" t="s">
        <v>1635</v>
      </c>
      <c r="I1201" t="s">
        <v>1636</v>
      </c>
      <c r="J1201" t="s">
        <v>1637</v>
      </c>
      <c r="K1201" t="s">
        <v>156</v>
      </c>
      <c r="L1201">
        <v>2</v>
      </c>
      <c r="M1201" t="s">
        <v>195</v>
      </c>
      <c r="N1201">
        <v>39</v>
      </c>
      <c r="O1201" t="s">
        <v>11</v>
      </c>
      <c r="P1201">
        <f t="shared" si="26"/>
        <v>17.690087999999999</v>
      </c>
      <c r="Q1201" t="s">
        <v>3191</v>
      </c>
      <c r="R1201" t="s">
        <v>122</v>
      </c>
      <c r="S1201" t="s">
        <v>184</v>
      </c>
      <c r="T1201" t="s">
        <v>185</v>
      </c>
      <c r="U1201" t="s">
        <v>39</v>
      </c>
      <c r="V1201" t="s">
        <v>40</v>
      </c>
      <c r="W1201" t="s">
        <v>1045</v>
      </c>
      <c r="X1201" t="s">
        <v>1</v>
      </c>
      <c r="Y1201" t="s">
        <v>208</v>
      </c>
      <c r="Z1201" t="s">
        <v>209</v>
      </c>
      <c r="AA1201" t="s">
        <v>210</v>
      </c>
      <c r="AB1201" t="s">
        <v>211</v>
      </c>
    </row>
    <row r="1202" spans="1:28" x14ac:dyDescent="0.2">
      <c r="A1202">
        <v>2012</v>
      </c>
      <c r="B1202" t="s">
        <v>1619</v>
      </c>
      <c r="C1202" t="s">
        <v>1</v>
      </c>
      <c r="D1202" t="s">
        <v>172</v>
      </c>
      <c r="E1202" t="s">
        <v>173</v>
      </c>
      <c r="F1202" t="s">
        <v>174</v>
      </c>
      <c r="G1202" t="s">
        <v>175</v>
      </c>
      <c r="H1202" t="s">
        <v>797</v>
      </c>
      <c r="I1202" t="s">
        <v>407</v>
      </c>
      <c r="J1202" t="s">
        <v>408</v>
      </c>
      <c r="K1202" t="s">
        <v>156</v>
      </c>
      <c r="L1202">
        <v>2</v>
      </c>
      <c r="M1202" t="s">
        <v>195</v>
      </c>
      <c r="N1202">
        <v>24</v>
      </c>
      <c r="O1202" t="s">
        <v>11</v>
      </c>
      <c r="P1202">
        <f t="shared" si="26"/>
        <v>10.886208</v>
      </c>
      <c r="Q1202" t="s">
        <v>3191</v>
      </c>
      <c r="R1202" t="s">
        <v>122</v>
      </c>
      <c r="S1202" t="s">
        <v>184</v>
      </c>
      <c r="T1202" t="s">
        <v>185</v>
      </c>
      <c r="U1202" t="s">
        <v>39</v>
      </c>
      <c r="V1202" t="s">
        <v>40</v>
      </c>
      <c r="W1202" t="s">
        <v>1045</v>
      </c>
      <c r="X1202" t="s">
        <v>1</v>
      </c>
      <c r="Y1202" t="s">
        <v>208</v>
      </c>
      <c r="Z1202" t="s">
        <v>209</v>
      </c>
      <c r="AA1202" t="s">
        <v>210</v>
      </c>
      <c r="AB1202" t="s">
        <v>211</v>
      </c>
    </row>
    <row r="1203" spans="1:28" x14ac:dyDescent="0.2">
      <c r="A1203">
        <v>2012</v>
      </c>
      <c r="B1203" t="s">
        <v>1619</v>
      </c>
      <c r="C1203" t="s">
        <v>1</v>
      </c>
      <c r="D1203" t="s">
        <v>172</v>
      </c>
      <c r="E1203" t="s">
        <v>173</v>
      </c>
      <c r="F1203" t="s">
        <v>174</v>
      </c>
      <c r="G1203" t="s">
        <v>175</v>
      </c>
      <c r="H1203" t="s">
        <v>1638</v>
      </c>
      <c r="I1203" t="s">
        <v>197</v>
      </c>
      <c r="J1203" t="s">
        <v>198</v>
      </c>
      <c r="K1203" t="s">
        <v>194</v>
      </c>
      <c r="L1203">
        <v>2</v>
      </c>
      <c r="M1203" t="s">
        <v>195</v>
      </c>
      <c r="N1203">
        <v>172</v>
      </c>
      <c r="O1203" t="s">
        <v>11</v>
      </c>
      <c r="P1203">
        <f t="shared" si="26"/>
        <v>78.017824000000005</v>
      </c>
      <c r="Q1203" t="s">
        <v>3191</v>
      </c>
      <c r="R1203" t="s">
        <v>351</v>
      </c>
      <c r="S1203" t="s">
        <v>352</v>
      </c>
      <c r="T1203" t="s">
        <v>353</v>
      </c>
      <c r="U1203" t="s">
        <v>39</v>
      </c>
      <c r="V1203" t="s">
        <v>40</v>
      </c>
      <c r="W1203" t="s">
        <v>1045</v>
      </c>
      <c r="X1203" t="s">
        <v>1</v>
      </c>
      <c r="Y1203" t="s">
        <v>208</v>
      </c>
      <c r="Z1203" t="s">
        <v>209</v>
      </c>
      <c r="AA1203" t="s">
        <v>210</v>
      </c>
      <c r="AB1203" t="s">
        <v>211</v>
      </c>
    </row>
    <row r="1204" spans="1:28" x14ac:dyDescent="0.2">
      <c r="A1204">
        <v>2012</v>
      </c>
      <c r="B1204" t="s">
        <v>1619</v>
      </c>
      <c r="C1204" t="s">
        <v>1</v>
      </c>
      <c r="D1204" t="s">
        <v>172</v>
      </c>
      <c r="E1204" t="s">
        <v>173</v>
      </c>
      <c r="F1204" t="s">
        <v>174</v>
      </c>
      <c r="G1204" t="s">
        <v>175</v>
      </c>
      <c r="H1204" t="s">
        <v>1638</v>
      </c>
      <c r="I1204" t="s">
        <v>197</v>
      </c>
      <c r="J1204" t="s">
        <v>198</v>
      </c>
      <c r="K1204" t="s">
        <v>194</v>
      </c>
      <c r="L1204">
        <v>2</v>
      </c>
      <c r="M1204" t="s">
        <v>182</v>
      </c>
      <c r="N1204">
        <v>40</v>
      </c>
      <c r="O1204" t="s">
        <v>11</v>
      </c>
      <c r="P1204">
        <f t="shared" si="26"/>
        <v>18.14368</v>
      </c>
      <c r="Q1204" t="s">
        <v>3191</v>
      </c>
      <c r="R1204" t="s">
        <v>351</v>
      </c>
      <c r="S1204" t="s">
        <v>352</v>
      </c>
      <c r="T1204" t="s">
        <v>353</v>
      </c>
      <c r="U1204" t="s">
        <v>39</v>
      </c>
      <c r="V1204" t="s">
        <v>40</v>
      </c>
      <c r="W1204" t="s">
        <v>1045</v>
      </c>
      <c r="X1204" t="s">
        <v>1</v>
      </c>
      <c r="Y1204" t="s">
        <v>208</v>
      </c>
      <c r="Z1204" t="s">
        <v>209</v>
      </c>
      <c r="AA1204" t="s">
        <v>210</v>
      </c>
      <c r="AB1204" t="s">
        <v>211</v>
      </c>
    </row>
    <row r="1205" spans="1:28" x14ac:dyDescent="0.2">
      <c r="A1205">
        <v>2012</v>
      </c>
      <c r="B1205" t="s">
        <v>1619</v>
      </c>
      <c r="C1205" t="s">
        <v>1</v>
      </c>
      <c r="D1205" t="s">
        <v>172</v>
      </c>
      <c r="E1205" t="s">
        <v>173</v>
      </c>
      <c r="F1205" t="s">
        <v>174</v>
      </c>
      <c r="G1205" t="s">
        <v>175</v>
      </c>
      <c r="H1205" t="s">
        <v>1639</v>
      </c>
      <c r="I1205" t="s">
        <v>312</v>
      </c>
      <c r="L1205">
        <v>4</v>
      </c>
      <c r="M1205" t="s">
        <v>219</v>
      </c>
      <c r="N1205">
        <v>284</v>
      </c>
      <c r="O1205" t="s">
        <v>11</v>
      </c>
      <c r="P1205">
        <f t="shared" si="26"/>
        <v>128.82012800000001</v>
      </c>
      <c r="Q1205" t="s">
        <v>3191</v>
      </c>
      <c r="S1205" t="s">
        <v>184</v>
      </c>
      <c r="T1205" t="s">
        <v>185</v>
      </c>
      <c r="U1205" t="s">
        <v>39</v>
      </c>
      <c r="V1205" t="s">
        <v>40</v>
      </c>
      <c r="W1205" t="s">
        <v>1045</v>
      </c>
      <c r="X1205" t="s">
        <v>1</v>
      </c>
      <c r="Y1205" t="s">
        <v>208</v>
      </c>
      <c r="Z1205" t="s">
        <v>209</v>
      </c>
      <c r="AA1205" t="s">
        <v>210</v>
      </c>
      <c r="AB1205" t="s">
        <v>211</v>
      </c>
    </row>
    <row r="1206" spans="1:28" x14ac:dyDescent="0.2">
      <c r="A1206">
        <v>2012</v>
      </c>
      <c r="B1206" t="s">
        <v>1619</v>
      </c>
      <c r="C1206" t="s">
        <v>1</v>
      </c>
      <c r="D1206" t="s">
        <v>172</v>
      </c>
      <c r="E1206" t="s">
        <v>173</v>
      </c>
      <c r="F1206" t="s">
        <v>174</v>
      </c>
      <c r="G1206" t="s">
        <v>175</v>
      </c>
      <c r="H1206" t="s">
        <v>1640</v>
      </c>
      <c r="I1206" t="s">
        <v>312</v>
      </c>
      <c r="L1206">
        <v>18</v>
      </c>
      <c r="M1206" t="s">
        <v>195</v>
      </c>
      <c r="N1206">
        <v>11638</v>
      </c>
      <c r="O1206" t="s">
        <v>11</v>
      </c>
      <c r="P1206">
        <f t="shared" si="26"/>
        <v>5278.9036960000003</v>
      </c>
      <c r="Q1206" t="s">
        <v>3191</v>
      </c>
      <c r="S1206" t="s">
        <v>184</v>
      </c>
      <c r="T1206" t="s">
        <v>185</v>
      </c>
      <c r="U1206" t="s">
        <v>39</v>
      </c>
      <c r="V1206" t="s">
        <v>40</v>
      </c>
      <c r="W1206" t="s">
        <v>1045</v>
      </c>
      <c r="X1206" t="s">
        <v>1</v>
      </c>
      <c r="Y1206" t="s">
        <v>208</v>
      </c>
      <c r="Z1206" t="s">
        <v>209</v>
      </c>
      <c r="AA1206" t="s">
        <v>210</v>
      </c>
      <c r="AB1206" t="s">
        <v>211</v>
      </c>
    </row>
    <row r="1207" spans="1:28" x14ac:dyDescent="0.2">
      <c r="A1207">
        <v>2012</v>
      </c>
      <c r="B1207" t="s">
        <v>1619</v>
      </c>
      <c r="C1207" t="s">
        <v>1</v>
      </c>
      <c r="D1207" t="s">
        <v>172</v>
      </c>
      <c r="E1207" t="s">
        <v>173</v>
      </c>
      <c r="F1207" t="s">
        <v>174</v>
      </c>
      <c r="G1207" t="s">
        <v>175</v>
      </c>
      <c r="H1207" t="s">
        <v>1641</v>
      </c>
      <c r="I1207" t="s">
        <v>312</v>
      </c>
      <c r="L1207">
        <v>1</v>
      </c>
      <c r="M1207" t="s">
        <v>195</v>
      </c>
      <c r="N1207">
        <v>20</v>
      </c>
      <c r="O1207" t="s">
        <v>11</v>
      </c>
      <c r="P1207">
        <f t="shared" si="26"/>
        <v>9.0718399999999999</v>
      </c>
      <c r="Q1207" t="s">
        <v>3191</v>
      </c>
      <c r="S1207" t="s">
        <v>184</v>
      </c>
      <c r="T1207" t="s">
        <v>185</v>
      </c>
      <c r="U1207" t="s">
        <v>39</v>
      </c>
      <c r="V1207" t="s">
        <v>40</v>
      </c>
      <c r="W1207" t="s">
        <v>1045</v>
      </c>
      <c r="X1207" t="s">
        <v>1</v>
      </c>
      <c r="Y1207" t="s">
        <v>208</v>
      </c>
      <c r="Z1207" t="s">
        <v>209</v>
      </c>
      <c r="AA1207" t="s">
        <v>210</v>
      </c>
      <c r="AB1207" t="s">
        <v>211</v>
      </c>
    </row>
    <row r="1208" spans="1:28" x14ac:dyDescent="0.2">
      <c r="A1208">
        <v>2012</v>
      </c>
      <c r="B1208" t="s">
        <v>1642</v>
      </c>
      <c r="C1208" t="s">
        <v>1</v>
      </c>
      <c r="D1208" t="s">
        <v>172</v>
      </c>
      <c r="E1208" t="s">
        <v>173</v>
      </c>
      <c r="F1208" t="s">
        <v>174</v>
      </c>
      <c r="G1208" t="s">
        <v>175</v>
      </c>
      <c r="H1208" t="s">
        <v>1643</v>
      </c>
      <c r="I1208" t="s">
        <v>500</v>
      </c>
      <c r="J1208" t="s">
        <v>501</v>
      </c>
      <c r="K1208" t="s">
        <v>156</v>
      </c>
      <c r="L1208">
        <v>30</v>
      </c>
      <c r="M1208" t="s">
        <v>195</v>
      </c>
      <c r="N1208">
        <v>4667</v>
      </c>
      <c r="O1208" t="s">
        <v>11</v>
      </c>
      <c r="P1208">
        <f t="shared" si="26"/>
        <v>2116.9138640000001</v>
      </c>
      <c r="Q1208" t="s">
        <v>3191</v>
      </c>
      <c r="R1208" t="s">
        <v>36</v>
      </c>
      <c r="S1208" t="s">
        <v>184</v>
      </c>
      <c r="T1208" t="s">
        <v>185</v>
      </c>
      <c r="W1208" t="s">
        <v>1045</v>
      </c>
      <c r="X1208" t="s">
        <v>1</v>
      </c>
      <c r="Y1208" t="s">
        <v>208</v>
      </c>
      <c r="Z1208" t="s">
        <v>209</v>
      </c>
      <c r="AA1208" t="s">
        <v>210</v>
      </c>
      <c r="AB1208" t="s">
        <v>211</v>
      </c>
    </row>
    <row r="1209" spans="1:28" x14ac:dyDescent="0.2">
      <c r="A1209">
        <v>2012</v>
      </c>
      <c r="B1209" t="s">
        <v>1642</v>
      </c>
      <c r="C1209" t="s">
        <v>1</v>
      </c>
      <c r="D1209" t="s">
        <v>172</v>
      </c>
      <c r="E1209" t="s">
        <v>173</v>
      </c>
      <c r="F1209" t="s">
        <v>174</v>
      </c>
      <c r="G1209" t="s">
        <v>175</v>
      </c>
      <c r="H1209" t="s">
        <v>1644</v>
      </c>
      <c r="I1209" t="s">
        <v>1457</v>
      </c>
      <c r="J1209" t="s">
        <v>1458</v>
      </c>
      <c r="K1209" t="s">
        <v>156</v>
      </c>
      <c r="L1209">
        <v>5</v>
      </c>
      <c r="M1209" t="s">
        <v>195</v>
      </c>
      <c r="N1209">
        <v>388</v>
      </c>
      <c r="O1209" t="s">
        <v>11</v>
      </c>
      <c r="P1209">
        <f t="shared" si="26"/>
        <v>175.993696</v>
      </c>
      <c r="Q1209" t="s">
        <v>3191</v>
      </c>
      <c r="R1209" t="s">
        <v>36</v>
      </c>
      <c r="S1209" t="s">
        <v>184</v>
      </c>
      <c r="T1209" t="s">
        <v>185</v>
      </c>
      <c r="W1209" t="s">
        <v>1045</v>
      </c>
      <c r="X1209" t="s">
        <v>1</v>
      </c>
      <c r="Y1209" t="s">
        <v>208</v>
      </c>
      <c r="Z1209" t="s">
        <v>209</v>
      </c>
      <c r="AA1209" t="s">
        <v>210</v>
      </c>
      <c r="AB1209" t="s">
        <v>211</v>
      </c>
    </row>
    <row r="1210" spans="1:28" x14ac:dyDescent="0.2">
      <c r="A1210">
        <v>2012</v>
      </c>
      <c r="B1210" t="s">
        <v>1642</v>
      </c>
      <c r="C1210" t="s">
        <v>1</v>
      </c>
      <c r="D1210" t="s">
        <v>172</v>
      </c>
      <c r="E1210" t="s">
        <v>173</v>
      </c>
      <c r="F1210" t="s">
        <v>174</v>
      </c>
      <c r="G1210" t="s">
        <v>175</v>
      </c>
      <c r="H1210" t="s">
        <v>1645</v>
      </c>
      <c r="I1210" t="s">
        <v>319</v>
      </c>
      <c r="J1210" t="s">
        <v>320</v>
      </c>
      <c r="K1210" t="s">
        <v>156</v>
      </c>
      <c r="L1210">
        <v>20</v>
      </c>
      <c r="M1210" t="s">
        <v>195</v>
      </c>
      <c r="N1210">
        <v>4916</v>
      </c>
      <c r="O1210" t="s">
        <v>11</v>
      </c>
      <c r="P1210">
        <f t="shared" si="26"/>
        <v>2229.8582719999999</v>
      </c>
      <c r="Q1210" t="s">
        <v>3191</v>
      </c>
      <c r="R1210" t="s">
        <v>36</v>
      </c>
      <c r="S1210" t="s">
        <v>184</v>
      </c>
      <c r="T1210" t="s">
        <v>185</v>
      </c>
      <c r="W1210" t="s">
        <v>1045</v>
      </c>
      <c r="X1210" t="s">
        <v>1</v>
      </c>
      <c r="Y1210" t="s">
        <v>208</v>
      </c>
      <c r="Z1210" t="s">
        <v>209</v>
      </c>
      <c r="AA1210" t="s">
        <v>210</v>
      </c>
      <c r="AB1210" t="s">
        <v>211</v>
      </c>
    </row>
    <row r="1211" spans="1:28" x14ac:dyDescent="0.2">
      <c r="A1211">
        <v>2012</v>
      </c>
      <c r="B1211" t="s">
        <v>1642</v>
      </c>
      <c r="C1211" t="s">
        <v>1</v>
      </c>
      <c r="D1211" t="s">
        <v>172</v>
      </c>
      <c r="E1211" t="s">
        <v>173</v>
      </c>
      <c r="F1211" t="s">
        <v>174</v>
      </c>
      <c r="G1211" t="s">
        <v>175</v>
      </c>
      <c r="H1211" t="s">
        <v>1646</v>
      </c>
      <c r="I1211" t="s">
        <v>295</v>
      </c>
      <c r="L1211">
        <v>1</v>
      </c>
      <c r="M1211" t="s">
        <v>195</v>
      </c>
      <c r="N1211">
        <v>561</v>
      </c>
      <c r="O1211" t="s">
        <v>11</v>
      </c>
      <c r="P1211">
        <f t="shared" si="26"/>
        <v>254.465112</v>
      </c>
      <c r="Q1211" t="s">
        <v>3191</v>
      </c>
      <c r="S1211" t="s">
        <v>184</v>
      </c>
      <c r="T1211" t="s">
        <v>185</v>
      </c>
      <c r="W1211" t="s">
        <v>1045</v>
      </c>
      <c r="X1211" t="s">
        <v>1</v>
      </c>
      <c r="Y1211" t="s">
        <v>208</v>
      </c>
      <c r="Z1211" t="s">
        <v>209</v>
      </c>
      <c r="AA1211" t="s">
        <v>210</v>
      </c>
      <c r="AB1211" t="s">
        <v>211</v>
      </c>
    </row>
    <row r="1212" spans="1:28" x14ac:dyDescent="0.2">
      <c r="A1212">
        <v>2012</v>
      </c>
      <c r="B1212" t="s">
        <v>1642</v>
      </c>
      <c r="C1212" t="s">
        <v>1</v>
      </c>
      <c r="D1212" t="s">
        <v>172</v>
      </c>
      <c r="E1212" t="s">
        <v>173</v>
      </c>
      <c r="F1212" t="s">
        <v>174</v>
      </c>
      <c r="G1212" t="s">
        <v>175</v>
      </c>
      <c r="H1212" t="s">
        <v>1647</v>
      </c>
      <c r="I1212" t="s">
        <v>312</v>
      </c>
      <c r="L1212">
        <v>22</v>
      </c>
      <c r="M1212" t="s">
        <v>195</v>
      </c>
      <c r="N1212">
        <v>2663</v>
      </c>
      <c r="O1212" t="s">
        <v>11</v>
      </c>
      <c r="P1212">
        <f t="shared" si="26"/>
        <v>1207.9154960000001</v>
      </c>
      <c r="Q1212" t="s">
        <v>3191</v>
      </c>
      <c r="S1212" t="s">
        <v>184</v>
      </c>
      <c r="T1212" t="s">
        <v>185</v>
      </c>
      <c r="W1212" t="s">
        <v>1045</v>
      </c>
      <c r="X1212" t="s">
        <v>1</v>
      </c>
      <c r="Y1212" t="s">
        <v>208</v>
      </c>
      <c r="Z1212" t="s">
        <v>209</v>
      </c>
      <c r="AA1212" t="s">
        <v>210</v>
      </c>
      <c r="AB1212" t="s">
        <v>211</v>
      </c>
    </row>
    <row r="1213" spans="1:28" x14ac:dyDescent="0.2">
      <c r="A1213">
        <v>2012</v>
      </c>
      <c r="B1213" t="s">
        <v>1648</v>
      </c>
      <c r="C1213" t="s">
        <v>1</v>
      </c>
      <c r="D1213" t="s">
        <v>172</v>
      </c>
      <c r="E1213" t="s">
        <v>173</v>
      </c>
      <c r="F1213" t="s">
        <v>174</v>
      </c>
      <c r="G1213" t="s">
        <v>175</v>
      </c>
      <c r="H1213" t="s">
        <v>1173</v>
      </c>
      <c r="I1213" t="s">
        <v>1094</v>
      </c>
      <c r="J1213" t="s">
        <v>1095</v>
      </c>
      <c r="K1213" t="s">
        <v>156</v>
      </c>
      <c r="L1213">
        <v>48</v>
      </c>
      <c r="M1213" t="s">
        <v>195</v>
      </c>
      <c r="N1213">
        <v>22218</v>
      </c>
      <c r="O1213" t="s">
        <v>11</v>
      </c>
      <c r="P1213">
        <f t="shared" si="26"/>
        <v>10077.907056</v>
      </c>
      <c r="Q1213" t="s">
        <v>3191</v>
      </c>
      <c r="R1213" t="s">
        <v>36</v>
      </c>
      <c r="S1213" t="s">
        <v>184</v>
      </c>
      <c r="T1213" t="s">
        <v>185</v>
      </c>
      <c r="U1213" t="s">
        <v>91</v>
      </c>
      <c r="V1213" t="s">
        <v>92</v>
      </c>
      <c r="W1213" t="s">
        <v>1045</v>
      </c>
      <c r="X1213" t="s">
        <v>1</v>
      </c>
      <c r="Y1213" t="s">
        <v>208</v>
      </c>
      <c r="Z1213" t="s">
        <v>209</v>
      </c>
      <c r="AA1213" t="s">
        <v>210</v>
      </c>
      <c r="AB1213" t="s">
        <v>211</v>
      </c>
    </row>
    <row r="1214" spans="1:28" x14ac:dyDescent="0.2">
      <c r="A1214">
        <v>2012</v>
      </c>
      <c r="B1214" t="s">
        <v>1648</v>
      </c>
      <c r="C1214" t="s">
        <v>1</v>
      </c>
      <c r="D1214" t="s">
        <v>172</v>
      </c>
      <c r="E1214" t="s">
        <v>173</v>
      </c>
      <c r="F1214" t="s">
        <v>174</v>
      </c>
      <c r="G1214" t="s">
        <v>175</v>
      </c>
      <c r="H1214" t="s">
        <v>1649</v>
      </c>
      <c r="I1214" t="s">
        <v>267</v>
      </c>
      <c r="J1214" t="s">
        <v>268</v>
      </c>
      <c r="K1214" t="s">
        <v>156</v>
      </c>
      <c r="L1214">
        <v>1</v>
      </c>
      <c r="M1214" t="s">
        <v>195</v>
      </c>
      <c r="N1214">
        <v>114</v>
      </c>
      <c r="O1214" t="s">
        <v>11</v>
      </c>
      <c r="P1214">
        <f t="shared" si="26"/>
        <v>51.709488</v>
      </c>
      <c r="Q1214" t="s">
        <v>3191</v>
      </c>
      <c r="R1214" t="s">
        <v>36</v>
      </c>
      <c r="S1214" t="s">
        <v>184</v>
      </c>
      <c r="T1214" t="s">
        <v>185</v>
      </c>
      <c r="U1214" t="s">
        <v>91</v>
      </c>
      <c r="V1214" t="s">
        <v>92</v>
      </c>
      <c r="W1214" t="s">
        <v>1045</v>
      </c>
      <c r="X1214" t="s">
        <v>1</v>
      </c>
      <c r="Y1214" t="s">
        <v>208</v>
      </c>
      <c r="Z1214" t="s">
        <v>209</v>
      </c>
      <c r="AA1214" t="s">
        <v>210</v>
      </c>
      <c r="AB1214" t="s">
        <v>211</v>
      </c>
    </row>
    <row r="1215" spans="1:28" x14ac:dyDescent="0.2">
      <c r="A1215">
        <v>2012</v>
      </c>
      <c r="B1215" t="s">
        <v>1648</v>
      </c>
      <c r="C1215" t="s">
        <v>1</v>
      </c>
      <c r="D1215" t="s">
        <v>172</v>
      </c>
      <c r="E1215" t="s">
        <v>173</v>
      </c>
      <c r="F1215" t="s">
        <v>174</v>
      </c>
      <c r="G1215" t="s">
        <v>175</v>
      </c>
      <c r="H1215" t="s">
        <v>435</v>
      </c>
      <c r="I1215" t="s">
        <v>366</v>
      </c>
      <c r="J1215" t="s">
        <v>367</v>
      </c>
      <c r="K1215" t="s">
        <v>156</v>
      </c>
      <c r="L1215">
        <v>5</v>
      </c>
      <c r="M1215" t="s">
        <v>195</v>
      </c>
      <c r="N1215">
        <v>687</v>
      </c>
      <c r="O1215" t="s">
        <v>11</v>
      </c>
      <c r="P1215">
        <f t="shared" si="26"/>
        <v>311.617704</v>
      </c>
      <c r="Q1215" t="s">
        <v>3191</v>
      </c>
      <c r="R1215" t="s">
        <v>1650</v>
      </c>
      <c r="S1215" t="s">
        <v>184</v>
      </c>
      <c r="T1215" t="s">
        <v>185</v>
      </c>
      <c r="U1215" t="s">
        <v>91</v>
      </c>
      <c r="V1215" t="s">
        <v>92</v>
      </c>
      <c r="W1215" t="s">
        <v>1045</v>
      </c>
      <c r="X1215" t="s">
        <v>1</v>
      </c>
      <c r="Y1215" t="s">
        <v>208</v>
      </c>
      <c r="Z1215" t="s">
        <v>209</v>
      </c>
      <c r="AA1215" t="s">
        <v>210</v>
      </c>
      <c r="AB1215" t="s">
        <v>211</v>
      </c>
    </row>
    <row r="1216" spans="1:28" x14ac:dyDescent="0.2">
      <c r="A1216">
        <v>2012</v>
      </c>
      <c r="B1216" t="s">
        <v>1648</v>
      </c>
      <c r="C1216" t="s">
        <v>1</v>
      </c>
      <c r="D1216" t="s">
        <v>172</v>
      </c>
      <c r="E1216" t="s">
        <v>173</v>
      </c>
      <c r="F1216" t="s">
        <v>174</v>
      </c>
      <c r="G1216" t="s">
        <v>175</v>
      </c>
      <c r="H1216" t="s">
        <v>1645</v>
      </c>
      <c r="I1216" t="s">
        <v>319</v>
      </c>
      <c r="J1216" t="s">
        <v>320</v>
      </c>
      <c r="K1216" t="s">
        <v>156</v>
      </c>
      <c r="L1216">
        <v>4</v>
      </c>
      <c r="M1216" t="s">
        <v>195</v>
      </c>
      <c r="N1216">
        <v>919</v>
      </c>
      <c r="O1216" t="s">
        <v>11</v>
      </c>
      <c r="P1216">
        <f t="shared" si="26"/>
        <v>416.85104799999999</v>
      </c>
      <c r="Q1216" t="s">
        <v>3191</v>
      </c>
      <c r="R1216" t="s">
        <v>36</v>
      </c>
      <c r="S1216" t="s">
        <v>184</v>
      </c>
      <c r="T1216" t="s">
        <v>185</v>
      </c>
      <c r="U1216" t="s">
        <v>91</v>
      </c>
      <c r="V1216" t="s">
        <v>92</v>
      </c>
      <c r="W1216" t="s">
        <v>1045</v>
      </c>
      <c r="X1216" t="s">
        <v>1</v>
      </c>
      <c r="Y1216" t="s">
        <v>208</v>
      </c>
      <c r="Z1216" t="s">
        <v>209</v>
      </c>
      <c r="AA1216" t="s">
        <v>210</v>
      </c>
      <c r="AB1216" t="s">
        <v>211</v>
      </c>
    </row>
    <row r="1217" spans="1:28" x14ac:dyDescent="0.2">
      <c r="A1217">
        <v>2012</v>
      </c>
      <c r="B1217" t="s">
        <v>1651</v>
      </c>
      <c r="C1217" t="s">
        <v>1</v>
      </c>
      <c r="D1217" t="s">
        <v>172</v>
      </c>
      <c r="E1217" t="s">
        <v>173</v>
      </c>
      <c r="F1217" t="s">
        <v>174</v>
      </c>
      <c r="G1217" t="s">
        <v>175</v>
      </c>
      <c r="H1217" t="s">
        <v>247</v>
      </c>
      <c r="I1217" t="s">
        <v>226</v>
      </c>
      <c r="J1217" t="s">
        <v>227</v>
      </c>
      <c r="L1217">
        <v>4</v>
      </c>
      <c r="M1217" t="s">
        <v>195</v>
      </c>
      <c r="N1217">
        <v>392</v>
      </c>
      <c r="O1217" t="s">
        <v>11</v>
      </c>
      <c r="P1217">
        <f t="shared" si="26"/>
        <v>177.808064</v>
      </c>
      <c r="Q1217" t="s">
        <v>3191</v>
      </c>
      <c r="R1217" t="s">
        <v>36</v>
      </c>
      <c r="S1217" t="s">
        <v>184</v>
      </c>
      <c r="T1217" t="s">
        <v>185</v>
      </c>
      <c r="W1217" t="s">
        <v>1045</v>
      </c>
      <c r="X1217" t="s">
        <v>1</v>
      </c>
      <c r="Y1217" t="s">
        <v>208</v>
      </c>
      <c r="Z1217" t="s">
        <v>209</v>
      </c>
      <c r="AA1217" t="s">
        <v>210</v>
      </c>
      <c r="AB1217" t="s">
        <v>211</v>
      </c>
    </row>
    <row r="1218" spans="1:28" x14ac:dyDescent="0.2">
      <c r="A1218">
        <v>2012</v>
      </c>
      <c r="B1218" t="s">
        <v>1651</v>
      </c>
      <c r="C1218" t="s">
        <v>1</v>
      </c>
      <c r="D1218" t="s">
        <v>172</v>
      </c>
      <c r="E1218" t="s">
        <v>173</v>
      </c>
      <c r="F1218" t="s">
        <v>174</v>
      </c>
      <c r="G1218" t="s">
        <v>175</v>
      </c>
      <c r="H1218" t="s">
        <v>1173</v>
      </c>
      <c r="I1218" t="s">
        <v>1094</v>
      </c>
      <c r="J1218" t="s">
        <v>1095</v>
      </c>
      <c r="K1218" t="s">
        <v>194</v>
      </c>
      <c r="L1218">
        <v>40</v>
      </c>
      <c r="M1218" t="s">
        <v>195</v>
      </c>
      <c r="N1218">
        <v>20025</v>
      </c>
      <c r="O1218" t="s">
        <v>11</v>
      </c>
      <c r="P1218">
        <f t="shared" si="26"/>
        <v>9083.1797999999999</v>
      </c>
      <c r="Q1218" t="s">
        <v>3191</v>
      </c>
      <c r="R1218" t="s">
        <v>36</v>
      </c>
      <c r="S1218" t="s">
        <v>184</v>
      </c>
      <c r="T1218" t="s">
        <v>185</v>
      </c>
      <c r="W1218" t="s">
        <v>1045</v>
      </c>
      <c r="X1218" t="s">
        <v>1</v>
      </c>
      <c r="Y1218" t="s">
        <v>208</v>
      </c>
      <c r="Z1218" t="s">
        <v>209</v>
      </c>
      <c r="AA1218" t="s">
        <v>210</v>
      </c>
      <c r="AB1218" t="s">
        <v>211</v>
      </c>
    </row>
    <row r="1219" spans="1:28" x14ac:dyDescent="0.2">
      <c r="A1219">
        <v>2012</v>
      </c>
      <c r="B1219" t="s">
        <v>1651</v>
      </c>
      <c r="C1219" t="s">
        <v>1</v>
      </c>
      <c r="D1219" t="s">
        <v>172</v>
      </c>
      <c r="E1219" t="s">
        <v>173</v>
      </c>
      <c r="F1219" t="s">
        <v>174</v>
      </c>
      <c r="G1219" t="s">
        <v>175</v>
      </c>
      <c r="H1219" t="s">
        <v>1537</v>
      </c>
      <c r="I1219" t="s">
        <v>366</v>
      </c>
      <c r="J1219" t="s">
        <v>367</v>
      </c>
      <c r="K1219" t="s">
        <v>194</v>
      </c>
      <c r="L1219">
        <v>5</v>
      </c>
      <c r="M1219" t="s">
        <v>446</v>
      </c>
      <c r="N1219">
        <v>19547</v>
      </c>
      <c r="O1219" t="s">
        <v>11</v>
      </c>
      <c r="P1219">
        <f t="shared" si="26"/>
        <v>8866.3628239999998</v>
      </c>
      <c r="Q1219" t="s">
        <v>3191</v>
      </c>
      <c r="R1219" t="s">
        <v>36</v>
      </c>
      <c r="S1219" t="s">
        <v>184</v>
      </c>
      <c r="T1219" t="s">
        <v>185</v>
      </c>
      <c r="W1219" t="s">
        <v>1045</v>
      </c>
      <c r="X1219" t="s">
        <v>1</v>
      </c>
      <c r="Y1219" t="s">
        <v>208</v>
      </c>
      <c r="Z1219" t="s">
        <v>209</v>
      </c>
      <c r="AA1219" t="s">
        <v>210</v>
      </c>
      <c r="AB1219" t="s">
        <v>211</v>
      </c>
    </row>
    <row r="1220" spans="1:28" x14ac:dyDescent="0.2">
      <c r="A1220">
        <v>2012</v>
      </c>
      <c r="B1220" t="s">
        <v>1652</v>
      </c>
      <c r="C1220" t="s">
        <v>1</v>
      </c>
      <c r="D1220" t="s">
        <v>172</v>
      </c>
      <c r="E1220" t="s">
        <v>173</v>
      </c>
      <c r="F1220" t="s">
        <v>174</v>
      </c>
      <c r="G1220" t="s">
        <v>175</v>
      </c>
      <c r="H1220" t="s">
        <v>1537</v>
      </c>
      <c r="I1220" t="s">
        <v>366</v>
      </c>
      <c r="J1220" t="s">
        <v>367</v>
      </c>
      <c r="K1220" t="s">
        <v>194</v>
      </c>
      <c r="L1220">
        <v>1</v>
      </c>
      <c r="M1220" t="s">
        <v>446</v>
      </c>
      <c r="N1220">
        <v>2754</v>
      </c>
      <c r="O1220" t="s">
        <v>11</v>
      </c>
      <c r="P1220">
        <f t="shared" si="26"/>
        <v>1249.192368</v>
      </c>
      <c r="Q1220" t="s">
        <v>3191</v>
      </c>
      <c r="R1220" t="s">
        <v>36</v>
      </c>
      <c r="S1220" t="s">
        <v>184</v>
      </c>
      <c r="T1220" t="s">
        <v>185</v>
      </c>
      <c r="U1220" t="s">
        <v>39</v>
      </c>
      <c r="V1220" t="s">
        <v>40</v>
      </c>
      <c r="W1220" t="s">
        <v>1045</v>
      </c>
      <c r="X1220" t="s">
        <v>1</v>
      </c>
      <c r="Y1220" t="s">
        <v>208</v>
      </c>
      <c r="Z1220" t="s">
        <v>209</v>
      </c>
      <c r="AA1220" t="s">
        <v>210</v>
      </c>
      <c r="AB1220" t="s">
        <v>211</v>
      </c>
    </row>
    <row r="1221" spans="1:28" x14ac:dyDescent="0.2">
      <c r="A1221">
        <v>2012</v>
      </c>
      <c r="B1221" t="s">
        <v>1652</v>
      </c>
      <c r="C1221" t="s">
        <v>1</v>
      </c>
      <c r="D1221" t="s">
        <v>172</v>
      </c>
      <c r="E1221" t="s">
        <v>173</v>
      </c>
      <c r="F1221" t="s">
        <v>174</v>
      </c>
      <c r="G1221" t="s">
        <v>175</v>
      </c>
      <c r="H1221" t="s">
        <v>573</v>
      </c>
      <c r="I1221" t="s">
        <v>574</v>
      </c>
      <c r="J1221" t="s">
        <v>575</v>
      </c>
      <c r="K1221" t="s">
        <v>156</v>
      </c>
      <c r="L1221">
        <v>4</v>
      </c>
      <c r="M1221" t="s">
        <v>195</v>
      </c>
      <c r="N1221">
        <v>3459</v>
      </c>
      <c r="O1221" t="s">
        <v>11</v>
      </c>
      <c r="P1221">
        <f t="shared" si="26"/>
        <v>1568.9747279999999</v>
      </c>
      <c r="Q1221" t="s">
        <v>3191</v>
      </c>
      <c r="R1221" t="s">
        <v>122</v>
      </c>
      <c r="S1221" t="s">
        <v>184</v>
      </c>
      <c r="T1221" t="s">
        <v>185</v>
      </c>
      <c r="U1221" t="s">
        <v>39</v>
      </c>
      <c r="V1221" t="s">
        <v>40</v>
      </c>
      <c r="W1221" t="s">
        <v>1045</v>
      </c>
      <c r="X1221" t="s">
        <v>1</v>
      </c>
      <c r="Y1221" t="s">
        <v>208</v>
      </c>
      <c r="Z1221" t="s">
        <v>209</v>
      </c>
      <c r="AA1221" t="s">
        <v>210</v>
      </c>
      <c r="AB1221" t="s">
        <v>211</v>
      </c>
    </row>
    <row r="1222" spans="1:28" x14ac:dyDescent="0.2">
      <c r="A1222">
        <v>2012</v>
      </c>
      <c r="B1222" t="s">
        <v>1653</v>
      </c>
      <c r="C1222" t="s">
        <v>1</v>
      </c>
      <c r="D1222" t="s">
        <v>172</v>
      </c>
      <c r="E1222" t="s">
        <v>173</v>
      </c>
      <c r="F1222" t="s">
        <v>174</v>
      </c>
      <c r="G1222" t="s">
        <v>175</v>
      </c>
      <c r="H1222" t="s">
        <v>1654</v>
      </c>
      <c r="I1222" t="s">
        <v>226</v>
      </c>
      <c r="J1222" t="s">
        <v>227</v>
      </c>
      <c r="L1222">
        <v>1</v>
      </c>
      <c r="M1222" t="s">
        <v>219</v>
      </c>
      <c r="N1222">
        <v>9</v>
      </c>
      <c r="O1222" t="s">
        <v>11</v>
      </c>
      <c r="P1222">
        <f t="shared" si="26"/>
        <v>4.0823280000000004</v>
      </c>
      <c r="Q1222" t="s">
        <v>3191</v>
      </c>
      <c r="R1222" t="s">
        <v>36</v>
      </c>
      <c r="S1222" t="s">
        <v>184</v>
      </c>
      <c r="T1222" t="s">
        <v>185</v>
      </c>
      <c r="W1222" t="s">
        <v>1045</v>
      </c>
      <c r="X1222" t="s">
        <v>1</v>
      </c>
      <c r="Y1222" t="s">
        <v>208</v>
      </c>
      <c r="Z1222" t="s">
        <v>209</v>
      </c>
      <c r="AA1222" t="s">
        <v>210</v>
      </c>
      <c r="AB1222" t="s">
        <v>211</v>
      </c>
    </row>
    <row r="1223" spans="1:28" x14ac:dyDescent="0.2">
      <c r="A1223">
        <v>2012</v>
      </c>
      <c r="B1223" t="s">
        <v>1653</v>
      </c>
      <c r="C1223" t="s">
        <v>1</v>
      </c>
      <c r="D1223" t="s">
        <v>172</v>
      </c>
      <c r="E1223" t="s">
        <v>173</v>
      </c>
      <c r="F1223" t="s">
        <v>174</v>
      </c>
      <c r="G1223" t="s">
        <v>175</v>
      </c>
      <c r="H1223" t="s">
        <v>494</v>
      </c>
      <c r="I1223" t="s">
        <v>801</v>
      </c>
      <c r="J1223" t="s">
        <v>802</v>
      </c>
      <c r="L1223">
        <v>1</v>
      </c>
      <c r="M1223" t="s">
        <v>195</v>
      </c>
      <c r="N1223">
        <v>110</v>
      </c>
      <c r="O1223" t="s">
        <v>11</v>
      </c>
      <c r="P1223">
        <f t="shared" si="26"/>
        <v>49.895119999999999</v>
      </c>
      <c r="Q1223" t="s">
        <v>3191</v>
      </c>
      <c r="R1223" t="s">
        <v>36</v>
      </c>
      <c r="S1223" t="s">
        <v>184</v>
      </c>
      <c r="T1223" t="s">
        <v>185</v>
      </c>
      <c r="W1223" t="s">
        <v>1045</v>
      </c>
      <c r="X1223" t="s">
        <v>1</v>
      </c>
      <c r="Y1223" t="s">
        <v>208</v>
      </c>
      <c r="Z1223" t="s">
        <v>209</v>
      </c>
      <c r="AA1223" t="s">
        <v>210</v>
      </c>
      <c r="AB1223" t="s">
        <v>211</v>
      </c>
    </row>
    <row r="1224" spans="1:28" x14ac:dyDescent="0.2">
      <c r="A1224">
        <v>2012</v>
      </c>
      <c r="B1224" t="s">
        <v>1653</v>
      </c>
      <c r="C1224" t="s">
        <v>1</v>
      </c>
      <c r="D1224" t="s">
        <v>172</v>
      </c>
      <c r="E1224" t="s">
        <v>173</v>
      </c>
      <c r="F1224" t="s">
        <v>174</v>
      </c>
      <c r="G1224" t="s">
        <v>175</v>
      </c>
      <c r="H1224" t="s">
        <v>1655</v>
      </c>
      <c r="I1224" t="s">
        <v>1656</v>
      </c>
      <c r="J1224" t="s">
        <v>1657</v>
      </c>
      <c r="K1224" t="s">
        <v>156</v>
      </c>
      <c r="L1224">
        <v>1</v>
      </c>
      <c r="M1224" t="s">
        <v>195</v>
      </c>
      <c r="N1224">
        <v>4</v>
      </c>
      <c r="O1224" t="s">
        <v>11</v>
      </c>
      <c r="P1224">
        <f t="shared" si="26"/>
        <v>1.814368</v>
      </c>
      <c r="Q1224" t="s">
        <v>3191</v>
      </c>
      <c r="R1224" t="s">
        <v>36</v>
      </c>
      <c r="S1224" t="s">
        <v>184</v>
      </c>
      <c r="T1224" t="s">
        <v>185</v>
      </c>
      <c r="W1224" t="s">
        <v>1045</v>
      </c>
      <c r="X1224" t="s">
        <v>1</v>
      </c>
      <c r="Y1224" t="s">
        <v>208</v>
      </c>
      <c r="Z1224" t="s">
        <v>209</v>
      </c>
      <c r="AA1224" t="s">
        <v>210</v>
      </c>
      <c r="AB1224" t="s">
        <v>211</v>
      </c>
    </row>
    <row r="1225" spans="1:28" x14ac:dyDescent="0.2">
      <c r="A1225">
        <v>2012</v>
      </c>
      <c r="B1225" t="s">
        <v>1653</v>
      </c>
      <c r="C1225" t="s">
        <v>1</v>
      </c>
      <c r="D1225" t="s">
        <v>172</v>
      </c>
      <c r="E1225" t="s">
        <v>173</v>
      </c>
      <c r="F1225" t="s">
        <v>174</v>
      </c>
      <c r="G1225" t="s">
        <v>175</v>
      </c>
      <c r="H1225" t="s">
        <v>762</v>
      </c>
      <c r="I1225" t="s">
        <v>763</v>
      </c>
      <c r="J1225" t="s">
        <v>764</v>
      </c>
      <c r="K1225" t="s">
        <v>9</v>
      </c>
      <c r="L1225">
        <v>2</v>
      </c>
      <c r="M1225" t="s">
        <v>195</v>
      </c>
      <c r="N1225">
        <v>132</v>
      </c>
      <c r="O1225" t="s">
        <v>11</v>
      </c>
      <c r="P1225">
        <f t="shared" si="26"/>
        <v>59.874144000000001</v>
      </c>
      <c r="Q1225" t="s">
        <v>3191</v>
      </c>
      <c r="R1225" t="s">
        <v>36</v>
      </c>
      <c r="S1225" t="s">
        <v>184</v>
      </c>
      <c r="T1225" t="s">
        <v>185</v>
      </c>
      <c r="W1225" t="s">
        <v>1045</v>
      </c>
      <c r="X1225" t="s">
        <v>1</v>
      </c>
      <c r="Y1225" t="s">
        <v>208</v>
      </c>
      <c r="Z1225" t="s">
        <v>209</v>
      </c>
      <c r="AA1225" t="s">
        <v>210</v>
      </c>
      <c r="AB1225" t="s">
        <v>211</v>
      </c>
    </row>
    <row r="1226" spans="1:28" x14ac:dyDescent="0.2">
      <c r="A1226">
        <v>2012</v>
      </c>
      <c r="B1226" t="s">
        <v>1653</v>
      </c>
      <c r="C1226" t="s">
        <v>1</v>
      </c>
      <c r="D1226" t="s">
        <v>172</v>
      </c>
      <c r="E1226" t="s">
        <v>173</v>
      </c>
      <c r="F1226" t="s">
        <v>174</v>
      </c>
      <c r="G1226" t="s">
        <v>175</v>
      </c>
      <c r="H1226" t="s">
        <v>762</v>
      </c>
      <c r="I1226" t="s">
        <v>763</v>
      </c>
      <c r="J1226" t="s">
        <v>764</v>
      </c>
      <c r="K1226" t="s">
        <v>9</v>
      </c>
      <c r="L1226">
        <v>1</v>
      </c>
      <c r="M1226" t="s">
        <v>195</v>
      </c>
      <c r="N1226">
        <v>11</v>
      </c>
      <c r="O1226" t="s">
        <v>11</v>
      </c>
      <c r="P1226">
        <f t="shared" si="26"/>
        <v>4.9895119999999995</v>
      </c>
      <c r="Q1226" t="s">
        <v>3191</v>
      </c>
      <c r="R1226" t="s">
        <v>36</v>
      </c>
      <c r="S1226" t="s">
        <v>184</v>
      </c>
      <c r="T1226" t="s">
        <v>185</v>
      </c>
      <c r="W1226" t="s">
        <v>1045</v>
      </c>
      <c r="X1226" t="s">
        <v>1</v>
      </c>
      <c r="Y1226" t="s">
        <v>208</v>
      </c>
      <c r="Z1226" t="s">
        <v>209</v>
      </c>
      <c r="AA1226" t="s">
        <v>210</v>
      </c>
      <c r="AB1226" t="s">
        <v>211</v>
      </c>
    </row>
    <row r="1227" spans="1:28" x14ac:dyDescent="0.2">
      <c r="A1227">
        <v>2012</v>
      </c>
      <c r="B1227" t="s">
        <v>1653</v>
      </c>
      <c r="C1227" t="s">
        <v>1</v>
      </c>
      <c r="D1227" t="s">
        <v>172</v>
      </c>
      <c r="E1227" t="s">
        <v>173</v>
      </c>
      <c r="F1227" t="s">
        <v>174</v>
      </c>
      <c r="G1227" t="s">
        <v>175</v>
      </c>
      <c r="H1227" t="s">
        <v>498</v>
      </c>
      <c r="I1227" t="s">
        <v>319</v>
      </c>
      <c r="J1227" t="s">
        <v>320</v>
      </c>
      <c r="K1227" t="s">
        <v>156</v>
      </c>
      <c r="L1227">
        <v>2</v>
      </c>
      <c r="M1227" t="s">
        <v>195</v>
      </c>
      <c r="N1227">
        <v>8</v>
      </c>
      <c r="O1227" t="s">
        <v>11</v>
      </c>
      <c r="P1227">
        <f t="shared" si="26"/>
        <v>3.628736</v>
      </c>
      <c r="Q1227" t="s">
        <v>3191</v>
      </c>
      <c r="R1227" t="s">
        <v>36</v>
      </c>
      <c r="S1227" t="s">
        <v>184</v>
      </c>
      <c r="T1227" t="s">
        <v>185</v>
      </c>
      <c r="W1227" t="s">
        <v>1045</v>
      </c>
      <c r="X1227" t="s">
        <v>1</v>
      </c>
      <c r="Y1227" t="s">
        <v>208</v>
      </c>
      <c r="Z1227" t="s">
        <v>209</v>
      </c>
      <c r="AA1227" t="s">
        <v>210</v>
      </c>
      <c r="AB1227" t="s">
        <v>211</v>
      </c>
    </row>
    <row r="1228" spans="1:28" x14ac:dyDescent="0.2">
      <c r="A1228">
        <v>2012</v>
      </c>
      <c r="B1228" t="s">
        <v>1653</v>
      </c>
      <c r="C1228" t="s">
        <v>1</v>
      </c>
      <c r="D1228" t="s">
        <v>172</v>
      </c>
      <c r="E1228" t="s">
        <v>173</v>
      </c>
      <c r="F1228" t="s">
        <v>174</v>
      </c>
      <c r="G1228" t="s">
        <v>175</v>
      </c>
      <c r="H1228" t="s">
        <v>660</v>
      </c>
      <c r="I1228" t="s">
        <v>661</v>
      </c>
      <c r="J1228" t="s">
        <v>662</v>
      </c>
      <c r="K1228" t="s">
        <v>9</v>
      </c>
      <c r="L1228">
        <v>1</v>
      </c>
      <c r="M1228" t="s">
        <v>195</v>
      </c>
      <c r="N1228">
        <v>4</v>
      </c>
      <c r="O1228" t="s">
        <v>11</v>
      </c>
      <c r="P1228">
        <f t="shared" si="26"/>
        <v>1.814368</v>
      </c>
      <c r="Q1228" t="s">
        <v>3191</v>
      </c>
      <c r="R1228" t="s">
        <v>163</v>
      </c>
      <c r="S1228" t="s">
        <v>184</v>
      </c>
      <c r="T1228" t="s">
        <v>185</v>
      </c>
      <c r="W1228" t="s">
        <v>1045</v>
      </c>
      <c r="X1228" t="s">
        <v>1</v>
      </c>
      <c r="Y1228" t="s">
        <v>208</v>
      </c>
      <c r="Z1228" t="s">
        <v>209</v>
      </c>
      <c r="AA1228" t="s">
        <v>210</v>
      </c>
      <c r="AB1228" t="s">
        <v>211</v>
      </c>
    </row>
    <row r="1229" spans="1:28" x14ac:dyDescent="0.2">
      <c r="A1229">
        <v>2012</v>
      </c>
      <c r="B1229" t="s">
        <v>1653</v>
      </c>
      <c r="C1229" t="s">
        <v>1</v>
      </c>
      <c r="D1229" t="s">
        <v>172</v>
      </c>
      <c r="E1229" t="s">
        <v>173</v>
      </c>
      <c r="F1229" t="s">
        <v>174</v>
      </c>
      <c r="G1229" t="s">
        <v>175</v>
      </c>
      <c r="H1229" t="s">
        <v>624</v>
      </c>
      <c r="I1229" t="s">
        <v>625</v>
      </c>
      <c r="J1229" t="s">
        <v>626</v>
      </c>
      <c r="K1229" t="s">
        <v>156</v>
      </c>
      <c r="L1229">
        <v>1</v>
      </c>
      <c r="M1229" t="s">
        <v>195</v>
      </c>
      <c r="N1229">
        <v>7</v>
      </c>
      <c r="O1229" t="s">
        <v>11</v>
      </c>
      <c r="P1229">
        <f t="shared" si="26"/>
        <v>3.175144</v>
      </c>
      <c r="Q1229" t="s">
        <v>3191</v>
      </c>
      <c r="R1229" t="s">
        <v>163</v>
      </c>
      <c r="S1229" t="s">
        <v>184</v>
      </c>
      <c r="T1229" t="s">
        <v>185</v>
      </c>
      <c r="W1229" t="s">
        <v>1045</v>
      </c>
      <c r="X1229" t="s">
        <v>1</v>
      </c>
      <c r="Y1229" t="s">
        <v>208</v>
      </c>
      <c r="Z1229" t="s">
        <v>209</v>
      </c>
      <c r="AA1229" t="s">
        <v>210</v>
      </c>
      <c r="AB1229" t="s">
        <v>211</v>
      </c>
    </row>
    <row r="1230" spans="1:28" x14ac:dyDescent="0.2">
      <c r="A1230">
        <v>2012</v>
      </c>
      <c r="B1230" t="s">
        <v>1653</v>
      </c>
      <c r="C1230" t="s">
        <v>1</v>
      </c>
      <c r="D1230" t="s">
        <v>172</v>
      </c>
      <c r="E1230" t="s">
        <v>173</v>
      </c>
      <c r="F1230" t="s">
        <v>174</v>
      </c>
      <c r="G1230" t="s">
        <v>175</v>
      </c>
      <c r="H1230" t="s">
        <v>713</v>
      </c>
      <c r="I1230" t="s">
        <v>714</v>
      </c>
      <c r="J1230" t="s">
        <v>715</v>
      </c>
      <c r="K1230" t="s">
        <v>156</v>
      </c>
      <c r="L1230">
        <v>1</v>
      </c>
      <c r="M1230" t="s">
        <v>195</v>
      </c>
      <c r="N1230">
        <v>4</v>
      </c>
      <c r="O1230" t="s">
        <v>11</v>
      </c>
      <c r="P1230">
        <f t="shared" si="26"/>
        <v>1.814368</v>
      </c>
      <c r="Q1230" t="s">
        <v>3191</v>
      </c>
      <c r="R1230" t="s">
        <v>36</v>
      </c>
      <c r="S1230" t="s">
        <v>184</v>
      </c>
      <c r="T1230" t="s">
        <v>185</v>
      </c>
      <c r="W1230" t="s">
        <v>1045</v>
      </c>
      <c r="X1230" t="s">
        <v>1</v>
      </c>
      <c r="Y1230" t="s">
        <v>208</v>
      </c>
      <c r="Z1230" t="s">
        <v>209</v>
      </c>
      <c r="AA1230" t="s">
        <v>210</v>
      </c>
      <c r="AB1230" t="s">
        <v>211</v>
      </c>
    </row>
    <row r="1231" spans="1:28" x14ac:dyDescent="0.2">
      <c r="A1231">
        <v>2012</v>
      </c>
      <c r="B1231" t="s">
        <v>1653</v>
      </c>
      <c r="C1231" t="s">
        <v>1</v>
      </c>
      <c r="D1231" t="s">
        <v>172</v>
      </c>
      <c r="E1231" t="s">
        <v>173</v>
      </c>
      <c r="F1231" t="s">
        <v>174</v>
      </c>
      <c r="G1231" t="s">
        <v>175</v>
      </c>
      <c r="H1231" t="s">
        <v>1259</v>
      </c>
      <c r="I1231" t="s">
        <v>281</v>
      </c>
      <c r="J1231" t="s">
        <v>282</v>
      </c>
      <c r="K1231" t="s">
        <v>9</v>
      </c>
      <c r="L1231">
        <v>2</v>
      </c>
      <c r="M1231" t="s">
        <v>195</v>
      </c>
      <c r="N1231">
        <v>14</v>
      </c>
      <c r="O1231" t="s">
        <v>11</v>
      </c>
      <c r="P1231">
        <f t="shared" si="26"/>
        <v>6.3502879999999999</v>
      </c>
      <c r="Q1231" t="s">
        <v>3191</v>
      </c>
      <c r="S1231" t="s">
        <v>184</v>
      </c>
      <c r="T1231" t="s">
        <v>185</v>
      </c>
      <c r="W1231" t="s">
        <v>1045</v>
      </c>
      <c r="X1231" t="s">
        <v>1</v>
      </c>
      <c r="Y1231" t="s">
        <v>208</v>
      </c>
      <c r="Z1231" t="s">
        <v>209</v>
      </c>
      <c r="AA1231" t="s">
        <v>210</v>
      </c>
      <c r="AB1231" t="s">
        <v>211</v>
      </c>
    </row>
    <row r="1232" spans="1:28" x14ac:dyDescent="0.2">
      <c r="A1232">
        <v>2012</v>
      </c>
      <c r="B1232" t="s">
        <v>1653</v>
      </c>
      <c r="C1232" t="s">
        <v>1</v>
      </c>
      <c r="D1232" t="s">
        <v>172</v>
      </c>
      <c r="E1232" t="s">
        <v>173</v>
      </c>
      <c r="F1232" t="s">
        <v>174</v>
      </c>
      <c r="G1232" t="s">
        <v>175</v>
      </c>
      <c r="H1232" t="s">
        <v>1658</v>
      </c>
      <c r="I1232" t="s">
        <v>281</v>
      </c>
      <c r="J1232" t="s">
        <v>282</v>
      </c>
      <c r="K1232" t="s">
        <v>9</v>
      </c>
      <c r="L1232">
        <v>1</v>
      </c>
      <c r="M1232" t="s">
        <v>195</v>
      </c>
      <c r="N1232">
        <v>4</v>
      </c>
      <c r="O1232" t="s">
        <v>11</v>
      </c>
      <c r="P1232">
        <f t="shared" si="26"/>
        <v>1.814368</v>
      </c>
      <c r="Q1232" t="s">
        <v>3191</v>
      </c>
      <c r="R1232" t="s">
        <v>675</v>
      </c>
      <c r="S1232" t="s">
        <v>184</v>
      </c>
      <c r="T1232" t="s">
        <v>185</v>
      </c>
      <c r="W1232" t="s">
        <v>1045</v>
      </c>
      <c r="X1232" t="s">
        <v>1</v>
      </c>
      <c r="Y1232" t="s">
        <v>208</v>
      </c>
      <c r="Z1232" t="s">
        <v>209</v>
      </c>
      <c r="AA1232" t="s">
        <v>210</v>
      </c>
      <c r="AB1232" t="s">
        <v>211</v>
      </c>
    </row>
    <row r="1233" spans="1:28" x14ac:dyDescent="0.2">
      <c r="A1233">
        <v>2012</v>
      </c>
      <c r="B1233" t="s">
        <v>1653</v>
      </c>
      <c r="C1233" t="s">
        <v>1</v>
      </c>
      <c r="D1233" t="s">
        <v>172</v>
      </c>
      <c r="E1233" t="s">
        <v>173</v>
      </c>
      <c r="F1233" t="s">
        <v>174</v>
      </c>
      <c r="G1233" t="s">
        <v>175</v>
      </c>
      <c r="H1233" t="s">
        <v>1659</v>
      </c>
      <c r="I1233" t="s">
        <v>275</v>
      </c>
      <c r="J1233" t="s">
        <v>276</v>
      </c>
      <c r="K1233" t="s">
        <v>156</v>
      </c>
      <c r="L1233">
        <v>1</v>
      </c>
      <c r="M1233" t="s">
        <v>195</v>
      </c>
      <c r="N1233">
        <v>4</v>
      </c>
      <c r="O1233" t="s">
        <v>11</v>
      </c>
      <c r="P1233">
        <f t="shared" si="26"/>
        <v>1.814368</v>
      </c>
      <c r="Q1233" t="s">
        <v>3191</v>
      </c>
      <c r="R1233" t="s">
        <v>402</v>
      </c>
      <c r="S1233" t="s">
        <v>184</v>
      </c>
      <c r="T1233" t="s">
        <v>185</v>
      </c>
      <c r="W1233" t="s">
        <v>1045</v>
      </c>
      <c r="X1233" t="s">
        <v>1</v>
      </c>
      <c r="Y1233" t="s">
        <v>208</v>
      </c>
      <c r="Z1233" t="s">
        <v>209</v>
      </c>
      <c r="AA1233" t="s">
        <v>210</v>
      </c>
      <c r="AB1233" t="s">
        <v>211</v>
      </c>
    </row>
    <row r="1234" spans="1:28" x14ac:dyDescent="0.2">
      <c r="A1234">
        <v>2012</v>
      </c>
      <c r="B1234" t="s">
        <v>1653</v>
      </c>
      <c r="C1234" t="s">
        <v>1</v>
      </c>
      <c r="D1234" t="s">
        <v>172</v>
      </c>
      <c r="E1234" t="s">
        <v>173</v>
      </c>
      <c r="F1234" t="s">
        <v>174</v>
      </c>
      <c r="G1234" t="s">
        <v>175</v>
      </c>
      <c r="H1234" t="s">
        <v>401</v>
      </c>
      <c r="I1234" t="s">
        <v>281</v>
      </c>
      <c r="J1234" t="s">
        <v>282</v>
      </c>
      <c r="K1234" t="s">
        <v>156</v>
      </c>
      <c r="L1234">
        <v>1</v>
      </c>
      <c r="M1234" t="s">
        <v>195</v>
      </c>
      <c r="N1234">
        <v>4</v>
      </c>
      <c r="O1234" t="s">
        <v>11</v>
      </c>
      <c r="P1234">
        <f t="shared" si="26"/>
        <v>1.814368</v>
      </c>
      <c r="Q1234" t="s">
        <v>3191</v>
      </c>
      <c r="R1234" t="s">
        <v>402</v>
      </c>
      <c r="S1234" t="s">
        <v>184</v>
      </c>
      <c r="T1234" t="s">
        <v>185</v>
      </c>
      <c r="W1234" t="s">
        <v>1045</v>
      </c>
      <c r="X1234" t="s">
        <v>1</v>
      </c>
      <c r="Y1234" t="s">
        <v>208</v>
      </c>
      <c r="Z1234" t="s">
        <v>209</v>
      </c>
      <c r="AA1234" t="s">
        <v>210</v>
      </c>
      <c r="AB1234" t="s">
        <v>211</v>
      </c>
    </row>
    <row r="1235" spans="1:28" x14ac:dyDescent="0.2">
      <c r="A1235">
        <v>2012</v>
      </c>
      <c r="B1235" t="s">
        <v>1653</v>
      </c>
      <c r="C1235" t="s">
        <v>1</v>
      </c>
      <c r="D1235" t="s">
        <v>172</v>
      </c>
      <c r="E1235" t="s">
        <v>173</v>
      </c>
      <c r="F1235" t="s">
        <v>174</v>
      </c>
      <c r="G1235" t="s">
        <v>175</v>
      </c>
      <c r="H1235" t="s">
        <v>1660</v>
      </c>
      <c r="I1235" t="s">
        <v>1661</v>
      </c>
      <c r="J1235" t="s">
        <v>1662</v>
      </c>
      <c r="K1235" t="s">
        <v>194</v>
      </c>
      <c r="L1235">
        <v>1</v>
      </c>
      <c r="M1235" t="s">
        <v>195</v>
      </c>
      <c r="N1235">
        <v>4</v>
      </c>
      <c r="O1235" t="s">
        <v>11</v>
      </c>
      <c r="P1235">
        <f t="shared" si="26"/>
        <v>1.814368</v>
      </c>
      <c r="Q1235" t="s">
        <v>3191</v>
      </c>
      <c r="R1235" t="s">
        <v>1663</v>
      </c>
      <c r="S1235" t="s">
        <v>184</v>
      </c>
      <c r="T1235" t="s">
        <v>185</v>
      </c>
      <c r="W1235" t="s">
        <v>1045</v>
      </c>
      <c r="X1235" t="s">
        <v>1</v>
      </c>
      <c r="Y1235" t="s">
        <v>208</v>
      </c>
      <c r="Z1235" t="s">
        <v>209</v>
      </c>
      <c r="AA1235" t="s">
        <v>210</v>
      </c>
      <c r="AB1235" t="s">
        <v>211</v>
      </c>
    </row>
    <row r="1236" spans="1:28" x14ac:dyDescent="0.2">
      <c r="A1236">
        <v>2012</v>
      </c>
      <c r="B1236" t="s">
        <v>1653</v>
      </c>
      <c r="C1236" t="s">
        <v>1</v>
      </c>
      <c r="D1236" t="s">
        <v>172</v>
      </c>
      <c r="E1236" t="s">
        <v>173</v>
      </c>
      <c r="F1236" t="s">
        <v>174</v>
      </c>
      <c r="G1236" t="s">
        <v>175</v>
      </c>
      <c r="H1236" t="s">
        <v>685</v>
      </c>
      <c r="I1236" t="s">
        <v>686</v>
      </c>
      <c r="J1236" t="s">
        <v>687</v>
      </c>
      <c r="K1236" t="s">
        <v>156</v>
      </c>
      <c r="L1236">
        <v>2</v>
      </c>
      <c r="M1236" t="s">
        <v>195</v>
      </c>
      <c r="N1236">
        <v>11</v>
      </c>
      <c r="O1236" t="s">
        <v>11</v>
      </c>
      <c r="P1236">
        <f t="shared" si="26"/>
        <v>4.9895119999999995</v>
      </c>
      <c r="Q1236" t="s">
        <v>3191</v>
      </c>
      <c r="R1236" t="s">
        <v>122</v>
      </c>
      <c r="W1236" t="s">
        <v>1045</v>
      </c>
      <c r="X1236" t="s">
        <v>1</v>
      </c>
      <c r="Y1236" t="s">
        <v>208</v>
      </c>
      <c r="Z1236" t="s">
        <v>209</v>
      </c>
      <c r="AA1236" t="s">
        <v>210</v>
      </c>
      <c r="AB1236" t="s">
        <v>211</v>
      </c>
    </row>
    <row r="1237" spans="1:28" x14ac:dyDescent="0.2">
      <c r="A1237">
        <v>2012</v>
      </c>
      <c r="B1237" t="s">
        <v>1653</v>
      </c>
      <c r="C1237" t="s">
        <v>1</v>
      </c>
      <c r="D1237" t="s">
        <v>172</v>
      </c>
      <c r="E1237" t="s">
        <v>173</v>
      </c>
      <c r="F1237" t="s">
        <v>174</v>
      </c>
      <c r="G1237" t="s">
        <v>175</v>
      </c>
      <c r="H1237" t="s">
        <v>1664</v>
      </c>
      <c r="I1237" t="s">
        <v>1665</v>
      </c>
      <c r="J1237" t="s">
        <v>1666</v>
      </c>
      <c r="K1237" t="s">
        <v>156</v>
      </c>
      <c r="L1237">
        <v>1</v>
      </c>
      <c r="M1237" t="s">
        <v>195</v>
      </c>
      <c r="N1237">
        <v>4</v>
      </c>
      <c r="O1237" t="s">
        <v>11</v>
      </c>
      <c r="P1237">
        <f t="shared" si="26"/>
        <v>1.814368</v>
      </c>
      <c r="Q1237" t="s">
        <v>3191</v>
      </c>
      <c r="R1237" t="s">
        <v>122</v>
      </c>
      <c r="W1237" t="s">
        <v>1045</v>
      </c>
      <c r="X1237" t="s">
        <v>1</v>
      </c>
      <c r="Y1237" t="s">
        <v>208</v>
      </c>
      <c r="Z1237" t="s">
        <v>209</v>
      </c>
      <c r="AA1237" t="s">
        <v>210</v>
      </c>
      <c r="AB1237" t="s">
        <v>211</v>
      </c>
    </row>
    <row r="1238" spans="1:28" x14ac:dyDescent="0.2">
      <c r="A1238">
        <v>2012</v>
      </c>
      <c r="B1238" t="s">
        <v>1653</v>
      </c>
      <c r="C1238" t="s">
        <v>1</v>
      </c>
      <c r="D1238" t="s">
        <v>172</v>
      </c>
      <c r="E1238" t="s">
        <v>173</v>
      </c>
      <c r="F1238" t="s">
        <v>174</v>
      </c>
      <c r="G1238" t="s">
        <v>175</v>
      </c>
      <c r="H1238" t="s">
        <v>1667</v>
      </c>
      <c r="I1238" t="s">
        <v>1668</v>
      </c>
      <c r="J1238" t="s">
        <v>1669</v>
      </c>
      <c r="K1238" t="s">
        <v>156</v>
      </c>
      <c r="L1238">
        <v>1</v>
      </c>
      <c r="M1238" t="s">
        <v>195</v>
      </c>
      <c r="N1238">
        <v>9</v>
      </c>
      <c r="O1238" t="s">
        <v>11</v>
      </c>
      <c r="P1238">
        <f t="shared" si="26"/>
        <v>4.0823280000000004</v>
      </c>
      <c r="Q1238" t="s">
        <v>3191</v>
      </c>
      <c r="R1238" t="s">
        <v>122</v>
      </c>
      <c r="W1238" t="s">
        <v>1045</v>
      </c>
      <c r="X1238" t="s">
        <v>1</v>
      </c>
      <c r="Y1238" t="s">
        <v>208</v>
      </c>
      <c r="Z1238" t="s">
        <v>209</v>
      </c>
      <c r="AA1238" t="s">
        <v>210</v>
      </c>
      <c r="AB1238" t="s">
        <v>211</v>
      </c>
    </row>
    <row r="1239" spans="1:28" x14ac:dyDescent="0.2">
      <c r="A1239">
        <v>2012</v>
      </c>
      <c r="B1239" t="s">
        <v>1653</v>
      </c>
      <c r="C1239" t="s">
        <v>1</v>
      </c>
      <c r="D1239" t="s">
        <v>172</v>
      </c>
      <c r="E1239" t="s">
        <v>173</v>
      </c>
      <c r="F1239" t="s">
        <v>174</v>
      </c>
      <c r="G1239" t="s">
        <v>175</v>
      </c>
      <c r="H1239" t="s">
        <v>1670</v>
      </c>
      <c r="I1239" t="s">
        <v>1671</v>
      </c>
      <c r="J1239" t="s">
        <v>1672</v>
      </c>
      <c r="K1239" t="s">
        <v>156</v>
      </c>
      <c r="L1239">
        <v>1</v>
      </c>
      <c r="M1239" t="s">
        <v>195</v>
      </c>
      <c r="N1239">
        <v>4</v>
      </c>
      <c r="O1239" t="s">
        <v>11</v>
      </c>
      <c r="P1239">
        <f t="shared" si="26"/>
        <v>1.814368</v>
      </c>
      <c r="Q1239" t="s">
        <v>3191</v>
      </c>
      <c r="R1239" t="s">
        <v>122</v>
      </c>
      <c r="W1239" t="s">
        <v>1045</v>
      </c>
      <c r="X1239" t="s">
        <v>1</v>
      </c>
      <c r="Y1239" t="s">
        <v>208</v>
      </c>
      <c r="Z1239" t="s">
        <v>209</v>
      </c>
      <c r="AA1239" t="s">
        <v>210</v>
      </c>
      <c r="AB1239" t="s">
        <v>211</v>
      </c>
    </row>
    <row r="1240" spans="1:28" x14ac:dyDescent="0.2">
      <c r="A1240">
        <v>2012</v>
      </c>
      <c r="B1240" t="s">
        <v>1653</v>
      </c>
      <c r="C1240" t="s">
        <v>1</v>
      </c>
      <c r="D1240" t="s">
        <v>172</v>
      </c>
      <c r="E1240" t="s">
        <v>173</v>
      </c>
      <c r="F1240" t="s">
        <v>174</v>
      </c>
      <c r="G1240" t="s">
        <v>175</v>
      </c>
      <c r="H1240" t="s">
        <v>1673</v>
      </c>
      <c r="I1240" t="s">
        <v>197</v>
      </c>
      <c r="J1240" t="s">
        <v>198</v>
      </c>
      <c r="K1240" t="s">
        <v>194</v>
      </c>
      <c r="L1240">
        <v>1</v>
      </c>
      <c r="M1240" t="s">
        <v>195</v>
      </c>
      <c r="N1240">
        <v>95</v>
      </c>
      <c r="O1240" t="s">
        <v>11</v>
      </c>
      <c r="P1240">
        <f t="shared" ref="P1240:P1303" si="27">N1240*0.453592</f>
        <v>43.091239999999999</v>
      </c>
      <c r="Q1240" t="s">
        <v>3191</v>
      </c>
      <c r="W1240" t="s">
        <v>1045</v>
      </c>
      <c r="X1240" t="s">
        <v>1</v>
      </c>
      <c r="Y1240" t="s">
        <v>208</v>
      </c>
      <c r="Z1240" t="s">
        <v>209</v>
      </c>
      <c r="AA1240" t="s">
        <v>210</v>
      </c>
      <c r="AB1240" t="s">
        <v>211</v>
      </c>
    </row>
    <row r="1241" spans="1:28" x14ac:dyDescent="0.2">
      <c r="A1241">
        <v>2012</v>
      </c>
      <c r="B1241" t="s">
        <v>1653</v>
      </c>
      <c r="C1241" t="s">
        <v>1</v>
      </c>
      <c r="D1241" t="s">
        <v>172</v>
      </c>
      <c r="E1241" t="s">
        <v>173</v>
      </c>
      <c r="F1241" t="s">
        <v>174</v>
      </c>
      <c r="G1241" t="s">
        <v>175</v>
      </c>
      <c r="H1241" t="s">
        <v>1674</v>
      </c>
      <c r="I1241" t="s">
        <v>197</v>
      </c>
      <c r="J1241" t="s">
        <v>198</v>
      </c>
      <c r="K1241" t="s">
        <v>194</v>
      </c>
      <c r="L1241">
        <v>1</v>
      </c>
      <c r="M1241" t="s">
        <v>354</v>
      </c>
      <c r="N1241">
        <v>205</v>
      </c>
      <c r="O1241" t="s">
        <v>11</v>
      </c>
      <c r="P1241">
        <f t="shared" si="27"/>
        <v>92.986360000000005</v>
      </c>
      <c r="Q1241" t="s">
        <v>3191</v>
      </c>
      <c r="W1241" t="s">
        <v>1045</v>
      </c>
      <c r="X1241" t="s">
        <v>1</v>
      </c>
      <c r="Y1241" t="s">
        <v>208</v>
      </c>
      <c r="Z1241" t="s">
        <v>209</v>
      </c>
      <c r="AA1241" t="s">
        <v>210</v>
      </c>
      <c r="AB1241" t="s">
        <v>211</v>
      </c>
    </row>
    <row r="1242" spans="1:28" x14ac:dyDescent="0.2">
      <c r="A1242">
        <v>2012</v>
      </c>
      <c r="B1242" t="s">
        <v>1675</v>
      </c>
      <c r="C1242" t="s">
        <v>1</v>
      </c>
      <c r="D1242" t="s">
        <v>172</v>
      </c>
      <c r="E1242" t="s">
        <v>173</v>
      </c>
      <c r="F1242" t="s">
        <v>174</v>
      </c>
      <c r="G1242" t="s">
        <v>175</v>
      </c>
      <c r="H1242" t="s">
        <v>1676</v>
      </c>
      <c r="I1242" t="s">
        <v>1677</v>
      </c>
      <c r="J1242" t="s">
        <v>1678</v>
      </c>
      <c r="K1242" t="s">
        <v>9</v>
      </c>
      <c r="L1242">
        <v>3</v>
      </c>
      <c r="M1242" t="s">
        <v>195</v>
      </c>
      <c r="N1242">
        <v>2046</v>
      </c>
      <c r="O1242" t="s">
        <v>11</v>
      </c>
      <c r="P1242">
        <f t="shared" si="27"/>
        <v>928.04923199999996</v>
      </c>
      <c r="Q1242" t="s">
        <v>3191</v>
      </c>
      <c r="R1242" t="s">
        <v>1679</v>
      </c>
      <c r="S1242" t="s">
        <v>184</v>
      </c>
      <c r="T1242" t="s">
        <v>185</v>
      </c>
      <c r="W1242" t="s">
        <v>1045</v>
      </c>
      <c r="X1242" t="s">
        <v>1</v>
      </c>
      <c r="Y1242" t="s">
        <v>208</v>
      </c>
      <c r="Z1242" t="s">
        <v>209</v>
      </c>
      <c r="AA1242" t="s">
        <v>210</v>
      </c>
      <c r="AB1242" t="s">
        <v>211</v>
      </c>
    </row>
    <row r="1243" spans="1:28" x14ac:dyDescent="0.2">
      <c r="A1243">
        <v>2012</v>
      </c>
      <c r="B1243" t="s">
        <v>1680</v>
      </c>
      <c r="C1243" t="s">
        <v>1</v>
      </c>
      <c r="D1243" t="s">
        <v>172</v>
      </c>
      <c r="E1243" t="s">
        <v>173</v>
      </c>
      <c r="F1243" t="s">
        <v>174</v>
      </c>
      <c r="G1243" t="s">
        <v>175</v>
      </c>
      <c r="H1243" t="s">
        <v>1681</v>
      </c>
      <c r="I1243" t="s">
        <v>468</v>
      </c>
      <c r="J1243" t="s">
        <v>469</v>
      </c>
      <c r="K1243" t="s">
        <v>156</v>
      </c>
      <c r="L1243">
        <v>50</v>
      </c>
      <c r="M1243" t="s">
        <v>195</v>
      </c>
      <c r="N1243">
        <v>4293</v>
      </c>
      <c r="O1243" t="s">
        <v>11</v>
      </c>
      <c r="P1243">
        <f t="shared" si="27"/>
        <v>1947.270456</v>
      </c>
      <c r="Q1243" t="s">
        <v>3191</v>
      </c>
      <c r="S1243" t="s">
        <v>184</v>
      </c>
      <c r="T1243" t="s">
        <v>185</v>
      </c>
      <c r="U1243" t="s">
        <v>91</v>
      </c>
      <c r="V1243" t="s">
        <v>92</v>
      </c>
      <c r="W1243" t="s">
        <v>1045</v>
      </c>
      <c r="X1243" t="s">
        <v>1</v>
      </c>
      <c r="Y1243" t="s">
        <v>208</v>
      </c>
      <c r="Z1243" t="s">
        <v>209</v>
      </c>
      <c r="AA1243" t="s">
        <v>210</v>
      </c>
      <c r="AB1243" t="s">
        <v>211</v>
      </c>
    </row>
    <row r="1244" spans="1:28" x14ac:dyDescent="0.2">
      <c r="A1244">
        <v>2012</v>
      </c>
      <c r="B1244" t="s">
        <v>1680</v>
      </c>
      <c r="C1244" t="s">
        <v>1</v>
      </c>
      <c r="D1244" t="s">
        <v>172</v>
      </c>
      <c r="E1244" t="s">
        <v>173</v>
      </c>
      <c r="F1244" t="s">
        <v>174</v>
      </c>
      <c r="G1244" t="s">
        <v>175</v>
      </c>
      <c r="H1244" t="s">
        <v>573</v>
      </c>
      <c r="I1244" t="s">
        <v>574</v>
      </c>
      <c r="J1244" t="s">
        <v>575</v>
      </c>
      <c r="K1244" t="s">
        <v>156</v>
      </c>
      <c r="L1244">
        <v>1</v>
      </c>
      <c r="M1244" t="s">
        <v>195</v>
      </c>
      <c r="N1244">
        <v>251</v>
      </c>
      <c r="O1244" t="s">
        <v>11</v>
      </c>
      <c r="P1244">
        <f t="shared" si="27"/>
        <v>113.851592</v>
      </c>
      <c r="Q1244" t="s">
        <v>3191</v>
      </c>
      <c r="R1244" t="s">
        <v>122</v>
      </c>
      <c r="S1244" t="s">
        <v>184</v>
      </c>
      <c r="T1244" t="s">
        <v>185</v>
      </c>
      <c r="U1244" t="s">
        <v>91</v>
      </c>
      <c r="V1244" t="s">
        <v>92</v>
      </c>
      <c r="W1244" t="s">
        <v>1045</v>
      </c>
      <c r="X1244" t="s">
        <v>1</v>
      </c>
      <c r="Y1244" t="s">
        <v>208</v>
      </c>
      <c r="Z1244" t="s">
        <v>209</v>
      </c>
      <c r="AA1244" t="s">
        <v>210</v>
      </c>
      <c r="AB1244" t="s">
        <v>211</v>
      </c>
    </row>
    <row r="1245" spans="1:28" x14ac:dyDescent="0.2">
      <c r="A1245">
        <v>2012</v>
      </c>
      <c r="B1245" t="s">
        <v>1680</v>
      </c>
      <c r="C1245" t="s">
        <v>1</v>
      </c>
      <c r="D1245" t="s">
        <v>172</v>
      </c>
      <c r="E1245" t="s">
        <v>173</v>
      </c>
      <c r="F1245" t="s">
        <v>174</v>
      </c>
      <c r="G1245" t="s">
        <v>175</v>
      </c>
      <c r="H1245" t="s">
        <v>1682</v>
      </c>
      <c r="I1245" t="s">
        <v>216</v>
      </c>
      <c r="J1245" t="s">
        <v>217</v>
      </c>
      <c r="K1245" t="s">
        <v>156</v>
      </c>
      <c r="L1245">
        <v>1</v>
      </c>
      <c r="M1245" t="s">
        <v>195</v>
      </c>
      <c r="N1245">
        <v>506</v>
      </c>
      <c r="O1245" t="s">
        <v>11</v>
      </c>
      <c r="P1245">
        <f t="shared" si="27"/>
        <v>229.51755199999999</v>
      </c>
      <c r="Q1245" t="s">
        <v>3191</v>
      </c>
      <c r="R1245" t="s">
        <v>122</v>
      </c>
      <c r="S1245" t="s">
        <v>184</v>
      </c>
      <c r="T1245" t="s">
        <v>185</v>
      </c>
      <c r="U1245" t="s">
        <v>91</v>
      </c>
      <c r="V1245" t="s">
        <v>92</v>
      </c>
      <c r="W1245" t="s">
        <v>1045</v>
      </c>
      <c r="X1245" t="s">
        <v>1</v>
      </c>
      <c r="Y1245" t="s">
        <v>208</v>
      </c>
      <c r="Z1245" t="s">
        <v>209</v>
      </c>
      <c r="AA1245" t="s">
        <v>210</v>
      </c>
      <c r="AB1245" t="s">
        <v>211</v>
      </c>
    </row>
    <row r="1246" spans="1:28" x14ac:dyDescent="0.2">
      <c r="A1246">
        <v>2012</v>
      </c>
      <c r="B1246" t="s">
        <v>1683</v>
      </c>
      <c r="C1246" t="s">
        <v>1</v>
      </c>
      <c r="D1246" t="s">
        <v>172</v>
      </c>
      <c r="E1246" t="s">
        <v>173</v>
      </c>
      <c r="F1246" t="s">
        <v>174</v>
      </c>
      <c r="G1246" t="s">
        <v>175</v>
      </c>
      <c r="H1246" t="s">
        <v>1684</v>
      </c>
      <c r="I1246" t="s">
        <v>1577</v>
      </c>
      <c r="J1246" t="s">
        <v>1578</v>
      </c>
      <c r="K1246" t="s">
        <v>156</v>
      </c>
      <c r="L1246">
        <v>1</v>
      </c>
      <c r="M1246" t="s">
        <v>195</v>
      </c>
      <c r="N1246">
        <v>504</v>
      </c>
      <c r="O1246" t="s">
        <v>11</v>
      </c>
      <c r="P1246">
        <f t="shared" si="27"/>
        <v>228.61036799999999</v>
      </c>
      <c r="Q1246" t="s">
        <v>3191</v>
      </c>
      <c r="R1246" t="s">
        <v>36</v>
      </c>
      <c r="S1246" t="s">
        <v>184</v>
      </c>
      <c r="T1246" t="s">
        <v>185</v>
      </c>
      <c r="U1246" t="s">
        <v>39</v>
      </c>
      <c r="V1246" t="s">
        <v>40</v>
      </c>
      <c r="W1246" t="s">
        <v>1045</v>
      </c>
      <c r="X1246" t="s">
        <v>1</v>
      </c>
      <c r="Y1246" t="s">
        <v>208</v>
      </c>
      <c r="Z1246" t="s">
        <v>209</v>
      </c>
      <c r="AA1246" t="s">
        <v>210</v>
      </c>
      <c r="AB1246" t="s">
        <v>211</v>
      </c>
    </row>
    <row r="1247" spans="1:28" x14ac:dyDescent="0.2">
      <c r="A1247">
        <v>2012</v>
      </c>
      <c r="B1247" t="s">
        <v>1683</v>
      </c>
      <c r="C1247" t="s">
        <v>1</v>
      </c>
      <c r="D1247" t="s">
        <v>172</v>
      </c>
      <c r="E1247" t="s">
        <v>173</v>
      </c>
      <c r="F1247" t="s">
        <v>174</v>
      </c>
      <c r="G1247" t="s">
        <v>175</v>
      </c>
      <c r="H1247" t="s">
        <v>1685</v>
      </c>
      <c r="I1247" t="s">
        <v>267</v>
      </c>
      <c r="J1247" t="s">
        <v>268</v>
      </c>
      <c r="K1247" t="s">
        <v>156</v>
      </c>
      <c r="L1247">
        <v>4</v>
      </c>
      <c r="M1247" t="s">
        <v>195</v>
      </c>
      <c r="N1247">
        <v>771</v>
      </c>
      <c r="O1247" t="s">
        <v>11</v>
      </c>
      <c r="P1247">
        <f t="shared" si="27"/>
        <v>349.71943199999998</v>
      </c>
      <c r="Q1247" t="s">
        <v>3191</v>
      </c>
      <c r="R1247" t="s">
        <v>1686</v>
      </c>
      <c r="S1247" t="s">
        <v>184</v>
      </c>
      <c r="T1247" t="s">
        <v>185</v>
      </c>
      <c r="U1247" t="s">
        <v>39</v>
      </c>
      <c r="V1247" t="s">
        <v>40</v>
      </c>
      <c r="W1247" t="s">
        <v>1045</v>
      </c>
      <c r="X1247" t="s">
        <v>1</v>
      </c>
      <c r="Y1247" t="s">
        <v>208</v>
      </c>
      <c r="Z1247" t="s">
        <v>209</v>
      </c>
      <c r="AA1247" t="s">
        <v>210</v>
      </c>
      <c r="AB1247" t="s">
        <v>211</v>
      </c>
    </row>
    <row r="1248" spans="1:28" x14ac:dyDescent="0.2">
      <c r="A1248">
        <v>2012</v>
      </c>
      <c r="B1248" t="s">
        <v>1683</v>
      </c>
      <c r="C1248" t="s">
        <v>1</v>
      </c>
      <c r="D1248" t="s">
        <v>172</v>
      </c>
      <c r="E1248" t="s">
        <v>173</v>
      </c>
      <c r="F1248" t="s">
        <v>174</v>
      </c>
      <c r="G1248" t="s">
        <v>175</v>
      </c>
      <c r="H1248" t="s">
        <v>1687</v>
      </c>
      <c r="I1248" t="s">
        <v>366</v>
      </c>
      <c r="J1248" t="s">
        <v>367</v>
      </c>
      <c r="K1248" t="s">
        <v>156</v>
      </c>
      <c r="L1248">
        <v>11</v>
      </c>
      <c r="M1248" t="s">
        <v>195</v>
      </c>
      <c r="N1248">
        <v>1862</v>
      </c>
      <c r="O1248" t="s">
        <v>11</v>
      </c>
      <c r="P1248">
        <f t="shared" si="27"/>
        <v>844.58830399999999</v>
      </c>
      <c r="Q1248" t="s">
        <v>3191</v>
      </c>
      <c r="R1248" t="s">
        <v>36</v>
      </c>
      <c r="S1248" t="s">
        <v>184</v>
      </c>
      <c r="T1248" t="s">
        <v>185</v>
      </c>
      <c r="U1248" t="s">
        <v>39</v>
      </c>
      <c r="V1248" t="s">
        <v>40</v>
      </c>
      <c r="W1248" t="s">
        <v>1045</v>
      </c>
      <c r="X1248" t="s">
        <v>1</v>
      </c>
      <c r="Y1248" t="s">
        <v>208</v>
      </c>
      <c r="Z1248" t="s">
        <v>209</v>
      </c>
      <c r="AA1248" t="s">
        <v>210</v>
      </c>
      <c r="AB1248" t="s">
        <v>211</v>
      </c>
    </row>
    <row r="1249" spans="1:28" x14ac:dyDescent="0.2">
      <c r="A1249">
        <v>2012</v>
      </c>
      <c r="B1249" t="s">
        <v>1683</v>
      </c>
      <c r="C1249" t="s">
        <v>1</v>
      </c>
      <c r="D1249" t="s">
        <v>172</v>
      </c>
      <c r="E1249" t="s">
        <v>173</v>
      </c>
      <c r="F1249" t="s">
        <v>174</v>
      </c>
      <c r="G1249" t="s">
        <v>175</v>
      </c>
      <c r="H1249" t="s">
        <v>1688</v>
      </c>
      <c r="I1249" t="s">
        <v>264</v>
      </c>
      <c r="J1249" t="s">
        <v>265</v>
      </c>
      <c r="K1249" t="s">
        <v>156</v>
      </c>
      <c r="L1249">
        <v>1</v>
      </c>
      <c r="M1249" t="s">
        <v>195</v>
      </c>
      <c r="N1249">
        <v>77</v>
      </c>
      <c r="O1249" t="s">
        <v>11</v>
      </c>
      <c r="P1249">
        <f t="shared" si="27"/>
        <v>34.926583999999998</v>
      </c>
      <c r="Q1249" t="s">
        <v>3191</v>
      </c>
      <c r="R1249" t="s">
        <v>1689</v>
      </c>
      <c r="S1249" t="s">
        <v>184</v>
      </c>
      <c r="T1249" t="s">
        <v>185</v>
      </c>
      <c r="U1249" t="s">
        <v>39</v>
      </c>
      <c r="V1249" t="s">
        <v>40</v>
      </c>
      <c r="W1249" t="s">
        <v>1045</v>
      </c>
      <c r="X1249" t="s">
        <v>1</v>
      </c>
      <c r="Y1249" t="s">
        <v>208</v>
      </c>
      <c r="Z1249" t="s">
        <v>209</v>
      </c>
      <c r="AA1249" t="s">
        <v>210</v>
      </c>
      <c r="AB1249" t="s">
        <v>211</v>
      </c>
    </row>
    <row r="1250" spans="1:28" x14ac:dyDescent="0.2">
      <c r="A1250">
        <v>2012</v>
      </c>
      <c r="B1250" t="s">
        <v>1683</v>
      </c>
      <c r="C1250" t="s">
        <v>1</v>
      </c>
      <c r="D1250" t="s">
        <v>172</v>
      </c>
      <c r="E1250" t="s">
        <v>173</v>
      </c>
      <c r="F1250" t="s">
        <v>174</v>
      </c>
      <c r="G1250" t="s">
        <v>175</v>
      </c>
      <c r="H1250" t="s">
        <v>1455</v>
      </c>
      <c r="I1250" t="s">
        <v>366</v>
      </c>
      <c r="J1250" t="s">
        <v>367</v>
      </c>
      <c r="K1250" t="s">
        <v>156</v>
      </c>
      <c r="L1250">
        <v>2</v>
      </c>
      <c r="M1250" t="s">
        <v>195</v>
      </c>
      <c r="N1250">
        <v>374</v>
      </c>
      <c r="O1250" t="s">
        <v>11</v>
      </c>
      <c r="P1250">
        <f t="shared" si="27"/>
        <v>169.64340799999999</v>
      </c>
      <c r="Q1250" t="s">
        <v>3191</v>
      </c>
      <c r="R1250" t="s">
        <v>36</v>
      </c>
      <c r="S1250" t="s">
        <v>184</v>
      </c>
      <c r="T1250" t="s">
        <v>185</v>
      </c>
      <c r="U1250" t="s">
        <v>39</v>
      </c>
      <c r="V1250" t="s">
        <v>40</v>
      </c>
      <c r="W1250" t="s">
        <v>1045</v>
      </c>
      <c r="X1250" t="s">
        <v>1</v>
      </c>
      <c r="Y1250" t="s">
        <v>208</v>
      </c>
      <c r="Z1250" t="s">
        <v>209</v>
      </c>
      <c r="AA1250" t="s">
        <v>210</v>
      </c>
      <c r="AB1250" t="s">
        <v>211</v>
      </c>
    </row>
    <row r="1251" spans="1:28" x14ac:dyDescent="0.2">
      <c r="A1251">
        <v>2012</v>
      </c>
      <c r="B1251" t="s">
        <v>1683</v>
      </c>
      <c r="C1251" t="s">
        <v>1</v>
      </c>
      <c r="D1251" t="s">
        <v>172</v>
      </c>
      <c r="E1251" t="s">
        <v>173</v>
      </c>
      <c r="F1251" t="s">
        <v>174</v>
      </c>
      <c r="G1251" t="s">
        <v>175</v>
      </c>
      <c r="H1251" t="s">
        <v>1687</v>
      </c>
      <c r="I1251" t="s">
        <v>366</v>
      </c>
      <c r="J1251" t="s">
        <v>367</v>
      </c>
      <c r="K1251" t="s">
        <v>156</v>
      </c>
      <c r="L1251">
        <v>82</v>
      </c>
      <c r="M1251" t="s">
        <v>195</v>
      </c>
      <c r="N1251">
        <v>14348</v>
      </c>
      <c r="O1251" t="s">
        <v>11</v>
      </c>
      <c r="P1251">
        <f t="shared" si="27"/>
        <v>6508.1380159999999</v>
      </c>
      <c r="Q1251" t="s">
        <v>3191</v>
      </c>
      <c r="R1251" t="s">
        <v>36</v>
      </c>
      <c r="S1251" t="s">
        <v>13</v>
      </c>
      <c r="T1251" t="s">
        <v>14</v>
      </c>
      <c r="U1251" t="s">
        <v>39</v>
      </c>
      <c r="V1251" t="s">
        <v>40</v>
      </c>
      <c r="W1251" t="s">
        <v>1045</v>
      </c>
      <c r="X1251" t="s">
        <v>1</v>
      </c>
      <c r="Y1251" t="s">
        <v>208</v>
      </c>
      <c r="Z1251" t="s">
        <v>209</v>
      </c>
      <c r="AA1251" t="s">
        <v>210</v>
      </c>
      <c r="AB1251" t="s">
        <v>211</v>
      </c>
    </row>
    <row r="1252" spans="1:28" x14ac:dyDescent="0.2">
      <c r="A1252">
        <v>2012</v>
      </c>
      <c r="B1252" t="s">
        <v>1683</v>
      </c>
      <c r="C1252" t="s">
        <v>1</v>
      </c>
      <c r="D1252" t="s">
        <v>172</v>
      </c>
      <c r="E1252" t="s">
        <v>173</v>
      </c>
      <c r="F1252" t="s">
        <v>174</v>
      </c>
      <c r="G1252" t="s">
        <v>175</v>
      </c>
      <c r="H1252" t="s">
        <v>1687</v>
      </c>
      <c r="I1252" t="s">
        <v>366</v>
      </c>
      <c r="J1252" t="s">
        <v>367</v>
      </c>
      <c r="K1252" t="s">
        <v>156</v>
      </c>
      <c r="L1252">
        <v>23</v>
      </c>
      <c r="M1252" t="s">
        <v>182</v>
      </c>
      <c r="N1252">
        <v>11311</v>
      </c>
      <c r="O1252" t="s">
        <v>11</v>
      </c>
      <c r="P1252">
        <f t="shared" si="27"/>
        <v>5130.5791120000004</v>
      </c>
      <c r="Q1252" t="s">
        <v>3191</v>
      </c>
      <c r="R1252" t="s">
        <v>36</v>
      </c>
      <c r="S1252" t="s">
        <v>184</v>
      </c>
      <c r="T1252" t="s">
        <v>185</v>
      </c>
      <c r="U1252" t="s">
        <v>39</v>
      </c>
      <c r="V1252" t="s">
        <v>40</v>
      </c>
      <c r="W1252" t="s">
        <v>1045</v>
      </c>
      <c r="X1252" t="s">
        <v>1</v>
      </c>
      <c r="Y1252" t="s">
        <v>208</v>
      </c>
      <c r="Z1252" t="s">
        <v>209</v>
      </c>
      <c r="AA1252" t="s">
        <v>210</v>
      </c>
      <c r="AB1252" t="s">
        <v>211</v>
      </c>
    </row>
    <row r="1253" spans="1:28" x14ac:dyDescent="0.2">
      <c r="A1253">
        <v>2012</v>
      </c>
      <c r="B1253" t="s">
        <v>1683</v>
      </c>
      <c r="C1253" t="s">
        <v>1</v>
      </c>
      <c r="D1253" t="s">
        <v>172</v>
      </c>
      <c r="E1253" t="s">
        <v>173</v>
      </c>
      <c r="F1253" t="s">
        <v>174</v>
      </c>
      <c r="G1253" t="s">
        <v>175</v>
      </c>
      <c r="H1253" t="s">
        <v>1687</v>
      </c>
      <c r="I1253" t="s">
        <v>366</v>
      </c>
      <c r="J1253" t="s">
        <v>367</v>
      </c>
      <c r="K1253" t="s">
        <v>156</v>
      </c>
      <c r="L1253">
        <v>3</v>
      </c>
      <c r="M1253" t="s">
        <v>182</v>
      </c>
      <c r="N1253">
        <v>1540</v>
      </c>
      <c r="O1253" t="s">
        <v>11</v>
      </c>
      <c r="P1253">
        <f t="shared" si="27"/>
        <v>698.53167999999994</v>
      </c>
      <c r="Q1253" t="s">
        <v>3191</v>
      </c>
      <c r="R1253" t="s">
        <v>36</v>
      </c>
      <c r="S1253" t="s">
        <v>13</v>
      </c>
      <c r="T1253" t="s">
        <v>14</v>
      </c>
      <c r="U1253" t="s">
        <v>39</v>
      </c>
      <c r="V1253" t="s">
        <v>40</v>
      </c>
      <c r="W1253" t="s">
        <v>1045</v>
      </c>
      <c r="X1253" t="s">
        <v>1</v>
      </c>
      <c r="Y1253" t="s">
        <v>208</v>
      </c>
      <c r="Z1253" t="s">
        <v>209</v>
      </c>
      <c r="AA1253" t="s">
        <v>210</v>
      </c>
      <c r="AB1253" t="s">
        <v>211</v>
      </c>
    </row>
    <row r="1254" spans="1:28" x14ac:dyDescent="0.2">
      <c r="A1254">
        <v>2012</v>
      </c>
      <c r="B1254" t="s">
        <v>1683</v>
      </c>
      <c r="C1254" t="s">
        <v>1</v>
      </c>
      <c r="D1254" t="s">
        <v>172</v>
      </c>
      <c r="E1254" t="s">
        <v>173</v>
      </c>
      <c r="F1254" t="s">
        <v>174</v>
      </c>
      <c r="G1254" t="s">
        <v>175</v>
      </c>
      <c r="H1254" t="s">
        <v>1093</v>
      </c>
      <c r="I1254" t="s">
        <v>1094</v>
      </c>
      <c r="J1254" t="s">
        <v>1095</v>
      </c>
      <c r="K1254" t="s">
        <v>194</v>
      </c>
      <c r="L1254">
        <v>3</v>
      </c>
      <c r="M1254" t="s">
        <v>195</v>
      </c>
      <c r="N1254">
        <v>511</v>
      </c>
      <c r="O1254" t="s">
        <v>11</v>
      </c>
      <c r="P1254">
        <f t="shared" si="27"/>
        <v>231.78551200000001</v>
      </c>
      <c r="Q1254" t="s">
        <v>3191</v>
      </c>
      <c r="R1254" t="s">
        <v>36</v>
      </c>
      <c r="S1254" t="s">
        <v>184</v>
      </c>
      <c r="T1254" t="s">
        <v>185</v>
      </c>
      <c r="U1254" t="s">
        <v>39</v>
      </c>
      <c r="V1254" t="s">
        <v>40</v>
      </c>
      <c r="W1254" t="s">
        <v>1045</v>
      </c>
      <c r="X1254" t="s">
        <v>1</v>
      </c>
      <c r="Y1254" t="s">
        <v>208</v>
      </c>
      <c r="Z1254" t="s">
        <v>209</v>
      </c>
      <c r="AA1254" t="s">
        <v>210</v>
      </c>
      <c r="AB1254" t="s">
        <v>211</v>
      </c>
    </row>
    <row r="1255" spans="1:28" x14ac:dyDescent="0.2">
      <c r="A1255">
        <v>2012</v>
      </c>
      <c r="B1255" t="s">
        <v>1690</v>
      </c>
      <c r="C1255" t="s">
        <v>1</v>
      </c>
      <c r="D1255" t="s">
        <v>172</v>
      </c>
      <c r="E1255" t="s">
        <v>173</v>
      </c>
      <c r="F1255" t="s">
        <v>174</v>
      </c>
      <c r="G1255" t="s">
        <v>175</v>
      </c>
      <c r="H1255" t="s">
        <v>247</v>
      </c>
      <c r="I1255" t="s">
        <v>226</v>
      </c>
      <c r="J1255" t="s">
        <v>227</v>
      </c>
      <c r="L1255">
        <v>30</v>
      </c>
      <c r="M1255" t="s">
        <v>195</v>
      </c>
      <c r="N1255">
        <v>3236</v>
      </c>
      <c r="O1255" t="s">
        <v>11</v>
      </c>
      <c r="P1255">
        <f t="shared" si="27"/>
        <v>1467.8237119999999</v>
      </c>
      <c r="Q1255" t="s">
        <v>3191</v>
      </c>
      <c r="R1255" t="s">
        <v>36</v>
      </c>
      <c r="S1255" t="s">
        <v>184</v>
      </c>
      <c r="T1255" t="s">
        <v>185</v>
      </c>
      <c r="U1255" t="s">
        <v>91</v>
      </c>
      <c r="V1255" t="s">
        <v>92</v>
      </c>
      <c r="W1255" t="s">
        <v>1045</v>
      </c>
      <c r="X1255" t="s">
        <v>1</v>
      </c>
      <c r="Y1255" t="s">
        <v>208</v>
      </c>
      <c r="Z1255" t="s">
        <v>209</v>
      </c>
      <c r="AA1255" t="s">
        <v>210</v>
      </c>
      <c r="AB1255" t="s">
        <v>211</v>
      </c>
    </row>
    <row r="1256" spans="1:28" x14ac:dyDescent="0.2">
      <c r="A1256">
        <v>2012</v>
      </c>
      <c r="B1256" t="s">
        <v>1690</v>
      </c>
      <c r="C1256" t="s">
        <v>1</v>
      </c>
      <c r="D1256" t="s">
        <v>172</v>
      </c>
      <c r="E1256" t="s">
        <v>173</v>
      </c>
      <c r="F1256" t="s">
        <v>174</v>
      </c>
      <c r="G1256" t="s">
        <v>175</v>
      </c>
      <c r="H1256" t="s">
        <v>57</v>
      </c>
      <c r="I1256" t="s">
        <v>58</v>
      </c>
      <c r="J1256" t="s">
        <v>59</v>
      </c>
      <c r="L1256">
        <v>1</v>
      </c>
      <c r="M1256" t="s">
        <v>195</v>
      </c>
      <c r="N1256">
        <v>4</v>
      </c>
      <c r="O1256" t="s">
        <v>11</v>
      </c>
      <c r="P1256">
        <f t="shared" si="27"/>
        <v>1.814368</v>
      </c>
      <c r="Q1256" t="s">
        <v>3191</v>
      </c>
      <c r="R1256" t="s">
        <v>36</v>
      </c>
      <c r="S1256" t="s">
        <v>184</v>
      </c>
      <c r="T1256" t="s">
        <v>185</v>
      </c>
      <c r="U1256" t="s">
        <v>91</v>
      </c>
      <c r="V1256" t="s">
        <v>92</v>
      </c>
      <c r="W1256" t="s">
        <v>1045</v>
      </c>
      <c r="X1256" t="s">
        <v>1</v>
      </c>
      <c r="Y1256" t="s">
        <v>208</v>
      </c>
      <c r="Z1256" t="s">
        <v>209</v>
      </c>
      <c r="AA1256" t="s">
        <v>210</v>
      </c>
      <c r="AB1256" t="s">
        <v>211</v>
      </c>
    </row>
    <row r="1257" spans="1:28" x14ac:dyDescent="0.2">
      <c r="A1257">
        <v>2012</v>
      </c>
      <c r="B1257" t="s">
        <v>1690</v>
      </c>
      <c r="C1257" t="s">
        <v>1</v>
      </c>
      <c r="D1257" t="s">
        <v>172</v>
      </c>
      <c r="E1257" t="s">
        <v>173</v>
      </c>
      <c r="F1257" t="s">
        <v>174</v>
      </c>
      <c r="G1257" t="s">
        <v>175</v>
      </c>
      <c r="H1257" t="s">
        <v>1691</v>
      </c>
      <c r="I1257" t="s">
        <v>366</v>
      </c>
      <c r="J1257" t="s">
        <v>367</v>
      </c>
      <c r="K1257" t="s">
        <v>156</v>
      </c>
      <c r="L1257">
        <v>1</v>
      </c>
      <c r="M1257" t="s">
        <v>195</v>
      </c>
      <c r="N1257">
        <v>95</v>
      </c>
      <c r="O1257" t="s">
        <v>11</v>
      </c>
      <c r="P1257">
        <f t="shared" si="27"/>
        <v>43.091239999999999</v>
      </c>
      <c r="Q1257" t="s">
        <v>3191</v>
      </c>
      <c r="R1257" t="s">
        <v>1692</v>
      </c>
      <c r="S1257" t="s">
        <v>184</v>
      </c>
      <c r="T1257" t="s">
        <v>185</v>
      </c>
      <c r="U1257" t="s">
        <v>91</v>
      </c>
      <c r="V1257" t="s">
        <v>92</v>
      </c>
      <c r="W1257" t="s">
        <v>1045</v>
      </c>
      <c r="X1257" t="s">
        <v>1</v>
      </c>
      <c r="Y1257" t="s">
        <v>208</v>
      </c>
      <c r="Z1257" t="s">
        <v>209</v>
      </c>
      <c r="AA1257" t="s">
        <v>210</v>
      </c>
      <c r="AB1257" t="s">
        <v>211</v>
      </c>
    </row>
    <row r="1258" spans="1:28" x14ac:dyDescent="0.2">
      <c r="A1258">
        <v>2012</v>
      </c>
      <c r="B1258" t="s">
        <v>1690</v>
      </c>
      <c r="C1258" t="s">
        <v>1</v>
      </c>
      <c r="D1258" t="s">
        <v>172</v>
      </c>
      <c r="E1258" t="s">
        <v>173</v>
      </c>
      <c r="F1258" t="s">
        <v>174</v>
      </c>
      <c r="G1258" t="s">
        <v>175</v>
      </c>
      <c r="H1258" t="s">
        <v>1693</v>
      </c>
      <c r="I1258" t="s">
        <v>264</v>
      </c>
      <c r="J1258" t="s">
        <v>265</v>
      </c>
      <c r="K1258" t="s">
        <v>156</v>
      </c>
      <c r="L1258">
        <v>1</v>
      </c>
      <c r="M1258" t="s">
        <v>195</v>
      </c>
      <c r="N1258">
        <v>15</v>
      </c>
      <c r="O1258" t="s">
        <v>11</v>
      </c>
      <c r="P1258">
        <f t="shared" si="27"/>
        <v>6.8038799999999995</v>
      </c>
      <c r="Q1258" t="s">
        <v>3191</v>
      </c>
      <c r="R1258" t="s">
        <v>163</v>
      </c>
      <c r="S1258" t="s">
        <v>184</v>
      </c>
      <c r="T1258" t="s">
        <v>185</v>
      </c>
      <c r="U1258" t="s">
        <v>91</v>
      </c>
      <c r="V1258" t="s">
        <v>92</v>
      </c>
      <c r="W1258" t="s">
        <v>1045</v>
      </c>
      <c r="X1258" t="s">
        <v>1</v>
      </c>
      <c r="Y1258" t="s">
        <v>208</v>
      </c>
      <c r="Z1258" t="s">
        <v>209</v>
      </c>
      <c r="AA1258" t="s">
        <v>210</v>
      </c>
      <c r="AB1258" t="s">
        <v>211</v>
      </c>
    </row>
    <row r="1259" spans="1:28" x14ac:dyDescent="0.2">
      <c r="A1259">
        <v>2012</v>
      </c>
      <c r="B1259" t="s">
        <v>1690</v>
      </c>
      <c r="C1259" t="s">
        <v>1</v>
      </c>
      <c r="D1259" t="s">
        <v>172</v>
      </c>
      <c r="E1259" t="s">
        <v>173</v>
      </c>
      <c r="F1259" t="s">
        <v>174</v>
      </c>
      <c r="G1259" t="s">
        <v>175</v>
      </c>
      <c r="H1259" t="s">
        <v>762</v>
      </c>
      <c r="I1259" t="s">
        <v>763</v>
      </c>
      <c r="J1259" t="s">
        <v>764</v>
      </c>
      <c r="K1259" t="s">
        <v>9</v>
      </c>
      <c r="L1259">
        <v>1</v>
      </c>
      <c r="M1259" t="s">
        <v>195</v>
      </c>
      <c r="N1259">
        <v>9</v>
      </c>
      <c r="O1259" t="s">
        <v>11</v>
      </c>
      <c r="P1259">
        <f t="shared" si="27"/>
        <v>4.0823280000000004</v>
      </c>
      <c r="Q1259" t="s">
        <v>3191</v>
      </c>
      <c r="R1259" t="s">
        <v>36</v>
      </c>
      <c r="S1259" t="s">
        <v>184</v>
      </c>
      <c r="T1259" t="s">
        <v>185</v>
      </c>
      <c r="U1259" t="s">
        <v>91</v>
      </c>
      <c r="V1259" t="s">
        <v>92</v>
      </c>
      <c r="W1259" t="s">
        <v>1045</v>
      </c>
      <c r="X1259" t="s">
        <v>1</v>
      </c>
      <c r="Y1259" t="s">
        <v>208</v>
      </c>
      <c r="Z1259" t="s">
        <v>209</v>
      </c>
      <c r="AA1259" t="s">
        <v>210</v>
      </c>
      <c r="AB1259" t="s">
        <v>211</v>
      </c>
    </row>
    <row r="1260" spans="1:28" x14ac:dyDescent="0.2">
      <c r="A1260">
        <v>2012</v>
      </c>
      <c r="B1260" t="s">
        <v>1690</v>
      </c>
      <c r="C1260" t="s">
        <v>1</v>
      </c>
      <c r="D1260" t="s">
        <v>172</v>
      </c>
      <c r="E1260" t="s">
        <v>173</v>
      </c>
      <c r="F1260" t="s">
        <v>174</v>
      </c>
      <c r="G1260" t="s">
        <v>175</v>
      </c>
      <c r="H1260" t="s">
        <v>1694</v>
      </c>
      <c r="I1260" t="s">
        <v>319</v>
      </c>
      <c r="J1260" t="s">
        <v>320</v>
      </c>
      <c r="K1260" t="s">
        <v>156</v>
      </c>
      <c r="L1260">
        <v>1</v>
      </c>
      <c r="M1260" t="s">
        <v>195</v>
      </c>
      <c r="N1260">
        <v>13</v>
      </c>
      <c r="O1260" t="s">
        <v>11</v>
      </c>
      <c r="P1260">
        <f t="shared" si="27"/>
        <v>5.8966960000000004</v>
      </c>
      <c r="Q1260" t="s">
        <v>3191</v>
      </c>
      <c r="R1260" t="s">
        <v>36</v>
      </c>
      <c r="S1260" t="s">
        <v>184</v>
      </c>
      <c r="T1260" t="s">
        <v>185</v>
      </c>
      <c r="U1260" t="s">
        <v>91</v>
      </c>
      <c r="V1260" t="s">
        <v>92</v>
      </c>
      <c r="W1260" t="s">
        <v>1045</v>
      </c>
      <c r="X1260" t="s">
        <v>1</v>
      </c>
      <c r="Y1260" t="s">
        <v>208</v>
      </c>
      <c r="Z1260" t="s">
        <v>209</v>
      </c>
      <c r="AA1260" t="s">
        <v>210</v>
      </c>
      <c r="AB1260" t="s">
        <v>211</v>
      </c>
    </row>
    <row r="1261" spans="1:28" x14ac:dyDescent="0.2">
      <c r="A1261">
        <v>2012</v>
      </c>
      <c r="B1261" t="s">
        <v>1690</v>
      </c>
      <c r="C1261" t="s">
        <v>1</v>
      </c>
      <c r="D1261" t="s">
        <v>172</v>
      </c>
      <c r="E1261" t="s">
        <v>173</v>
      </c>
      <c r="F1261" t="s">
        <v>174</v>
      </c>
      <c r="G1261" t="s">
        <v>175</v>
      </c>
      <c r="H1261" t="s">
        <v>1695</v>
      </c>
      <c r="I1261" t="s">
        <v>383</v>
      </c>
      <c r="K1261" t="s">
        <v>9</v>
      </c>
      <c r="L1261">
        <v>1</v>
      </c>
      <c r="M1261" t="s">
        <v>195</v>
      </c>
      <c r="N1261">
        <v>18</v>
      </c>
      <c r="O1261" t="s">
        <v>11</v>
      </c>
      <c r="P1261">
        <f t="shared" si="27"/>
        <v>8.1646560000000008</v>
      </c>
      <c r="Q1261" t="s">
        <v>3191</v>
      </c>
      <c r="R1261" t="s">
        <v>1696</v>
      </c>
      <c r="S1261" t="s">
        <v>184</v>
      </c>
      <c r="T1261" t="s">
        <v>185</v>
      </c>
      <c r="U1261" t="s">
        <v>91</v>
      </c>
      <c r="V1261" t="s">
        <v>92</v>
      </c>
      <c r="W1261" t="s">
        <v>1045</v>
      </c>
      <c r="X1261" t="s">
        <v>1</v>
      </c>
      <c r="Y1261" t="s">
        <v>208</v>
      </c>
      <c r="Z1261" t="s">
        <v>209</v>
      </c>
      <c r="AA1261" t="s">
        <v>210</v>
      </c>
      <c r="AB1261" t="s">
        <v>211</v>
      </c>
    </row>
    <row r="1262" spans="1:28" x14ac:dyDescent="0.2">
      <c r="A1262">
        <v>2012</v>
      </c>
      <c r="B1262" t="s">
        <v>1690</v>
      </c>
      <c r="C1262" t="s">
        <v>1</v>
      </c>
      <c r="D1262" t="s">
        <v>172</v>
      </c>
      <c r="E1262" t="s">
        <v>173</v>
      </c>
      <c r="F1262" t="s">
        <v>174</v>
      </c>
      <c r="G1262" t="s">
        <v>175</v>
      </c>
      <c r="H1262" t="s">
        <v>1059</v>
      </c>
      <c r="I1262" t="s">
        <v>259</v>
      </c>
      <c r="J1262" t="s">
        <v>260</v>
      </c>
      <c r="K1262" t="s">
        <v>156</v>
      </c>
      <c r="L1262">
        <v>3</v>
      </c>
      <c r="M1262" t="s">
        <v>195</v>
      </c>
      <c r="N1262">
        <v>40</v>
      </c>
      <c r="O1262" t="s">
        <v>11</v>
      </c>
      <c r="P1262">
        <f t="shared" si="27"/>
        <v>18.14368</v>
      </c>
      <c r="Q1262" t="s">
        <v>3191</v>
      </c>
      <c r="R1262" t="s">
        <v>70</v>
      </c>
      <c r="S1262" t="s">
        <v>184</v>
      </c>
      <c r="T1262" t="s">
        <v>185</v>
      </c>
      <c r="U1262" t="s">
        <v>91</v>
      </c>
      <c r="V1262" t="s">
        <v>92</v>
      </c>
      <c r="W1262" t="s">
        <v>1045</v>
      </c>
      <c r="X1262" t="s">
        <v>1</v>
      </c>
      <c r="Y1262" t="s">
        <v>208</v>
      </c>
      <c r="Z1262" t="s">
        <v>209</v>
      </c>
      <c r="AA1262" t="s">
        <v>210</v>
      </c>
      <c r="AB1262" t="s">
        <v>211</v>
      </c>
    </row>
    <row r="1263" spans="1:28" x14ac:dyDescent="0.2">
      <c r="A1263">
        <v>2012</v>
      </c>
      <c r="B1263" t="s">
        <v>1690</v>
      </c>
      <c r="C1263" t="s">
        <v>1</v>
      </c>
      <c r="D1263" t="s">
        <v>172</v>
      </c>
      <c r="E1263" t="s">
        <v>173</v>
      </c>
      <c r="F1263" t="s">
        <v>174</v>
      </c>
      <c r="G1263" t="s">
        <v>175</v>
      </c>
      <c r="H1263" t="s">
        <v>1697</v>
      </c>
      <c r="I1263" t="s">
        <v>213</v>
      </c>
      <c r="J1263" t="s">
        <v>214</v>
      </c>
      <c r="K1263" t="s">
        <v>194</v>
      </c>
      <c r="L1263">
        <v>1</v>
      </c>
      <c r="M1263" t="s">
        <v>195</v>
      </c>
      <c r="N1263">
        <v>7</v>
      </c>
      <c r="O1263" t="s">
        <v>11</v>
      </c>
      <c r="P1263">
        <f t="shared" si="27"/>
        <v>3.175144</v>
      </c>
      <c r="Q1263" t="s">
        <v>3191</v>
      </c>
      <c r="R1263" t="s">
        <v>70</v>
      </c>
      <c r="S1263" t="s">
        <v>184</v>
      </c>
      <c r="T1263" t="s">
        <v>185</v>
      </c>
      <c r="U1263" t="s">
        <v>91</v>
      </c>
      <c r="V1263" t="s">
        <v>92</v>
      </c>
      <c r="W1263" t="s">
        <v>1045</v>
      </c>
      <c r="X1263" t="s">
        <v>1</v>
      </c>
      <c r="Y1263" t="s">
        <v>208</v>
      </c>
      <c r="Z1263" t="s">
        <v>209</v>
      </c>
      <c r="AA1263" t="s">
        <v>210</v>
      </c>
      <c r="AB1263" t="s">
        <v>211</v>
      </c>
    </row>
    <row r="1264" spans="1:28" x14ac:dyDescent="0.2">
      <c r="A1264">
        <v>2012</v>
      </c>
      <c r="B1264" t="s">
        <v>1690</v>
      </c>
      <c r="C1264" t="s">
        <v>1</v>
      </c>
      <c r="D1264" t="s">
        <v>172</v>
      </c>
      <c r="E1264" t="s">
        <v>173</v>
      </c>
      <c r="F1264" t="s">
        <v>174</v>
      </c>
      <c r="G1264" t="s">
        <v>175</v>
      </c>
      <c r="H1264" t="s">
        <v>1698</v>
      </c>
      <c r="I1264" t="s">
        <v>512</v>
      </c>
      <c r="J1264" t="s">
        <v>513</v>
      </c>
      <c r="K1264" t="s">
        <v>156</v>
      </c>
      <c r="L1264">
        <v>1</v>
      </c>
      <c r="M1264" t="s">
        <v>195</v>
      </c>
      <c r="N1264">
        <v>9</v>
      </c>
      <c r="O1264" t="s">
        <v>11</v>
      </c>
      <c r="P1264">
        <f t="shared" si="27"/>
        <v>4.0823280000000004</v>
      </c>
      <c r="Q1264" t="s">
        <v>3191</v>
      </c>
      <c r="R1264" t="s">
        <v>70</v>
      </c>
      <c r="S1264" t="s">
        <v>184</v>
      </c>
      <c r="T1264" t="s">
        <v>185</v>
      </c>
      <c r="U1264" t="s">
        <v>91</v>
      </c>
      <c r="V1264" t="s">
        <v>92</v>
      </c>
      <c r="W1264" t="s">
        <v>1045</v>
      </c>
      <c r="X1264" t="s">
        <v>1</v>
      </c>
      <c r="Y1264" t="s">
        <v>208</v>
      </c>
      <c r="Z1264" t="s">
        <v>209</v>
      </c>
      <c r="AA1264" t="s">
        <v>210</v>
      </c>
      <c r="AB1264" t="s">
        <v>211</v>
      </c>
    </row>
    <row r="1265" spans="1:28" x14ac:dyDescent="0.2">
      <c r="A1265">
        <v>2012</v>
      </c>
      <c r="B1265" t="s">
        <v>1690</v>
      </c>
      <c r="C1265" t="s">
        <v>1</v>
      </c>
      <c r="D1265" t="s">
        <v>172</v>
      </c>
      <c r="E1265" t="s">
        <v>173</v>
      </c>
      <c r="F1265" t="s">
        <v>174</v>
      </c>
      <c r="G1265" t="s">
        <v>175</v>
      </c>
      <c r="H1265" t="s">
        <v>1699</v>
      </c>
      <c r="I1265" t="s">
        <v>298</v>
      </c>
      <c r="J1265" t="s">
        <v>299</v>
      </c>
      <c r="K1265" t="s">
        <v>156</v>
      </c>
      <c r="L1265">
        <v>1</v>
      </c>
      <c r="M1265" t="s">
        <v>195</v>
      </c>
      <c r="N1265">
        <v>73</v>
      </c>
      <c r="O1265" t="s">
        <v>11</v>
      </c>
      <c r="P1265">
        <f t="shared" si="27"/>
        <v>33.112215999999997</v>
      </c>
      <c r="Q1265" t="s">
        <v>3191</v>
      </c>
      <c r="R1265" t="s">
        <v>163</v>
      </c>
      <c r="S1265" t="s">
        <v>184</v>
      </c>
      <c r="T1265" t="s">
        <v>185</v>
      </c>
      <c r="U1265" t="s">
        <v>91</v>
      </c>
      <c r="V1265" t="s">
        <v>92</v>
      </c>
      <c r="W1265" t="s">
        <v>1045</v>
      </c>
      <c r="X1265" t="s">
        <v>1</v>
      </c>
      <c r="Y1265" t="s">
        <v>208</v>
      </c>
      <c r="Z1265" t="s">
        <v>209</v>
      </c>
      <c r="AA1265" t="s">
        <v>210</v>
      </c>
      <c r="AB1265" t="s">
        <v>211</v>
      </c>
    </row>
    <row r="1266" spans="1:28" x14ac:dyDescent="0.2">
      <c r="A1266">
        <v>2012</v>
      </c>
      <c r="B1266" t="s">
        <v>1690</v>
      </c>
      <c r="C1266" t="s">
        <v>1</v>
      </c>
      <c r="D1266" t="s">
        <v>172</v>
      </c>
      <c r="E1266" t="s">
        <v>173</v>
      </c>
      <c r="F1266" t="s">
        <v>174</v>
      </c>
      <c r="G1266" t="s">
        <v>175</v>
      </c>
      <c r="H1266" t="s">
        <v>1700</v>
      </c>
      <c r="I1266" t="s">
        <v>298</v>
      </c>
      <c r="J1266" t="s">
        <v>299</v>
      </c>
      <c r="K1266" t="s">
        <v>156</v>
      </c>
      <c r="L1266">
        <v>1</v>
      </c>
      <c r="M1266" t="s">
        <v>195</v>
      </c>
      <c r="N1266">
        <v>68</v>
      </c>
      <c r="O1266" t="s">
        <v>11</v>
      </c>
      <c r="P1266">
        <f t="shared" si="27"/>
        <v>30.844256000000001</v>
      </c>
      <c r="Q1266" t="s">
        <v>3191</v>
      </c>
      <c r="R1266" t="s">
        <v>163</v>
      </c>
      <c r="S1266" t="s">
        <v>184</v>
      </c>
      <c r="T1266" t="s">
        <v>185</v>
      </c>
      <c r="U1266" t="s">
        <v>91</v>
      </c>
      <c r="V1266" t="s">
        <v>92</v>
      </c>
      <c r="W1266" t="s">
        <v>1045</v>
      </c>
      <c r="X1266" t="s">
        <v>1</v>
      </c>
      <c r="Y1266" t="s">
        <v>208</v>
      </c>
      <c r="Z1266" t="s">
        <v>209</v>
      </c>
      <c r="AA1266" t="s">
        <v>210</v>
      </c>
      <c r="AB1266" t="s">
        <v>211</v>
      </c>
    </row>
    <row r="1267" spans="1:28" x14ac:dyDescent="0.2">
      <c r="A1267">
        <v>2012</v>
      </c>
      <c r="B1267" t="s">
        <v>1690</v>
      </c>
      <c r="C1267" t="s">
        <v>1</v>
      </c>
      <c r="D1267" t="s">
        <v>172</v>
      </c>
      <c r="E1267" t="s">
        <v>173</v>
      </c>
      <c r="F1267" t="s">
        <v>174</v>
      </c>
      <c r="G1267" t="s">
        <v>175</v>
      </c>
      <c r="H1267" t="s">
        <v>285</v>
      </c>
      <c r="I1267" t="s">
        <v>229</v>
      </c>
      <c r="J1267" t="s">
        <v>230</v>
      </c>
      <c r="K1267" t="s">
        <v>156</v>
      </c>
      <c r="L1267">
        <v>15</v>
      </c>
      <c r="M1267" t="s">
        <v>195</v>
      </c>
      <c r="N1267">
        <v>1473</v>
      </c>
      <c r="O1267" t="s">
        <v>11</v>
      </c>
      <c r="P1267">
        <f t="shared" si="27"/>
        <v>668.14101600000004</v>
      </c>
      <c r="Q1267" t="s">
        <v>3191</v>
      </c>
      <c r="R1267" t="s">
        <v>163</v>
      </c>
      <c r="S1267" t="s">
        <v>184</v>
      </c>
      <c r="T1267" t="s">
        <v>185</v>
      </c>
      <c r="U1267" t="s">
        <v>91</v>
      </c>
      <c r="V1267" t="s">
        <v>92</v>
      </c>
      <c r="W1267" t="s">
        <v>1045</v>
      </c>
      <c r="X1267" t="s">
        <v>1</v>
      </c>
      <c r="Y1267" t="s">
        <v>208</v>
      </c>
      <c r="Z1267" t="s">
        <v>209</v>
      </c>
      <c r="AA1267" t="s">
        <v>210</v>
      </c>
      <c r="AB1267" t="s">
        <v>211</v>
      </c>
    </row>
    <row r="1268" spans="1:28" x14ac:dyDescent="0.2">
      <c r="A1268">
        <v>2012</v>
      </c>
      <c r="B1268" t="s">
        <v>1690</v>
      </c>
      <c r="C1268" t="s">
        <v>1</v>
      </c>
      <c r="D1268" t="s">
        <v>172</v>
      </c>
      <c r="E1268" t="s">
        <v>173</v>
      </c>
      <c r="F1268" t="s">
        <v>174</v>
      </c>
      <c r="G1268" t="s">
        <v>175</v>
      </c>
      <c r="H1268" t="s">
        <v>1699</v>
      </c>
      <c r="I1268" t="s">
        <v>298</v>
      </c>
      <c r="J1268" t="s">
        <v>299</v>
      </c>
      <c r="K1268" t="s">
        <v>156</v>
      </c>
      <c r="L1268">
        <v>4</v>
      </c>
      <c r="M1268" t="s">
        <v>195</v>
      </c>
      <c r="N1268">
        <v>231</v>
      </c>
      <c r="O1268" t="s">
        <v>11</v>
      </c>
      <c r="P1268">
        <f t="shared" si="27"/>
        <v>104.779752</v>
      </c>
      <c r="Q1268" t="s">
        <v>3191</v>
      </c>
      <c r="R1268" t="s">
        <v>163</v>
      </c>
      <c r="S1268" t="s">
        <v>184</v>
      </c>
      <c r="T1268" t="s">
        <v>185</v>
      </c>
      <c r="U1268" t="s">
        <v>91</v>
      </c>
      <c r="V1268" t="s">
        <v>92</v>
      </c>
      <c r="W1268" t="s">
        <v>1045</v>
      </c>
      <c r="X1268" t="s">
        <v>1</v>
      </c>
      <c r="Y1268" t="s">
        <v>208</v>
      </c>
      <c r="Z1268" t="s">
        <v>209</v>
      </c>
      <c r="AA1268" t="s">
        <v>210</v>
      </c>
      <c r="AB1268" t="s">
        <v>211</v>
      </c>
    </row>
    <row r="1269" spans="1:28" x14ac:dyDescent="0.2">
      <c r="A1269">
        <v>2012</v>
      </c>
      <c r="B1269" t="s">
        <v>1690</v>
      </c>
      <c r="C1269" t="s">
        <v>1</v>
      </c>
      <c r="D1269" t="s">
        <v>172</v>
      </c>
      <c r="E1269" t="s">
        <v>173</v>
      </c>
      <c r="F1269" t="s">
        <v>174</v>
      </c>
      <c r="G1269" t="s">
        <v>175</v>
      </c>
      <c r="H1269" t="s">
        <v>734</v>
      </c>
      <c r="I1269" t="s">
        <v>229</v>
      </c>
      <c r="J1269" t="s">
        <v>230</v>
      </c>
      <c r="K1269" t="s">
        <v>156</v>
      </c>
      <c r="L1269">
        <v>2</v>
      </c>
      <c r="M1269" t="s">
        <v>195</v>
      </c>
      <c r="N1269">
        <v>13</v>
      </c>
      <c r="O1269" t="s">
        <v>11</v>
      </c>
      <c r="P1269">
        <f t="shared" si="27"/>
        <v>5.8966960000000004</v>
      </c>
      <c r="Q1269" t="s">
        <v>3191</v>
      </c>
      <c r="R1269" t="s">
        <v>36</v>
      </c>
      <c r="S1269" t="s">
        <v>184</v>
      </c>
      <c r="T1269" t="s">
        <v>185</v>
      </c>
      <c r="U1269" t="s">
        <v>91</v>
      </c>
      <c r="V1269" t="s">
        <v>92</v>
      </c>
      <c r="W1269" t="s">
        <v>1045</v>
      </c>
      <c r="X1269" t="s">
        <v>1</v>
      </c>
      <c r="Y1269" t="s">
        <v>208</v>
      </c>
      <c r="Z1269" t="s">
        <v>209</v>
      </c>
      <c r="AA1269" t="s">
        <v>210</v>
      </c>
      <c r="AB1269" t="s">
        <v>211</v>
      </c>
    </row>
    <row r="1270" spans="1:28" x14ac:dyDescent="0.2">
      <c r="A1270">
        <v>2012</v>
      </c>
      <c r="B1270" t="s">
        <v>1690</v>
      </c>
      <c r="C1270" t="s">
        <v>1</v>
      </c>
      <c r="D1270" t="s">
        <v>172</v>
      </c>
      <c r="E1270" t="s">
        <v>173</v>
      </c>
      <c r="F1270" t="s">
        <v>174</v>
      </c>
      <c r="G1270" t="s">
        <v>175</v>
      </c>
      <c r="H1270" t="s">
        <v>730</v>
      </c>
      <c r="I1270" t="s">
        <v>255</v>
      </c>
      <c r="J1270" t="s">
        <v>256</v>
      </c>
      <c r="K1270" t="s">
        <v>156</v>
      </c>
      <c r="L1270">
        <v>11</v>
      </c>
      <c r="M1270" t="s">
        <v>195</v>
      </c>
      <c r="N1270">
        <v>141</v>
      </c>
      <c r="O1270" t="s">
        <v>11</v>
      </c>
      <c r="P1270">
        <f t="shared" si="27"/>
        <v>63.956471999999998</v>
      </c>
      <c r="Q1270" t="s">
        <v>3191</v>
      </c>
      <c r="R1270" t="s">
        <v>36</v>
      </c>
      <c r="S1270" t="s">
        <v>184</v>
      </c>
      <c r="T1270" t="s">
        <v>185</v>
      </c>
      <c r="U1270" t="s">
        <v>91</v>
      </c>
      <c r="V1270" t="s">
        <v>92</v>
      </c>
      <c r="W1270" t="s">
        <v>1045</v>
      </c>
      <c r="X1270" t="s">
        <v>1</v>
      </c>
      <c r="Y1270" t="s">
        <v>208</v>
      </c>
      <c r="Z1270" t="s">
        <v>209</v>
      </c>
      <c r="AA1270" t="s">
        <v>210</v>
      </c>
      <c r="AB1270" t="s">
        <v>211</v>
      </c>
    </row>
    <row r="1271" spans="1:28" x14ac:dyDescent="0.2">
      <c r="A1271">
        <v>2012</v>
      </c>
      <c r="B1271" t="s">
        <v>1690</v>
      </c>
      <c r="C1271" t="s">
        <v>1</v>
      </c>
      <c r="D1271" t="s">
        <v>172</v>
      </c>
      <c r="E1271" t="s">
        <v>173</v>
      </c>
      <c r="F1271" t="s">
        <v>174</v>
      </c>
      <c r="G1271" t="s">
        <v>175</v>
      </c>
      <c r="H1271" t="s">
        <v>1701</v>
      </c>
      <c r="I1271" t="s">
        <v>240</v>
      </c>
      <c r="J1271" t="s">
        <v>241</v>
      </c>
      <c r="K1271" t="s">
        <v>156</v>
      </c>
      <c r="L1271">
        <v>2</v>
      </c>
      <c r="M1271" t="s">
        <v>195</v>
      </c>
      <c r="N1271">
        <v>14</v>
      </c>
      <c r="O1271" t="s">
        <v>11</v>
      </c>
      <c r="P1271">
        <f t="shared" si="27"/>
        <v>6.3502879999999999</v>
      </c>
      <c r="Q1271" t="s">
        <v>3191</v>
      </c>
      <c r="R1271" t="s">
        <v>36</v>
      </c>
      <c r="S1271" t="s">
        <v>184</v>
      </c>
      <c r="T1271" t="s">
        <v>185</v>
      </c>
      <c r="U1271" t="s">
        <v>91</v>
      </c>
      <c r="V1271" t="s">
        <v>92</v>
      </c>
      <c r="W1271" t="s">
        <v>1045</v>
      </c>
      <c r="X1271" t="s">
        <v>1</v>
      </c>
      <c r="Y1271" t="s">
        <v>208</v>
      </c>
      <c r="Z1271" t="s">
        <v>209</v>
      </c>
      <c r="AA1271" t="s">
        <v>210</v>
      </c>
      <c r="AB1271" t="s">
        <v>211</v>
      </c>
    </row>
    <row r="1272" spans="1:28" x14ac:dyDescent="0.2">
      <c r="A1272">
        <v>2012</v>
      </c>
      <c r="B1272" t="s">
        <v>1690</v>
      </c>
      <c r="C1272" t="s">
        <v>1</v>
      </c>
      <c r="D1272" t="s">
        <v>172</v>
      </c>
      <c r="E1272" t="s">
        <v>173</v>
      </c>
      <c r="F1272" t="s">
        <v>174</v>
      </c>
      <c r="G1272" t="s">
        <v>175</v>
      </c>
      <c r="H1272" t="s">
        <v>1702</v>
      </c>
      <c r="I1272" t="s">
        <v>272</v>
      </c>
      <c r="J1272" t="s">
        <v>273</v>
      </c>
      <c r="K1272" t="s">
        <v>156</v>
      </c>
      <c r="L1272">
        <v>2</v>
      </c>
      <c r="M1272" t="s">
        <v>195</v>
      </c>
      <c r="N1272">
        <v>14</v>
      </c>
      <c r="O1272" t="s">
        <v>11</v>
      </c>
      <c r="P1272">
        <f t="shared" si="27"/>
        <v>6.3502879999999999</v>
      </c>
      <c r="Q1272" t="s">
        <v>3191</v>
      </c>
      <c r="R1272" t="s">
        <v>36</v>
      </c>
      <c r="S1272" t="s">
        <v>184</v>
      </c>
      <c r="T1272" t="s">
        <v>185</v>
      </c>
      <c r="U1272" t="s">
        <v>91</v>
      </c>
      <c r="V1272" t="s">
        <v>92</v>
      </c>
      <c r="W1272" t="s">
        <v>1045</v>
      </c>
      <c r="X1272" t="s">
        <v>1</v>
      </c>
      <c r="Y1272" t="s">
        <v>208</v>
      </c>
      <c r="Z1272" t="s">
        <v>209</v>
      </c>
      <c r="AA1272" t="s">
        <v>210</v>
      </c>
      <c r="AB1272" t="s">
        <v>211</v>
      </c>
    </row>
    <row r="1273" spans="1:28" x14ac:dyDescent="0.2">
      <c r="A1273">
        <v>2012</v>
      </c>
      <c r="B1273" t="s">
        <v>1690</v>
      </c>
      <c r="C1273" t="s">
        <v>1</v>
      </c>
      <c r="D1273" t="s">
        <v>172</v>
      </c>
      <c r="E1273" t="s">
        <v>173</v>
      </c>
      <c r="F1273" t="s">
        <v>174</v>
      </c>
      <c r="G1273" t="s">
        <v>175</v>
      </c>
      <c r="H1273" t="s">
        <v>1242</v>
      </c>
      <c r="I1273" t="s">
        <v>1243</v>
      </c>
      <c r="J1273" t="s">
        <v>1244</v>
      </c>
      <c r="K1273" t="s">
        <v>9</v>
      </c>
      <c r="L1273">
        <v>1</v>
      </c>
      <c r="M1273" t="s">
        <v>195</v>
      </c>
      <c r="N1273">
        <v>7</v>
      </c>
      <c r="O1273" t="s">
        <v>11</v>
      </c>
      <c r="P1273">
        <f t="shared" si="27"/>
        <v>3.175144</v>
      </c>
      <c r="Q1273" t="s">
        <v>3191</v>
      </c>
      <c r="R1273" t="s">
        <v>122</v>
      </c>
      <c r="S1273" t="s">
        <v>184</v>
      </c>
      <c r="T1273" t="s">
        <v>185</v>
      </c>
      <c r="U1273" t="s">
        <v>91</v>
      </c>
      <c r="V1273" t="s">
        <v>92</v>
      </c>
      <c r="W1273" t="s">
        <v>1045</v>
      </c>
      <c r="X1273" t="s">
        <v>1</v>
      </c>
      <c r="Y1273" t="s">
        <v>208</v>
      </c>
      <c r="Z1273" t="s">
        <v>209</v>
      </c>
      <c r="AA1273" t="s">
        <v>210</v>
      </c>
      <c r="AB1273" t="s">
        <v>211</v>
      </c>
    </row>
    <row r="1274" spans="1:28" x14ac:dyDescent="0.2">
      <c r="A1274">
        <v>2012</v>
      </c>
      <c r="B1274" t="s">
        <v>1690</v>
      </c>
      <c r="C1274" t="s">
        <v>1</v>
      </c>
      <c r="D1274" t="s">
        <v>172</v>
      </c>
      <c r="E1274" t="s">
        <v>173</v>
      </c>
      <c r="F1274" t="s">
        <v>174</v>
      </c>
      <c r="G1274" t="s">
        <v>175</v>
      </c>
      <c r="H1274" t="s">
        <v>606</v>
      </c>
      <c r="I1274" t="s">
        <v>607</v>
      </c>
      <c r="J1274" t="s">
        <v>608</v>
      </c>
      <c r="K1274" t="s">
        <v>156</v>
      </c>
      <c r="L1274">
        <v>22</v>
      </c>
      <c r="M1274" t="s">
        <v>195</v>
      </c>
      <c r="N1274">
        <v>257</v>
      </c>
      <c r="O1274" t="s">
        <v>11</v>
      </c>
      <c r="P1274">
        <f t="shared" si="27"/>
        <v>116.573144</v>
      </c>
      <c r="Q1274" t="s">
        <v>3191</v>
      </c>
      <c r="R1274" t="s">
        <v>402</v>
      </c>
      <c r="S1274" t="s">
        <v>184</v>
      </c>
      <c r="T1274" t="s">
        <v>185</v>
      </c>
      <c r="U1274" t="s">
        <v>91</v>
      </c>
      <c r="V1274" t="s">
        <v>92</v>
      </c>
      <c r="W1274" t="s">
        <v>1045</v>
      </c>
      <c r="X1274" t="s">
        <v>1</v>
      </c>
      <c r="Y1274" t="s">
        <v>208</v>
      </c>
      <c r="Z1274" t="s">
        <v>209</v>
      </c>
      <c r="AA1274" t="s">
        <v>210</v>
      </c>
      <c r="AB1274" t="s">
        <v>211</v>
      </c>
    </row>
    <row r="1275" spans="1:28" x14ac:dyDescent="0.2">
      <c r="A1275">
        <v>2012</v>
      </c>
      <c r="B1275" t="s">
        <v>1690</v>
      </c>
      <c r="C1275" t="s">
        <v>1</v>
      </c>
      <c r="D1275" t="s">
        <v>172</v>
      </c>
      <c r="E1275" t="s">
        <v>173</v>
      </c>
      <c r="F1275" t="s">
        <v>174</v>
      </c>
      <c r="G1275" t="s">
        <v>175</v>
      </c>
      <c r="H1275" t="s">
        <v>1703</v>
      </c>
      <c r="I1275" t="s">
        <v>826</v>
      </c>
      <c r="J1275" t="s">
        <v>827</v>
      </c>
      <c r="K1275" t="s">
        <v>9</v>
      </c>
      <c r="L1275">
        <v>1</v>
      </c>
      <c r="M1275" t="s">
        <v>195</v>
      </c>
      <c r="N1275">
        <v>88</v>
      </c>
      <c r="O1275" t="s">
        <v>11</v>
      </c>
      <c r="P1275">
        <f t="shared" si="27"/>
        <v>39.916095999999996</v>
      </c>
      <c r="Q1275" t="s">
        <v>3191</v>
      </c>
      <c r="R1275" t="s">
        <v>390</v>
      </c>
      <c r="S1275" t="s">
        <v>184</v>
      </c>
      <c r="T1275" t="s">
        <v>185</v>
      </c>
      <c r="U1275" t="s">
        <v>91</v>
      </c>
      <c r="V1275" t="s">
        <v>92</v>
      </c>
      <c r="W1275" t="s">
        <v>1045</v>
      </c>
      <c r="X1275" t="s">
        <v>1</v>
      </c>
      <c r="Y1275" t="s">
        <v>208</v>
      </c>
      <c r="Z1275" t="s">
        <v>209</v>
      </c>
      <c r="AA1275" t="s">
        <v>210</v>
      </c>
      <c r="AB1275" t="s">
        <v>211</v>
      </c>
    </row>
    <row r="1276" spans="1:28" x14ac:dyDescent="0.2">
      <c r="A1276">
        <v>2012</v>
      </c>
      <c r="B1276" t="s">
        <v>1690</v>
      </c>
      <c r="C1276" t="s">
        <v>1</v>
      </c>
      <c r="D1276" t="s">
        <v>172</v>
      </c>
      <c r="E1276" t="s">
        <v>173</v>
      </c>
      <c r="F1276" t="s">
        <v>174</v>
      </c>
      <c r="G1276" t="s">
        <v>175</v>
      </c>
      <c r="H1276" t="s">
        <v>650</v>
      </c>
      <c r="I1276" t="s">
        <v>309</v>
      </c>
      <c r="J1276" t="s">
        <v>310</v>
      </c>
      <c r="K1276" t="s">
        <v>156</v>
      </c>
      <c r="L1276">
        <v>2</v>
      </c>
      <c r="M1276" t="s">
        <v>195</v>
      </c>
      <c r="N1276">
        <v>22</v>
      </c>
      <c r="O1276" t="s">
        <v>11</v>
      </c>
      <c r="P1276">
        <f t="shared" si="27"/>
        <v>9.979023999999999</v>
      </c>
      <c r="Q1276" t="s">
        <v>3191</v>
      </c>
      <c r="R1276" t="s">
        <v>122</v>
      </c>
      <c r="S1276" t="s">
        <v>184</v>
      </c>
      <c r="T1276" t="s">
        <v>185</v>
      </c>
      <c r="U1276" t="s">
        <v>91</v>
      </c>
      <c r="V1276" t="s">
        <v>92</v>
      </c>
      <c r="W1276" t="s">
        <v>1045</v>
      </c>
      <c r="X1276" t="s">
        <v>1</v>
      </c>
      <c r="Y1276" t="s">
        <v>208</v>
      </c>
      <c r="Z1276" t="s">
        <v>209</v>
      </c>
      <c r="AA1276" t="s">
        <v>210</v>
      </c>
      <c r="AB1276" t="s">
        <v>211</v>
      </c>
    </row>
    <row r="1277" spans="1:28" x14ac:dyDescent="0.2">
      <c r="A1277">
        <v>2012</v>
      </c>
      <c r="B1277" t="s">
        <v>1690</v>
      </c>
      <c r="C1277" t="s">
        <v>1</v>
      </c>
      <c r="D1277" t="s">
        <v>172</v>
      </c>
      <c r="E1277" t="s">
        <v>173</v>
      </c>
      <c r="F1277" t="s">
        <v>174</v>
      </c>
      <c r="G1277" t="s">
        <v>175</v>
      </c>
      <c r="H1277" t="s">
        <v>1667</v>
      </c>
      <c r="I1277" t="s">
        <v>1668</v>
      </c>
      <c r="J1277" t="s">
        <v>1669</v>
      </c>
      <c r="K1277" t="s">
        <v>156</v>
      </c>
      <c r="L1277">
        <v>1</v>
      </c>
      <c r="M1277" t="s">
        <v>195</v>
      </c>
      <c r="N1277">
        <v>7</v>
      </c>
      <c r="O1277" t="s">
        <v>11</v>
      </c>
      <c r="P1277">
        <f t="shared" si="27"/>
        <v>3.175144</v>
      </c>
      <c r="Q1277" t="s">
        <v>3191</v>
      </c>
      <c r="R1277" t="s">
        <v>122</v>
      </c>
      <c r="S1277" t="s">
        <v>184</v>
      </c>
      <c r="T1277" t="s">
        <v>185</v>
      </c>
      <c r="U1277" t="s">
        <v>91</v>
      </c>
      <c r="V1277" t="s">
        <v>92</v>
      </c>
      <c r="W1277" t="s">
        <v>1045</v>
      </c>
      <c r="X1277" t="s">
        <v>1</v>
      </c>
      <c r="Y1277" t="s">
        <v>208</v>
      </c>
      <c r="Z1277" t="s">
        <v>209</v>
      </c>
      <c r="AA1277" t="s">
        <v>210</v>
      </c>
      <c r="AB1277" t="s">
        <v>211</v>
      </c>
    </row>
    <row r="1278" spans="1:28" x14ac:dyDescent="0.2">
      <c r="A1278">
        <v>2012</v>
      </c>
      <c r="B1278" t="s">
        <v>1690</v>
      </c>
      <c r="C1278" t="s">
        <v>1</v>
      </c>
      <c r="D1278" t="s">
        <v>172</v>
      </c>
      <c r="E1278" t="s">
        <v>173</v>
      </c>
      <c r="F1278" t="s">
        <v>174</v>
      </c>
      <c r="G1278" t="s">
        <v>175</v>
      </c>
      <c r="H1278" t="s">
        <v>1704</v>
      </c>
      <c r="I1278" t="s">
        <v>306</v>
      </c>
      <c r="J1278" t="s">
        <v>307</v>
      </c>
      <c r="K1278" t="s">
        <v>156</v>
      </c>
      <c r="L1278">
        <v>1</v>
      </c>
      <c r="M1278" t="s">
        <v>195</v>
      </c>
      <c r="N1278">
        <v>13</v>
      </c>
      <c r="O1278" t="s">
        <v>11</v>
      </c>
      <c r="P1278">
        <f t="shared" si="27"/>
        <v>5.8966960000000004</v>
      </c>
      <c r="Q1278" t="s">
        <v>3191</v>
      </c>
      <c r="R1278" t="s">
        <v>122</v>
      </c>
      <c r="S1278" t="s">
        <v>184</v>
      </c>
      <c r="T1278" t="s">
        <v>185</v>
      </c>
      <c r="U1278" t="s">
        <v>91</v>
      </c>
      <c r="V1278" t="s">
        <v>92</v>
      </c>
      <c r="W1278" t="s">
        <v>1045</v>
      </c>
      <c r="X1278" t="s">
        <v>1</v>
      </c>
      <c r="Y1278" t="s">
        <v>208</v>
      </c>
      <c r="Z1278" t="s">
        <v>209</v>
      </c>
      <c r="AA1278" t="s">
        <v>210</v>
      </c>
      <c r="AB1278" t="s">
        <v>211</v>
      </c>
    </row>
    <row r="1279" spans="1:28" x14ac:dyDescent="0.2">
      <c r="A1279">
        <v>2012</v>
      </c>
      <c r="B1279" t="s">
        <v>1690</v>
      </c>
      <c r="C1279" t="s">
        <v>1</v>
      </c>
      <c r="D1279" t="s">
        <v>172</v>
      </c>
      <c r="E1279" t="s">
        <v>173</v>
      </c>
      <c r="F1279" t="s">
        <v>174</v>
      </c>
      <c r="G1279" t="s">
        <v>175</v>
      </c>
      <c r="H1279" t="s">
        <v>1523</v>
      </c>
      <c r="I1279" t="s">
        <v>197</v>
      </c>
      <c r="J1279" t="s">
        <v>198</v>
      </c>
      <c r="K1279" t="s">
        <v>194</v>
      </c>
      <c r="L1279">
        <v>1</v>
      </c>
      <c r="M1279" t="s">
        <v>195</v>
      </c>
      <c r="N1279">
        <v>24</v>
      </c>
      <c r="O1279" t="s">
        <v>11</v>
      </c>
      <c r="P1279">
        <f t="shared" si="27"/>
        <v>10.886208</v>
      </c>
      <c r="Q1279" t="s">
        <v>3191</v>
      </c>
      <c r="S1279" t="s">
        <v>352</v>
      </c>
      <c r="T1279" t="s">
        <v>353</v>
      </c>
      <c r="U1279" t="s">
        <v>91</v>
      </c>
      <c r="V1279" t="s">
        <v>92</v>
      </c>
      <c r="W1279" t="s">
        <v>1045</v>
      </c>
      <c r="X1279" t="s">
        <v>1</v>
      </c>
      <c r="Y1279" t="s">
        <v>208</v>
      </c>
      <c r="Z1279" t="s">
        <v>209</v>
      </c>
      <c r="AA1279" t="s">
        <v>210</v>
      </c>
      <c r="AB1279" t="s">
        <v>211</v>
      </c>
    </row>
    <row r="1280" spans="1:28" x14ac:dyDescent="0.2">
      <c r="A1280">
        <v>2012</v>
      </c>
      <c r="B1280" t="s">
        <v>1690</v>
      </c>
      <c r="C1280" t="s">
        <v>1</v>
      </c>
      <c r="D1280" t="s">
        <v>172</v>
      </c>
      <c r="E1280" t="s">
        <v>173</v>
      </c>
      <c r="F1280" t="s">
        <v>174</v>
      </c>
      <c r="G1280" t="s">
        <v>175</v>
      </c>
      <c r="H1280" t="s">
        <v>611</v>
      </c>
      <c r="I1280" t="s">
        <v>197</v>
      </c>
      <c r="J1280" t="s">
        <v>198</v>
      </c>
      <c r="K1280" t="s">
        <v>194</v>
      </c>
      <c r="L1280">
        <v>2</v>
      </c>
      <c r="M1280" t="s">
        <v>195</v>
      </c>
      <c r="N1280">
        <v>115</v>
      </c>
      <c r="O1280" t="s">
        <v>11</v>
      </c>
      <c r="P1280">
        <f t="shared" si="27"/>
        <v>52.163080000000001</v>
      </c>
      <c r="Q1280" t="s">
        <v>3191</v>
      </c>
      <c r="R1280" t="s">
        <v>351</v>
      </c>
      <c r="S1280" t="s">
        <v>352</v>
      </c>
      <c r="T1280" t="s">
        <v>353</v>
      </c>
      <c r="U1280" t="s">
        <v>91</v>
      </c>
      <c r="V1280" t="s">
        <v>92</v>
      </c>
      <c r="W1280" t="s">
        <v>1045</v>
      </c>
      <c r="X1280" t="s">
        <v>1</v>
      </c>
      <c r="Y1280" t="s">
        <v>208</v>
      </c>
      <c r="Z1280" t="s">
        <v>209</v>
      </c>
      <c r="AA1280" t="s">
        <v>210</v>
      </c>
      <c r="AB1280" t="s">
        <v>211</v>
      </c>
    </row>
    <row r="1281" spans="1:28" x14ac:dyDescent="0.2">
      <c r="A1281">
        <v>2012</v>
      </c>
      <c r="B1281" t="s">
        <v>1690</v>
      </c>
      <c r="C1281" t="s">
        <v>1</v>
      </c>
      <c r="D1281" t="s">
        <v>172</v>
      </c>
      <c r="E1281" t="s">
        <v>173</v>
      </c>
      <c r="F1281" t="s">
        <v>174</v>
      </c>
      <c r="G1281" t="s">
        <v>175</v>
      </c>
      <c r="H1281" t="s">
        <v>1705</v>
      </c>
      <c r="I1281" t="s">
        <v>197</v>
      </c>
      <c r="J1281" t="s">
        <v>198</v>
      </c>
      <c r="K1281" t="s">
        <v>194</v>
      </c>
      <c r="L1281">
        <v>1</v>
      </c>
      <c r="M1281" t="s">
        <v>182</v>
      </c>
      <c r="N1281">
        <v>26</v>
      </c>
      <c r="O1281" t="s">
        <v>11</v>
      </c>
      <c r="P1281">
        <f t="shared" si="27"/>
        <v>11.793392000000001</v>
      </c>
      <c r="Q1281" t="s">
        <v>3191</v>
      </c>
      <c r="R1281" t="s">
        <v>351</v>
      </c>
      <c r="S1281" t="s">
        <v>352</v>
      </c>
      <c r="T1281" t="s">
        <v>353</v>
      </c>
      <c r="U1281" t="s">
        <v>91</v>
      </c>
      <c r="V1281" t="s">
        <v>92</v>
      </c>
      <c r="W1281" t="s">
        <v>1045</v>
      </c>
      <c r="X1281" t="s">
        <v>1</v>
      </c>
      <c r="Y1281" t="s">
        <v>208</v>
      </c>
      <c r="Z1281" t="s">
        <v>209</v>
      </c>
      <c r="AA1281" t="s">
        <v>210</v>
      </c>
      <c r="AB1281" t="s">
        <v>211</v>
      </c>
    </row>
    <row r="1282" spans="1:28" x14ac:dyDescent="0.2">
      <c r="A1282">
        <v>2012</v>
      </c>
      <c r="B1282" t="s">
        <v>1690</v>
      </c>
      <c r="C1282" t="s">
        <v>1</v>
      </c>
      <c r="D1282" t="s">
        <v>172</v>
      </c>
      <c r="E1282" t="s">
        <v>173</v>
      </c>
      <c r="F1282" t="s">
        <v>174</v>
      </c>
      <c r="G1282" t="s">
        <v>175</v>
      </c>
      <c r="H1282" t="s">
        <v>1706</v>
      </c>
      <c r="I1282" t="s">
        <v>197</v>
      </c>
      <c r="J1282" t="s">
        <v>198</v>
      </c>
      <c r="K1282" t="s">
        <v>194</v>
      </c>
      <c r="L1282">
        <v>1</v>
      </c>
      <c r="M1282" t="s">
        <v>195</v>
      </c>
      <c r="N1282">
        <v>26</v>
      </c>
      <c r="O1282" t="s">
        <v>11</v>
      </c>
      <c r="P1282">
        <f t="shared" si="27"/>
        <v>11.793392000000001</v>
      </c>
      <c r="Q1282" t="s">
        <v>3191</v>
      </c>
      <c r="S1282" t="s">
        <v>352</v>
      </c>
      <c r="T1282" t="s">
        <v>353</v>
      </c>
      <c r="U1282" t="s">
        <v>91</v>
      </c>
      <c r="V1282" t="s">
        <v>92</v>
      </c>
      <c r="W1282" t="s">
        <v>1045</v>
      </c>
      <c r="X1282" t="s">
        <v>1</v>
      </c>
      <c r="Y1282" t="s">
        <v>208</v>
      </c>
      <c r="Z1282" t="s">
        <v>209</v>
      </c>
      <c r="AA1282" t="s">
        <v>210</v>
      </c>
      <c r="AB1282" t="s">
        <v>211</v>
      </c>
    </row>
    <row r="1283" spans="1:28" x14ac:dyDescent="0.2">
      <c r="A1283">
        <v>2012</v>
      </c>
      <c r="B1283" t="s">
        <v>1690</v>
      </c>
      <c r="C1283" t="s">
        <v>1</v>
      </c>
      <c r="D1283" t="s">
        <v>172</v>
      </c>
      <c r="E1283" t="s">
        <v>173</v>
      </c>
      <c r="F1283" t="s">
        <v>174</v>
      </c>
      <c r="G1283" t="s">
        <v>175</v>
      </c>
      <c r="H1283" t="s">
        <v>1707</v>
      </c>
      <c r="I1283" t="s">
        <v>197</v>
      </c>
      <c r="J1283" t="s">
        <v>198</v>
      </c>
      <c r="K1283" t="s">
        <v>194</v>
      </c>
      <c r="L1283">
        <v>9</v>
      </c>
      <c r="M1283" t="s">
        <v>195</v>
      </c>
      <c r="N1283">
        <v>276</v>
      </c>
      <c r="O1283" t="s">
        <v>11</v>
      </c>
      <c r="P1283">
        <f t="shared" si="27"/>
        <v>125.19139199999999</v>
      </c>
      <c r="Q1283" t="s">
        <v>3191</v>
      </c>
      <c r="S1283" t="s">
        <v>352</v>
      </c>
      <c r="T1283" t="s">
        <v>353</v>
      </c>
      <c r="U1283" t="s">
        <v>91</v>
      </c>
      <c r="V1283" t="s">
        <v>92</v>
      </c>
      <c r="W1283" t="s">
        <v>1045</v>
      </c>
      <c r="X1283" t="s">
        <v>1</v>
      </c>
      <c r="Y1283" t="s">
        <v>208</v>
      </c>
      <c r="Z1283" t="s">
        <v>209</v>
      </c>
      <c r="AA1283" t="s">
        <v>210</v>
      </c>
      <c r="AB1283" t="s">
        <v>211</v>
      </c>
    </row>
    <row r="1284" spans="1:28" x14ac:dyDescent="0.2">
      <c r="A1284">
        <v>2012</v>
      </c>
      <c r="B1284" t="s">
        <v>1690</v>
      </c>
      <c r="C1284" t="s">
        <v>1</v>
      </c>
      <c r="D1284" t="s">
        <v>172</v>
      </c>
      <c r="E1284" t="s">
        <v>173</v>
      </c>
      <c r="F1284" t="s">
        <v>174</v>
      </c>
      <c r="G1284" t="s">
        <v>175</v>
      </c>
      <c r="H1284" t="s">
        <v>1706</v>
      </c>
      <c r="I1284" t="s">
        <v>197</v>
      </c>
      <c r="J1284" t="s">
        <v>198</v>
      </c>
      <c r="K1284" t="s">
        <v>194</v>
      </c>
      <c r="L1284">
        <v>1</v>
      </c>
      <c r="M1284" t="s">
        <v>182</v>
      </c>
      <c r="N1284">
        <v>33</v>
      </c>
      <c r="O1284" t="s">
        <v>11</v>
      </c>
      <c r="P1284">
        <f t="shared" si="27"/>
        <v>14.968536</v>
      </c>
      <c r="Q1284" t="s">
        <v>3191</v>
      </c>
      <c r="S1284" t="s">
        <v>352</v>
      </c>
      <c r="T1284" t="s">
        <v>353</v>
      </c>
      <c r="U1284" t="s">
        <v>91</v>
      </c>
      <c r="V1284" t="s">
        <v>92</v>
      </c>
      <c r="W1284" t="s">
        <v>1045</v>
      </c>
      <c r="X1284" t="s">
        <v>1</v>
      </c>
      <c r="Y1284" t="s">
        <v>208</v>
      </c>
      <c r="Z1284" t="s">
        <v>209</v>
      </c>
      <c r="AA1284" t="s">
        <v>210</v>
      </c>
      <c r="AB1284" t="s">
        <v>211</v>
      </c>
    </row>
    <row r="1285" spans="1:28" x14ac:dyDescent="0.2">
      <c r="A1285">
        <v>2012</v>
      </c>
      <c r="B1285" t="s">
        <v>1708</v>
      </c>
      <c r="C1285" t="s">
        <v>1</v>
      </c>
      <c r="D1285" t="s">
        <v>172</v>
      </c>
      <c r="E1285" t="s">
        <v>173</v>
      </c>
      <c r="F1285" t="s">
        <v>174</v>
      </c>
      <c r="G1285" t="s">
        <v>175</v>
      </c>
      <c r="H1285" t="s">
        <v>1097</v>
      </c>
      <c r="I1285" t="s">
        <v>1098</v>
      </c>
      <c r="J1285" t="s">
        <v>1099</v>
      </c>
      <c r="K1285" t="s">
        <v>156</v>
      </c>
      <c r="L1285">
        <v>1</v>
      </c>
      <c r="M1285" t="s">
        <v>195</v>
      </c>
      <c r="N1285">
        <v>106</v>
      </c>
      <c r="O1285" t="s">
        <v>11</v>
      </c>
      <c r="P1285">
        <f t="shared" si="27"/>
        <v>48.080751999999997</v>
      </c>
      <c r="Q1285" t="s">
        <v>3191</v>
      </c>
      <c r="R1285" t="s">
        <v>36</v>
      </c>
      <c r="S1285" t="s">
        <v>184</v>
      </c>
      <c r="T1285" t="s">
        <v>185</v>
      </c>
      <c r="U1285" t="s">
        <v>39</v>
      </c>
      <c r="V1285" t="s">
        <v>40</v>
      </c>
      <c r="W1285" t="s">
        <v>1045</v>
      </c>
      <c r="X1285" t="s">
        <v>1</v>
      </c>
      <c r="Y1285" t="s">
        <v>208</v>
      </c>
      <c r="Z1285" t="s">
        <v>209</v>
      </c>
      <c r="AA1285" t="s">
        <v>210</v>
      </c>
      <c r="AB1285" t="s">
        <v>211</v>
      </c>
    </row>
    <row r="1286" spans="1:28" x14ac:dyDescent="0.2">
      <c r="A1286">
        <v>2012</v>
      </c>
      <c r="B1286" t="s">
        <v>1708</v>
      </c>
      <c r="C1286" t="s">
        <v>1</v>
      </c>
      <c r="D1286" t="s">
        <v>172</v>
      </c>
      <c r="E1286" t="s">
        <v>173</v>
      </c>
      <c r="F1286" t="s">
        <v>174</v>
      </c>
      <c r="G1286" t="s">
        <v>175</v>
      </c>
      <c r="H1286" t="s">
        <v>1709</v>
      </c>
      <c r="I1286" t="s">
        <v>366</v>
      </c>
      <c r="J1286" t="s">
        <v>367</v>
      </c>
      <c r="K1286" t="s">
        <v>156</v>
      </c>
      <c r="L1286">
        <v>7</v>
      </c>
      <c r="M1286" t="s">
        <v>195</v>
      </c>
      <c r="N1286">
        <v>1338</v>
      </c>
      <c r="O1286" t="s">
        <v>11</v>
      </c>
      <c r="P1286">
        <f t="shared" si="27"/>
        <v>606.90609600000005</v>
      </c>
      <c r="Q1286" t="s">
        <v>3191</v>
      </c>
      <c r="R1286" t="s">
        <v>1710</v>
      </c>
      <c r="S1286" t="s">
        <v>184</v>
      </c>
      <c r="T1286" t="s">
        <v>185</v>
      </c>
      <c r="U1286" t="s">
        <v>39</v>
      </c>
      <c r="V1286" t="s">
        <v>40</v>
      </c>
      <c r="W1286" t="s">
        <v>1045</v>
      </c>
      <c r="X1286" t="s">
        <v>1</v>
      </c>
      <c r="Y1286" t="s">
        <v>208</v>
      </c>
      <c r="Z1286" t="s">
        <v>209</v>
      </c>
      <c r="AA1286" t="s">
        <v>210</v>
      </c>
      <c r="AB1286" t="s">
        <v>211</v>
      </c>
    </row>
    <row r="1287" spans="1:28" x14ac:dyDescent="0.2">
      <c r="A1287">
        <v>2012</v>
      </c>
      <c r="B1287" t="s">
        <v>1708</v>
      </c>
      <c r="C1287" t="s">
        <v>1</v>
      </c>
      <c r="D1287" t="s">
        <v>172</v>
      </c>
      <c r="E1287" t="s">
        <v>173</v>
      </c>
      <c r="F1287" t="s">
        <v>174</v>
      </c>
      <c r="G1287" t="s">
        <v>175</v>
      </c>
      <c r="H1287" t="s">
        <v>1711</v>
      </c>
      <c r="I1287" t="s">
        <v>1712</v>
      </c>
      <c r="K1287" t="s">
        <v>156</v>
      </c>
      <c r="L1287">
        <v>1</v>
      </c>
      <c r="M1287" t="s">
        <v>195</v>
      </c>
      <c r="N1287">
        <v>176</v>
      </c>
      <c r="O1287" t="s">
        <v>11</v>
      </c>
      <c r="P1287">
        <f t="shared" si="27"/>
        <v>79.832191999999992</v>
      </c>
      <c r="Q1287" t="s">
        <v>3191</v>
      </c>
      <c r="R1287" t="s">
        <v>1713</v>
      </c>
      <c r="S1287" t="s">
        <v>184</v>
      </c>
      <c r="T1287" t="s">
        <v>185</v>
      </c>
      <c r="U1287" t="s">
        <v>39</v>
      </c>
      <c r="V1287" t="s">
        <v>40</v>
      </c>
      <c r="W1287" t="s">
        <v>1045</v>
      </c>
      <c r="X1287" t="s">
        <v>1</v>
      </c>
      <c r="Y1287" t="s">
        <v>208</v>
      </c>
      <c r="Z1287" t="s">
        <v>209</v>
      </c>
      <c r="AA1287" t="s">
        <v>210</v>
      </c>
      <c r="AB1287" t="s">
        <v>211</v>
      </c>
    </row>
    <row r="1288" spans="1:28" x14ac:dyDescent="0.2">
      <c r="A1288">
        <v>2012</v>
      </c>
      <c r="B1288" t="s">
        <v>1708</v>
      </c>
      <c r="C1288" t="s">
        <v>1</v>
      </c>
      <c r="D1288" t="s">
        <v>172</v>
      </c>
      <c r="E1288" t="s">
        <v>173</v>
      </c>
      <c r="F1288" t="s">
        <v>174</v>
      </c>
      <c r="G1288" t="s">
        <v>175</v>
      </c>
      <c r="H1288" t="s">
        <v>1714</v>
      </c>
      <c r="I1288" t="s">
        <v>366</v>
      </c>
      <c r="J1288" t="s">
        <v>367</v>
      </c>
      <c r="K1288" t="s">
        <v>156</v>
      </c>
      <c r="L1288">
        <v>81</v>
      </c>
      <c r="M1288" t="s">
        <v>195</v>
      </c>
      <c r="N1288">
        <v>14847</v>
      </c>
      <c r="O1288" t="s">
        <v>11</v>
      </c>
      <c r="P1288">
        <f t="shared" si="27"/>
        <v>6734.4804240000003</v>
      </c>
      <c r="Q1288" t="s">
        <v>3191</v>
      </c>
      <c r="R1288" t="s">
        <v>36</v>
      </c>
      <c r="S1288" t="s">
        <v>184</v>
      </c>
      <c r="T1288" t="s">
        <v>185</v>
      </c>
      <c r="U1288" t="s">
        <v>39</v>
      </c>
      <c r="V1288" t="s">
        <v>40</v>
      </c>
      <c r="W1288" t="s">
        <v>1045</v>
      </c>
      <c r="X1288" t="s">
        <v>1</v>
      </c>
      <c r="Y1288" t="s">
        <v>208</v>
      </c>
      <c r="Z1288" t="s">
        <v>209</v>
      </c>
      <c r="AA1288" t="s">
        <v>210</v>
      </c>
      <c r="AB1288" t="s">
        <v>211</v>
      </c>
    </row>
    <row r="1289" spans="1:28" x14ac:dyDescent="0.2">
      <c r="A1289">
        <v>2012</v>
      </c>
      <c r="B1289" t="s">
        <v>1708</v>
      </c>
      <c r="C1289" t="s">
        <v>1</v>
      </c>
      <c r="D1289" t="s">
        <v>172</v>
      </c>
      <c r="E1289" t="s">
        <v>173</v>
      </c>
      <c r="F1289" t="s">
        <v>174</v>
      </c>
      <c r="G1289" t="s">
        <v>175</v>
      </c>
      <c r="H1289" t="s">
        <v>1714</v>
      </c>
      <c r="I1289" t="s">
        <v>366</v>
      </c>
      <c r="J1289" t="s">
        <v>367</v>
      </c>
      <c r="K1289" t="s">
        <v>156</v>
      </c>
      <c r="L1289">
        <v>4</v>
      </c>
      <c r="M1289" t="s">
        <v>182</v>
      </c>
      <c r="N1289">
        <v>2150</v>
      </c>
      <c r="O1289" t="s">
        <v>11</v>
      </c>
      <c r="P1289">
        <f t="shared" si="27"/>
        <v>975.22280000000001</v>
      </c>
      <c r="Q1289" t="s">
        <v>3191</v>
      </c>
      <c r="R1289" t="s">
        <v>36</v>
      </c>
      <c r="S1289" t="s">
        <v>184</v>
      </c>
      <c r="T1289" t="s">
        <v>185</v>
      </c>
      <c r="U1289" t="s">
        <v>39</v>
      </c>
      <c r="V1289" t="s">
        <v>40</v>
      </c>
      <c r="W1289" t="s">
        <v>1045</v>
      </c>
      <c r="X1289" t="s">
        <v>1</v>
      </c>
      <c r="Y1289" t="s">
        <v>208</v>
      </c>
      <c r="Z1289" t="s">
        <v>209</v>
      </c>
      <c r="AA1289" t="s">
        <v>210</v>
      </c>
      <c r="AB1289" t="s">
        <v>211</v>
      </c>
    </row>
    <row r="1290" spans="1:28" x14ac:dyDescent="0.2">
      <c r="A1290">
        <v>2012</v>
      </c>
      <c r="B1290" t="s">
        <v>1708</v>
      </c>
      <c r="C1290" t="s">
        <v>1</v>
      </c>
      <c r="D1290" t="s">
        <v>172</v>
      </c>
      <c r="E1290" t="s">
        <v>173</v>
      </c>
      <c r="F1290" t="s">
        <v>174</v>
      </c>
      <c r="G1290" t="s">
        <v>175</v>
      </c>
      <c r="H1290" t="s">
        <v>1714</v>
      </c>
      <c r="I1290" t="s">
        <v>366</v>
      </c>
      <c r="J1290" t="s">
        <v>367</v>
      </c>
      <c r="K1290" t="s">
        <v>156</v>
      </c>
      <c r="L1290">
        <v>19</v>
      </c>
      <c r="M1290" t="s">
        <v>182</v>
      </c>
      <c r="N1290">
        <v>11211</v>
      </c>
      <c r="O1290" t="s">
        <v>11</v>
      </c>
      <c r="P1290">
        <f t="shared" si="27"/>
        <v>5085.2199119999996</v>
      </c>
      <c r="Q1290" t="s">
        <v>3191</v>
      </c>
      <c r="R1290" t="s">
        <v>36</v>
      </c>
      <c r="S1290" t="s">
        <v>184</v>
      </c>
      <c r="T1290" t="s">
        <v>185</v>
      </c>
      <c r="U1290" t="s">
        <v>39</v>
      </c>
      <c r="V1290" t="s">
        <v>40</v>
      </c>
      <c r="W1290" t="s">
        <v>1045</v>
      </c>
      <c r="X1290" t="s">
        <v>1</v>
      </c>
      <c r="Y1290" t="s">
        <v>208</v>
      </c>
      <c r="Z1290" t="s">
        <v>209</v>
      </c>
      <c r="AA1290" t="s">
        <v>210</v>
      </c>
      <c r="AB1290" t="s">
        <v>211</v>
      </c>
    </row>
    <row r="1291" spans="1:28" x14ac:dyDescent="0.2">
      <c r="A1291">
        <v>2012</v>
      </c>
      <c r="B1291" t="s">
        <v>1708</v>
      </c>
      <c r="C1291" t="s">
        <v>1</v>
      </c>
      <c r="D1291" t="s">
        <v>172</v>
      </c>
      <c r="E1291" t="s">
        <v>173</v>
      </c>
      <c r="F1291" t="s">
        <v>174</v>
      </c>
      <c r="G1291" t="s">
        <v>175</v>
      </c>
      <c r="H1291" t="s">
        <v>460</v>
      </c>
      <c r="I1291" t="s">
        <v>461</v>
      </c>
      <c r="J1291" t="s">
        <v>462</v>
      </c>
      <c r="K1291" t="s">
        <v>9</v>
      </c>
      <c r="L1291">
        <v>1</v>
      </c>
      <c r="M1291" t="s">
        <v>182</v>
      </c>
      <c r="N1291">
        <v>4</v>
      </c>
      <c r="O1291" t="s">
        <v>11</v>
      </c>
      <c r="P1291">
        <f t="shared" si="27"/>
        <v>1.814368</v>
      </c>
      <c r="Q1291" t="s">
        <v>3191</v>
      </c>
      <c r="R1291" t="s">
        <v>600</v>
      </c>
      <c r="S1291" t="s">
        <v>184</v>
      </c>
      <c r="T1291" t="s">
        <v>185</v>
      </c>
      <c r="U1291" t="s">
        <v>39</v>
      </c>
      <c r="V1291" t="s">
        <v>40</v>
      </c>
      <c r="W1291" t="s">
        <v>1045</v>
      </c>
      <c r="X1291" t="s">
        <v>1</v>
      </c>
      <c r="Y1291" t="s">
        <v>208</v>
      </c>
      <c r="Z1291" t="s">
        <v>209</v>
      </c>
      <c r="AA1291" t="s">
        <v>210</v>
      </c>
      <c r="AB1291" t="s">
        <v>211</v>
      </c>
    </row>
    <row r="1292" spans="1:28" x14ac:dyDescent="0.2">
      <c r="A1292">
        <v>2012</v>
      </c>
      <c r="B1292" t="s">
        <v>1708</v>
      </c>
      <c r="C1292" t="s">
        <v>1</v>
      </c>
      <c r="D1292" t="s">
        <v>172</v>
      </c>
      <c r="E1292" t="s">
        <v>173</v>
      </c>
      <c r="F1292" t="s">
        <v>174</v>
      </c>
      <c r="G1292" t="s">
        <v>175</v>
      </c>
      <c r="H1292" t="s">
        <v>1715</v>
      </c>
      <c r="I1292" t="s">
        <v>468</v>
      </c>
      <c r="J1292" t="s">
        <v>469</v>
      </c>
      <c r="K1292" t="s">
        <v>156</v>
      </c>
      <c r="L1292">
        <v>1</v>
      </c>
      <c r="M1292" t="s">
        <v>195</v>
      </c>
      <c r="N1292">
        <v>88</v>
      </c>
      <c r="O1292" t="s">
        <v>11</v>
      </c>
      <c r="P1292">
        <f t="shared" si="27"/>
        <v>39.916095999999996</v>
      </c>
      <c r="Q1292" t="s">
        <v>3191</v>
      </c>
      <c r="R1292" t="s">
        <v>443</v>
      </c>
      <c r="S1292" t="s">
        <v>184</v>
      </c>
      <c r="T1292" t="s">
        <v>185</v>
      </c>
      <c r="U1292" t="s">
        <v>39</v>
      </c>
      <c r="V1292" t="s">
        <v>40</v>
      </c>
      <c r="W1292" t="s">
        <v>1045</v>
      </c>
      <c r="X1292" t="s">
        <v>1</v>
      </c>
      <c r="Y1292" t="s">
        <v>208</v>
      </c>
      <c r="Z1292" t="s">
        <v>209</v>
      </c>
      <c r="AA1292" t="s">
        <v>210</v>
      </c>
      <c r="AB1292" t="s">
        <v>211</v>
      </c>
    </row>
    <row r="1293" spans="1:28" x14ac:dyDescent="0.2">
      <c r="A1293">
        <v>2012</v>
      </c>
      <c r="B1293" t="s">
        <v>1708</v>
      </c>
      <c r="C1293" t="s">
        <v>1</v>
      </c>
      <c r="D1293" t="s">
        <v>172</v>
      </c>
      <c r="E1293" t="s">
        <v>173</v>
      </c>
      <c r="F1293" t="s">
        <v>174</v>
      </c>
      <c r="G1293" t="s">
        <v>175</v>
      </c>
      <c r="H1293" t="s">
        <v>1716</v>
      </c>
      <c r="I1293" t="s">
        <v>278</v>
      </c>
      <c r="J1293" t="s">
        <v>279</v>
      </c>
      <c r="K1293" t="s">
        <v>156</v>
      </c>
      <c r="L1293">
        <v>1</v>
      </c>
      <c r="M1293" t="s">
        <v>195</v>
      </c>
      <c r="N1293">
        <v>268</v>
      </c>
      <c r="O1293" t="s">
        <v>11</v>
      </c>
      <c r="P1293">
        <f t="shared" si="27"/>
        <v>121.562656</v>
      </c>
      <c r="Q1293" t="s">
        <v>3191</v>
      </c>
      <c r="S1293" t="s">
        <v>184</v>
      </c>
      <c r="T1293" t="s">
        <v>185</v>
      </c>
      <c r="U1293" t="s">
        <v>39</v>
      </c>
      <c r="V1293" t="s">
        <v>40</v>
      </c>
      <c r="W1293" t="s">
        <v>1045</v>
      </c>
      <c r="X1293" t="s">
        <v>1</v>
      </c>
      <c r="Y1293" t="s">
        <v>208</v>
      </c>
      <c r="Z1293" t="s">
        <v>209</v>
      </c>
      <c r="AA1293" t="s">
        <v>210</v>
      </c>
      <c r="AB1293" t="s">
        <v>211</v>
      </c>
    </row>
    <row r="1294" spans="1:28" x14ac:dyDescent="0.2">
      <c r="A1294">
        <v>2012</v>
      </c>
      <c r="B1294" t="s">
        <v>1708</v>
      </c>
      <c r="C1294" t="s">
        <v>1</v>
      </c>
      <c r="D1294" t="s">
        <v>172</v>
      </c>
      <c r="E1294" t="s">
        <v>173</v>
      </c>
      <c r="F1294" t="s">
        <v>174</v>
      </c>
      <c r="G1294" t="s">
        <v>175</v>
      </c>
      <c r="H1294" t="s">
        <v>1717</v>
      </c>
      <c r="I1294" t="s">
        <v>191</v>
      </c>
      <c r="J1294" t="s">
        <v>192</v>
      </c>
      <c r="K1294" t="s">
        <v>156</v>
      </c>
      <c r="L1294">
        <v>8</v>
      </c>
      <c r="M1294" t="s">
        <v>195</v>
      </c>
      <c r="N1294">
        <v>1597</v>
      </c>
      <c r="O1294" t="s">
        <v>11</v>
      </c>
      <c r="P1294">
        <f t="shared" si="27"/>
        <v>724.38642400000003</v>
      </c>
      <c r="Q1294" t="s">
        <v>3191</v>
      </c>
      <c r="S1294" t="s">
        <v>184</v>
      </c>
      <c r="T1294" t="s">
        <v>185</v>
      </c>
      <c r="U1294" t="s">
        <v>39</v>
      </c>
      <c r="V1294" t="s">
        <v>40</v>
      </c>
      <c r="W1294" t="s">
        <v>1045</v>
      </c>
      <c r="X1294" t="s">
        <v>1</v>
      </c>
      <c r="Y1294" t="s">
        <v>208</v>
      </c>
      <c r="Z1294" t="s">
        <v>209</v>
      </c>
      <c r="AA1294" t="s">
        <v>210</v>
      </c>
      <c r="AB1294" t="s">
        <v>211</v>
      </c>
    </row>
    <row r="1295" spans="1:28" x14ac:dyDescent="0.2">
      <c r="A1295">
        <v>2012</v>
      </c>
      <c r="B1295" t="s">
        <v>1708</v>
      </c>
      <c r="C1295" t="s">
        <v>1</v>
      </c>
      <c r="D1295" t="s">
        <v>172</v>
      </c>
      <c r="E1295" t="s">
        <v>173</v>
      </c>
      <c r="F1295" t="s">
        <v>174</v>
      </c>
      <c r="G1295" t="s">
        <v>175</v>
      </c>
      <c r="H1295" t="s">
        <v>1718</v>
      </c>
      <c r="I1295" t="s">
        <v>1719</v>
      </c>
      <c r="J1295" t="s">
        <v>1720</v>
      </c>
      <c r="K1295" t="s">
        <v>156</v>
      </c>
      <c r="L1295">
        <v>1</v>
      </c>
      <c r="M1295" t="s">
        <v>195</v>
      </c>
      <c r="N1295">
        <v>7</v>
      </c>
      <c r="O1295" t="s">
        <v>11</v>
      </c>
      <c r="P1295">
        <f t="shared" si="27"/>
        <v>3.175144</v>
      </c>
      <c r="Q1295" t="s">
        <v>3191</v>
      </c>
      <c r="R1295" t="s">
        <v>1721</v>
      </c>
      <c r="S1295" t="s">
        <v>184</v>
      </c>
      <c r="T1295" t="s">
        <v>185</v>
      </c>
      <c r="U1295" t="s">
        <v>39</v>
      </c>
      <c r="V1295" t="s">
        <v>40</v>
      </c>
      <c r="W1295" t="s">
        <v>1045</v>
      </c>
      <c r="X1295" t="s">
        <v>1</v>
      </c>
      <c r="Y1295" t="s">
        <v>208</v>
      </c>
      <c r="Z1295" t="s">
        <v>209</v>
      </c>
      <c r="AA1295" t="s">
        <v>210</v>
      </c>
      <c r="AB1295" t="s">
        <v>211</v>
      </c>
    </row>
    <row r="1296" spans="1:28" x14ac:dyDescent="0.2">
      <c r="A1296">
        <v>2012</v>
      </c>
      <c r="B1296" t="s">
        <v>1708</v>
      </c>
      <c r="C1296" t="s">
        <v>1</v>
      </c>
      <c r="D1296" t="s">
        <v>172</v>
      </c>
      <c r="E1296" t="s">
        <v>173</v>
      </c>
      <c r="F1296" t="s">
        <v>174</v>
      </c>
      <c r="G1296" t="s">
        <v>175</v>
      </c>
      <c r="H1296" t="s">
        <v>606</v>
      </c>
      <c r="I1296" t="s">
        <v>607</v>
      </c>
      <c r="J1296" t="s">
        <v>608</v>
      </c>
      <c r="K1296" t="s">
        <v>156</v>
      </c>
      <c r="L1296">
        <v>1</v>
      </c>
      <c r="M1296" t="s">
        <v>195</v>
      </c>
      <c r="N1296">
        <v>7</v>
      </c>
      <c r="O1296" t="s">
        <v>11</v>
      </c>
      <c r="P1296">
        <f t="shared" si="27"/>
        <v>3.175144</v>
      </c>
      <c r="Q1296" t="s">
        <v>3191</v>
      </c>
      <c r="R1296" t="s">
        <v>402</v>
      </c>
      <c r="S1296" t="s">
        <v>184</v>
      </c>
      <c r="T1296" t="s">
        <v>185</v>
      </c>
      <c r="U1296" t="s">
        <v>39</v>
      </c>
      <c r="V1296" t="s">
        <v>40</v>
      </c>
      <c r="W1296" t="s">
        <v>1045</v>
      </c>
      <c r="X1296" t="s">
        <v>1</v>
      </c>
      <c r="Y1296" t="s">
        <v>208</v>
      </c>
      <c r="Z1296" t="s">
        <v>209</v>
      </c>
      <c r="AA1296" t="s">
        <v>210</v>
      </c>
      <c r="AB1296" t="s">
        <v>211</v>
      </c>
    </row>
    <row r="1297" spans="1:28" x14ac:dyDescent="0.2">
      <c r="A1297">
        <v>2012</v>
      </c>
      <c r="B1297" t="s">
        <v>1708</v>
      </c>
      <c r="C1297" t="s">
        <v>1</v>
      </c>
      <c r="D1297" t="s">
        <v>172</v>
      </c>
      <c r="E1297" t="s">
        <v>173</v>
      </c>
      <c r="F1297" t="s">
        <v>174</v>
      </c>
      <c r="G1297" t="s">
        <v>175</v>
      </c>
      <c r="H1297" t="s">
        <v>1722</v>
      </c>
      <c r="I1297" t="s">
        <v>468</v>
      </c>
      <c r="J1297" t="s">
        <v>469</v>
      </c>
      <c r="K1297" t="s">
        <v>194</v>
      </c>
      <c r="L1297">
        <v>1</v>
      </c>
      <c r="M1297" t="s">
        <v>195</v>
      </c>
      <c r="N1297">
        <v>139</v>
      </c>
      <c r="O1297" t="s">
        <v>11</v>
      </c>
      <c r="P1297">
        <f t="shared" si="27"/>
        <v>63.049287999999997</v>
      </c>
      <c r="Q1297" t="s">
        <v>3191</v>
      </c>
      <c r="S1297" t="s">
        <v>184</v>
      </c>
      <c r="T1297" t="s">
        <v>185</v>
      </c>
      <c r="U1297" t="s">
        <v>39</v>
      </c>
      <c r="V1297" t="s">
        <v>40</v>
      </c>
      <c r="W1297" t="s">
        <v>1045</v>
      </c>
      <c r="X1297" t="s">
        <v>1</v>
      </c>
      <c r="Y1297" t="s">
        <v>208</v>
      </c>
      <c r="Z1297" t="s">
        <v>209</v>
      </c>
      <c r="AA1297" t="s">
        <v>210</v>
      </c>
      <c r="AB1297" t="s">
        <v>211</v>
      </c>
    </row>
    <row r="1298" spans="1:28" x14ac:dyDescent="0.2">
      <c r="A1298">
        <v>2012</v>
      </c>
      <c r="B1298" t="s">
        <v>1708</v>
      </c>
      <c r="C1298" t="s">
        <v>1</v>
      </c>
      <c r="D1298" t="s">
        <v>172</v>
      </c>
      <c r="E1298" t="s">
        <v>173</v>
      </c>
      <c r="F1298" t="s">
        <v>174</v>
      </c>
      <c r="G1298" t="s">
        <v>175</v>
      </c>
      <c r="H1298" t="s">
        <v>1317</v>
      </c>
      <c r="I1298" t="s">
        <v>216</v>
      </c>
      <c r="J1298" t="s">
        <v>217</v>
      </c>
      <c r="K1298" t="s">
        <v>156</v>
      </c>
      <c r="L1298">
        <v>1</v>
      </c>
      <c r="M1298" t="s">
        <v>195</v>
      </c>
      <c r="N1298">
        <v>76</v>
      </c>
      <c r="O1298" t="s">
        <v>11</v>
      </c>
      <c r="P1298">
        <f t="shared" si="27"/>
        <v>34.472991999999998</v>
      </c>
      <c r="Q1298" t="s">
        <v>3191</v>
      </c>
      <c r="R1298" t="s">
        <v>122</v>
      </c>
      <c r="S1298" t="s">
        <v>184</v>
      </c>
      <c r="T1298" t="s">
        <v>185</v>
      </c>
      <c r="U1298" t="s">
        <v>39</v>
      </c>
      <c r="V1298" t="s">
        <v>40</v>
      </c>
      <c r="W1298" t="s">
        <v>1045</v>
      </c>
      <c r="X1298" t="s">
        <v>1</v>
      </c>
      <c r="Y1298" t="s">
        <v>208</v>
      </c>
      <c r="Z1298" t="s">
        <v>209</v>
      </c>
      <c r="AA1298" t="s">
        <v>210</v>
      </c>
      <c r="AB1298" t="s">
        <v>211</v>
      </c>
    </row>
    <row r="1299" spans="1:28" x14ac:dyDescent="0.2">
      <c r="A1299">
        <v>2012</v>
      </c>
      <c r="B1299" t="s">
        <v>1708</v>
      </c>
      <c r="C1299" t="s">
        <v>1</v>
      </c>
      <c r="D1299" t="s">
        <v>172</v>
      </c>
      <c r="E1299" t="s">
        <v>173</v>
      </c>
      <c r="F1299" t="s">
        <v>174</v>
      </c>
      <c r="G1299" t="s">
        <v>175</v>
      </c>
      <c r="H1299" t="s">
        <v>1723</v>
      </c>
      <c r="I1299" t="s">
        <v>1724</v>
      </c>
      <c r="J1299" t="s">
        <v>1725</v>
      </c>
      <c r="K1299" t="s">
        <v>194</v>
      </c>
      <c r="L1299">
        <v>11</v>
      </c>
      <c r="M1299" t="s">
        <v>195</v>
      </c>
      <c r="N1299">
        <v>2479</v>
      </c>
      <c r="O1299" t="s">
        <v>11</v>
      </c>
      <c r="P1299">
        <f t="shared" si="27"/>
        <v>1124.4545679999999</v>
      </c>
      <c r="Q1299" t="s">
        <v>3191</v>
      </c>
      <c r="R1299" t="s">
        <v>122</v>
      </c>
      <c r="S1299" t="s">
        <v>184</v>
      </c>
      <c r="T1299" t="s">
        <v>185</v>
      </c>
      <c r="U1299" t="s">
        <v>39</v>
      </c>
      <c r="V1299" t="s">
        <v>40</v>
      </c>
      <c r="W1299" t="s">
        <v>1045</v>
      </c>
      <c r="X1299" t="s">
        <v>1</v>
      </c>
      <c r="Y1299" t="s">
        <v>208</v>
      </c>
      <c r="Z1299" t="s">
        <v>209</v>
      </c>
      <c r="AA1299" t="s">
        <v>210</v>
      </c>
      <c r="AB1299" t="s">
        <v>211</v>
      </c>
    </row>
    <row r="1300" spans="1:28" x14ac:dyDescent="0.2">
      <c r="A1300">
        <v>2012</v>
      </c>
      <c r="B1300" t="s">
        <v>1708</v>
      </c>
      <c r="C1300" t="s">
        <v>1</v>
      </c>
      <c r="D1300" t="s">
        <v>172</v>
      </c>
      <c r="E1300" t="s">
        <v>173</v>
      </c>
      <c r="F1300" t="s">
        <v>174</v>
      </c>
      <c r="G1300" t="s">
        <v>175</v>
      </c>
      <c r="H1300" t="s">
        <v>1726</v>
      </c>
      <c r="I1300" t="s">
        <v>295</v>
      </c>
      <c r="L1300">
        <v>2</v>
      </c>
      <c r="M1300" t="s">
        <v>195</v>
      </c>
      <c r="N1300">
        <v>209</v>
      </c>
      <c r="O1300" t="s">
        <v>11</v>
      </c>
      <c r="P1300">
        <f t="shared" si="27"/>
        <v>94.800727999999992</v>
      </c>
      <c r="Q1300" t="s">
        <v>3191</v>
      </c>
      <c r="S1300" t="s">
        <v>184</v>
      </c>
      <c r="T1300" t="s">
        <v>185</v>
      </c>
      <c r="U1300" t="s">
        <v>39</v>
      </c>
      <c r="V1300" t="s">
        <v>40</v>
      </c>
      <c r="W1300" t="s">
        <v>1045</v>
      </c>
      <c r="X1300" t="s">
        <v>1</v>
      </c>
      <c r="Y1300" t="s">
        <v>208</v>
      </c>
      <c r="Z1300" t="s">
        <v>209</v>
      </c>
      <c r="AA1300" t="s">
        <v>210</v>
      </c>
      <c r="AB1300" t="s">
        <v>211</v>
      </c>
    </row>
    <row r="1301" spans="1:28" x14ac:dyDescent="0.2">
      <c r="A1301">
        <v>2012</v>
      </c>
      <c r="B1301" t="s">
        <v>1708</v>
      </c>
      <c r="C1301" t="s">
        <v>1</v>
      </c>
      <c r="D1301" t="s">
        <v>172</v>
      </c>
      <c r="E1301" t="s">
        <v>173</v>
      </c>
      <c r="F1301" t="s">
        <v>174</v>
      </c>
      <c r="G1301" t="s">
        <v>175</v>
      </c>
      <c r="H1301" t="s">
        <v>1727</v>
      </c>
      <c r="I1301" t="s">
        <v>312</v>
      </c>
      <c r="L1301">
        <v>1</v>
      </c>
      <c r="M1301" t="s">
        <v>195</v>
      </c>
      <c r="N1301">
        <v>46</v>
      </c>
      <c r="O1301" t="s">
        <v>11</v>
      </c>
      <c r="P1301">
        <f t="shared" si="27"/>
        <v>20.865231999999999</v>
      </c>
      <c r="Q1301" t="s">
        <v>3191</v>
      </c>
      <c r="S1301" t="s">
        <v>184</v>
      </c>
      <c r="T1301" t="s">
        <v>185</v>
      </c>
      <c r="U1301" t="s">
        <v>39</v>
      </c>
      <c r="V1301" t="s">
        <v>40</v>
      </c>
      <c r="W1301" t="s">
        <v>1045</v>
      </c>
      <c r="X1301" t="s">
        <v>1</v>
      </c>
      <c r="Y1301" t="s">
        <v>208</v>
      </c>
      <c r="Z1301" t="s">
        <v>209</v>
      </c>
      <c r="AA1301" t="s">
        <v>210</v>
      </c>
      <c r="AB1301" t="s">
        <v>211</v>
      </c>
    </row>
    <row r="1302" spans="1:28" x14ac:dyDescent="0.2">
      <c r="A1302">
        <v>2012</v>
      </c>
      <c r="B1302" t="s">
        <v>1728</v>
      </c>
      <c r="C1302" t="s">
        <v>1</v>
      </c>
      <c r="D1302" t="s">
        <v>172</v>
      </c>
      <c r="E1302" t="s">
        <v>173</v>
      </c>
      <c r="F1302" t="s">
        <v>174</v>
      </c>
      <c r="G1302" t="s">
        <v>175</v>
      </c>
      <c r="H1302" t="s">
        <v>247</v>
      </c>
      <c r="I1302" t="s">
        <v>226</v>
      </c>
      <c r="J1302" t="s">
        <v>227</v>
      </c>
      <c r="L1302">
        <v>14</v>
      </c>
      <c r="M1302" t="s">
        <v>182</v>
      </c>
      <c r="N1302">
        <v>5490</v>
      </c>
      <c r="O1302" t="s">
        <v>11</v>
      </c>
      <c r="P1302">
        <f t="shared" si="27"/>
        <v>2490.2200800000001</v>
      </c>
      <c r="Q1302" t="s">
        <v>3191</v>
      </c>
      <c r="R1302" t="s">
        <v>36</v>
      </c>
      <c r="S1302" t="s">
        <v>184</v>
      </c>
      <c r="T1302" t="s">
        <v>185</v>
      </c>
      <c r="U1302" t="s">
        <v>39</v>
      </c>
      <c r="V1302" t="s">
        <v>40</v>
      </c>
      <c r="W1302" t="s">
        <v>1045</v>
      </c>
      <c r="X1302" t="s">
        <v>1</v>
      </c>
      <c r="Y1302" t="s">
        <v>208</v>
      </c>
      <c r="Z1302" t="s">
        <v>209</v>
      </c>
      <c r="AA1302" t="s">
        <v>210</v>
      </c>
      <c r="AB1302" t="s">
        <v>211</v>
      </c>
    </row>
    <row r="1303" spans="1:28" x14ac:dyDescent="0.2">
      <c r="A1303">
        <v>2012</v>
      </c>
      <c r="B1303" t="s">
        <v>1728</v>
      </c>
      <c r="C1303" t="s">
        <v>1</v>
      </c>
      <c r="D1303" t="s">
        <v>172</v>
      </c>
      <c r="E1303" t="s">
        <v>173</v>
      </c>
      <c r="F1303" t="s">
        <v>174</v>
      </c>
      <c r="G1303" t="s">
        <v>175</v>
      </c>
      <c r="H1303" t="s">
        <v>1017</v>
      </c>
      <c r="I1303" t="s">
        <v>804</v>
      </c>
      <c r="J1303" t="s">
        <v>805</v>
      </c>
      <c r="L1303">
        <v>1</v>
      </c>
      <c r="M1303" t="s">
        <v>219</v>
      </c>
      <c r="N1303">
        <v>4</v>
      </c>
      <c r="O1303" t="s">
        <v>11</v>
      </c>
      <c r="P1303">
        <f t="shared" si="27"/>
        <v>1.814368</v>
      </c>
      <c r="Q1303" t="s">
        <v>3191</v>
      </c>
      <c r="S1303" t="s">
        <v>184</v>
      </c>
      <c r="T1303" t="s">
        <v>185</v>
      </c>
      <c r="U1303" t="s">
        <v>39</v>
      </c>
      <c r="V1303" t="s">
        <v>40</v>
      </c>
      <c r="W1303" t="s">
        <v>1045</v>
      </c>
      <c r="X1303" t="s">
        <v>1</v>
      </c>
      <c r="Y1303" t="s">
        <v>208</v>
      </c>
      <c r="Z1303" t="s">
        <v>209</v>
      </c>
      <c r="AA1303" t="s">
        <v>210</v>
      </c>
      <c r="AB1303" t="s">
        <v>211</v>
      </c>
    </row>
    <row r="1304" spans="1:28" x14ac:dyDescent="0.2">
      <c r="A1304">
        <v>2012</v>
      </c>
      <c r="B1304" t="s">
        <v>1728</v>
      </c>
      <c r="C1304" t="s">
        <v>1</v>
      </c>
      <c r="D1304" t="s">
        <v>172</v>
      </c>
      <c r="E1304" t="s">
        <v>173</v>
      </c>
      <c r="F1304" t="s">
        <v>174</v>
      </c>
      <c r="G1304" t="s">
        <v>175</v>
      </c>
      <c r="H1304" t="s">
        <v>1729</v>
      </c>
      <c r="I1304" t="s">
        <v>1730</v>
      </c>
      <c r="K1304" t="s">
        <v>156</v>
      </c>
      <c r="L1304">
        <v>1</v>
      </c>
      <c r="M1304" t="s">
        <v>195</v>
      </c>
      <c r="N1304">
        <v>9</v>
      </c>
      <c r="O1304" t="s">
        <v>11</v>
      </c>
      <c r="P1304">
        <f t="shared" ref="P1304:P1336" si="28">N1304*0.453592</f>
        <v>4.0823280000000004</v>
      </c>
      <c r="Q1304" t="s">
        <v>3191</v>
      </c>
      <c r="R1304" t="s">
        <v>163</v>
      </c>
      <c r="S1304" t="s">
        <v>184</v>
      </c>
      <c r="T1304" t="s">
        <v>185</v>
      </c>
      <c r="U1304" t="s">
        <v>39</v>
      </c>
      <c r="V1304" t="s">
        <v>40</v>
      </c>
      <c r="W1304" t="s">
        <v>1045</v>
      </c>
      <c r="X1304" t="s">
        <v>1</v>
      </c>
      <c r="Y1304" t="s">
        <v>208</v>
      </c>
      <c r="Z1304" t="s">
        <v>209</v>
      </c>
      <c r="AA1304" t="s">
        <v>210</v>
      </c>
      <c r="AB1304" t="s">
        <v>211</v>
      </c>
    </row>
    <row r="1305" spans="1:28" x14ac:dyDescent="0.2">
      <c r="A1305">
        <v>2012</v>
      </c>
      <c r="B1305" t="s">
        <v>1728</v>
      </c>
      <c r="C1305" t="s">
        <v>1</v>
      </c>
      <c r="D1305" t="s">
        <v>172</v>
      </c>
      <c r="E1305" t="s">
        <v>173</v>
      </c>
      <c r="F1305" t="s">
        <v>174</v>
      </c>
      <c r="G1305" t="s">
        <v>175</v>
      </c>
      <c r="H1305" t="s">
        <v>379</v>
      </c>
      <c r="I1305" t="s">
        <v>1731</v>
      </c>
      <c r="J1305" t="s">
        <v>1732</v>
      </c>
      <c r="K1305" t="s">
        <v>156</v>
      </c>
      <c r="L1305">
        <v>1</v>
      </c>
      <c r="M1305" t="s">
        <v>195</v>
      </c>
      <c r="N1305">
        <v>7</v>
      </c>
      <c r="O1305" t="s">
        <v>11</v>
      </c>
      <c r="P1305">
        <f t="shared" si="28"/>
        <v>3.175144</v>
      </c>
      <c r="Q1305" t="s">
        <v>3191</v>
      </c>
      <c r="R1305" t="s">
        <v>70</v>
      </c>
      <c r="S1305" t="s">
        <v>184</v>
      </c>
      <c r="T1305" t="s">
        <v>185</v>
      </c>
      <c r="U1305" t="s">
        <v>39</v>
      </c>
      <c r="V1305" t="s">
        <v>40</v>
      </c>
      <c r="W1305" t="s">
        <v>1045</v>
      </c>
      <c r="X1305" t="s">
        <v>1</v>
      </c>
      <c r="Y1305" t="s">
        <v>208</v>
      </c>
      <c r="Z1305" t="s">
        <v>209</v>
      </c>
      <c r="AA1305" t="s">
        <v>210</v>
      </c>
      <c r="AB1305" t="s">
        <v>211</v>
      </c>
    </row>
    <row r="1306" spans="1:28" x14ac:dyDescent="0.2">
      <c r="A1306">
        <v>2012</v>
      </c>
      <c r="B1306" t="s">
        <v>1728</v>
      </c>
      <c r="C1306" t="s">
        <v>1</v>
      </c>
      <c r="D1306" t="s">
        <v>172</v>
      </c>
      <c r="E1306" t="s">
        <v>173</v>
      </c>
      <c r="F1306" t="s">
        <v>174</v>
      </c>
      <c r="G1306" t="s">
        <v>175</v>
      </c>
      <c r="H1306" t="s">
        <v>1733</v>
      </c>
      <c r="I1306" t="s">
        <v>255</v>
      </c>
      <c r="J1306" t="s">
        <v>256</v>
      </c>
      <c r="K1306" t="s">
        <v>156</v>
      </c>
      <c r="L1306">
        <v>1</v>
      </c>
      <c r="M1306" t="s">
        <v>195</v>
      </c>
      <c r="N1306">
        <v>62</v>
      </c>
      <c r="O1306" t="s">
        <v>11</v>
      </c>
      <c r="P1306">
        <f t="shared" si="28"/>
        <v>28.122703999999999</v>
      </c>
      <c r="Q1306" t="s">
        <v>3191</v>
      </c>
      <c r="R1306" t="s">
        <v>36</v>
      </c>
      <c r="S1306" t="s">
        <v>184</v>
      </c>
      <c r="T1306" t="s">
        <v>185</v>
      </c>
      <c r="U1306" t="s">
        <v>39</v>
      </c>
      <c r="V1306" t="s">
        <v>40</v>
      </c>
      <c r="W1306" t="s">
        <v>1045</v>
      </c>
      <c r="X1306" t="s">
        <v>1</v>
      </c>
      <c r="Y1306" t="s">
        <v>208</v>
      </c>
      <c r="Z1306" t="s">
        <v>209</v>
      </c>
      <c r="AA1306" t="s">
        <v>210</v>
      </c>
      <c r="AB1306" t="s">
        <v>211</v>
      </c>
    </row>
    <row r="1307" spans="1:28" x14ac:dyDescent="0.2">
      <c r="A1307">
        <v>2012</v>
      </c>
      <c r="B1307" t="s">
        <v>1728</v>
      </c>
      <c r="C1307" t="s">
        <v>1</v>
      </c>
      <c r="D1307" t="s">
        <v>172</v>
      </c>
      <c r="E1307" t="s">
        <v>173</v>
      </c>
      <c r="F1307" t="s">
        <v>174</v>
      </c>
      <c r="G1307" t="s">
        <v>175</v>
      </c>
      <c r="H1307" t="s">
        <v>285</v>
      </c>
      <c r="I1307" t="s">
        <v>229</v>
      </c>
      <c r="J1307" t="s">
        <v>230</v>
      </c>
      <c r="K1307" t="s">
        <v>156</v>
      </c>
      <c r="L1307">
        <v>6</v>
      </c>
      <c r="M1307" t="s">
        <v>195</v>
      </c>
      <c r="N1307">
        <v>730</v>
      </c>
      <c r="O1307" t="s">
        <v>11</v>
      </c>
      <c r="P1307">
        <f t="shared" si="28"/>
        <v>331.12216000000001</v>
      </c>
      <c r="Q1307" t="s">
        <v>3191</v>
      </c>
      <c r="R1307" t="s">
        <v>36</v>
      </c>
      <c r="S1307" t="s">
        <v>184</v>
      </c>
      <c r="T1307" t="s">
        <v>185</v>
      </c>
      <c r="U1307" t="s">
        <v>39</v>
      </c>
      <c r="V1307" t="s">
        <v>40</v>
      </c>
      <c r="W1307" t="s">
        <v>1045</v>
      </c>
      <c r="X1307" t="s">
        <v>1</v>
      </c>
      <c r="Y1307" t="s">
        <v>208</v>
      </c>
      <c r="Z1307" t="s">
        <v>209</v>
      </c>
      <c r="AA1307" t="s">
        <v>210</v>
      </c>
      <c r="AB1307" t="s">
        <v>211</v>
      </c>
    </row>
    <row r="1308" spans="1:28" x14ac:dyDescent="0.2">
      <c r="A1308">
        <v>2012</v>
      </c>
      <c r="B1308" t="s">
        <v>1728</v>
      </c>
      <c r="C1308" t="s">
        <v>1</v>
      </c>
      <c r="D1308" t="s">
        <v>172</v>
      </c>
      <c r="E1308" t="s">
        <v>173</v>
      </c>
      <c r="F1308" t="s">
        <v>174</v>
      </c>
      <c r="G1308" t="s">
        <v>175</v>
      </c>
      <c r="H1308" t="s">
        <v>1630</v>
      </c>
      <c r="I1308" t="s">
        <v>298</v>
      </c>
      <c r="J1308" t="s">
        <v>299</v>
      </c>
      <c r="K1308" t="s">
        <v>156</v>
      </c>
      <c r="L1308">
        <v>1</v>
      </c>
      <c r="M1308" t="s">
        <v>195</v>
      </c>
      <c r="N1308">
        <v>75</v>
      </c>
      <c r="O1308" t="s">
        <v>11</v>
      </c>
      <c r="P1308">
        <f t="shared" si="28"/>
        <v>34.019399999999997</v>
      </c>
      <c r="Q1308" t="s">
        <v>3191</v>
      </c>
      <c r="R1308" t="s">
        <v>163</v>
      </c>
      <c r="S1308" t="s">
        <v>184</v>
      </c>
      <c r="T1308" t="s">
        <v>185</v>
      </c>
      <c r="U1308" t="s">
        <v>39</v>
      </c>
      <c r="V1308" t="s">
        <v>40</v>
      </c>
      <c r="W1308" t="s">
        <v>1045</v>
      </c>
      <c r="X1308" t="s">
        <v>1</v>
      </c>
      <c r="Y1308" t="s">
        <v>208</v>
      </c>
      <c r="Z1308" t="s">
        <v>209</v>
      </c>
      <c r="AA1308" t="s">
        <v>210</v>
      </c>
      <c r="AB1308" t="s">
        <v>211</v>
      </c>
    </row>
    <row r="1309" spans="1:28" x14ac:dyDescent="0.2">
      <c r="A1309">
        <v>2012</v>
      </c>
      <c r="B1309" t="s">
        <v>1728</v>
      </c>
      <c r="C1309" t="s">
        <v>1</v>
      </c>
      <c r="D1309" t="s">
        <v>172</v>
      </c>
      <c r="E1309" t="s">
        <v>173</v>
      </c>
      <c r="F1309" t="s">
        <v>174</v>
      </c>
      <c r="G1309" t="s">
        <v>175</v>
      </c>
      <c r="H1309" t="s">
        <v>292</v>
      </c>
      <c r="I1309" t="s">
        <v>272</v>
      </c>
      <c r="J1309" t="s">
        <v>273</v>
      </c>
      <c r="K1309" t="s">
        <v>156</v>
      </c>
      <c r="L1309">
        <v>1</v>
      </c>
      <c r="M1309" t="s">
        <v>195</v>
      </c>
      <c r="N1309">
        <v>9</v>
      </c>
      <c r="O1309" t="s">
        <v>11</v>
      </c>
      <c r="P1309">
        <f t="shared" si="28"/>
        <v>4.0823280000000004</v>
      </c>
      <c r="Q1309" t="s">
        <v>3191</v>
      </c>
      <c r="R1309" t="s">
        <v>633</v>
      </c>
      <c r="S1309" t="s">
        <v>184</v>
      </c>
      <c r="T1309" t="s">
        <v>185</v>
      </c>
      <c r="U1309" t="s">
        <v>39</v>
      </c>
      <c r="V1309" t="s">
        <v>40</v>
      </c>
      <c r="W1309" t="s">
        <v>1045</v>
      </c>
      <c r="X1309" t="s">
        <v>1</v>
      </c>
      <c r="Y1309" t="s">
        <v>208</v>
      </c>
      <c r="Z1309" t="s">
        <v>209</v>
      </c>
      <c r="AA1309" t="s">
        <v>210</v>
      </c>
      <c r="AB1309" t="s">
        <v>211</v>
      </c>
    </row>
    <row r="1310" spans="1:28" x14ac:dyDescent="0.2">
      <c r="A1310">
        <v>2012</v>
      </c>
      <c r="B1310" t="s">
        <v>1728</v>
      </c>
      <c r="C1310" t="s">
        <v>1</v>
      </c>
      <c r="D1310" t="s">
        <v>172</v>
      </c>
      <c r="E1310" t="s">
        <v>173</v>
      </c>
      <c r="F1310" t="s">
        <v>174</v>
      </c>
      <c r="G1310" t="s">
        <v>175</v>
      </c>
      <c r="H1310" t="s">
        <v>292</v>
      </c>
      <c r="I1310" t="s">
        <v>272</v>
      </c>
      <c r="J1310" t="s">
        <v>273</v>
      </c>
      <c r="K1310" t="s">
        <v>156</v>
      </c>
      <c r="L1310">
        <v>2</v>
      </c>
      <c r="M1310" t="s">
        <v>219</v>
      </c>
      <c r="N1310">
        <v>951</v>
      </c>
      <c r="O1310" t="s">
        <v>11</v>
      </c>
      <c r="P1310">
        <f t="shared" si="28"/>
        <v>431.36599200000001</v>
      </c>
      <c r="Q1310" t="s">
        <v>3191</v>
      </c>
      <c r="R1310" t="s">
        <v>633</v>
      </c>
      <c r="S1310" t="s">
        <v>184</v>
      </c>
      <c r="T1310" t="s">
        <v>185</v>
      </c>
      <c r="U1310" t="s">
        <v>39</v>
      </c>
      <c r="V1310" t="s">
        <v>40</v>
      </c>
      <c r="W1310" t="s">
        <v>1045</v>
      </c>
      <c r="X1310" t="s">
        <v>1</v>
      </c>
      <c r="Y1310" t="s">
        <v>208</v>
      </c>
      <c r="Z1310" t="s">
        <v>209</v>
      </c>
      <c r="AA1310" t="s">
        <v>210</v>
      </c>
      <c r="AB1310" t="s">
        <v>211</v>
      </c>
    </row>
    <row r="1311" spans="1:28" x14ac:dyDescent="0.2">
      <c r="A1311">
        <v>2012</v>
      </c>
      <c r="B1311" t="s">
        <v>1728</v>
      </c>
      <c r="C1311" t="s">
        <v>1</v>
      </c>
      <c r="D1311" t="s">
        <v>172</v>
      </c>
      <c r="E1311" t="s">
        <v>173</v>
      </c>
      <c r="F1311" t="s">
        <v>174</v>
      </c>
      <c r="G1311" t="s">
        <v>175</v>
      </c>
      <c r="H1311" t="s">
        <v>1734</v>
      </c>
      <c r="I1311" t="s">
        <v>278</v>
      </c>
      <c r="J1311" t="s">
        <v>279</v>
      </c>
      <c r="K1311" t="s">
        <v>156</v>
      </c>
      <c r="L1311">
        <v>5</v>
      </c>
      <c r="M1311" t="s">
        <v>195</v>
      </c>
      <c r="N1311">
        <v>741</v>
      </c>
      <c r="O1311" t="s">
        <v>11</v>
      </c>
      <c r="P1311">
        <f t="shared" si="28"/>
        <v>336.111672</v>
      </c>
      <c r="Q1311" t="s">
        <v>3191</v>
      </c>
      <c r="R1311" t="s">
        <v>1735</v>
      </c>
      <c r="S1311" t="s">
        <v>184</v>
      </c>
      <c r="T1311" t="s">
        <v>185</v>
      </c>
      <c r="U1311" t="s">
        <v>39</v>
      </c>
      <c r="V1311" t="s">
        <v>40</v>
      </c>
      <c r="W1311" t="s">
        <v>1045</v>
      </c>
      <c r="X1311" t="s">
        <v>1</v>
      </c>
      <c r="Y1311" t="s">
        <v>208</v>
      </c>
      <c r="Z1311" t="s">
        <v>209</v>
      </c>
      <c r="AA1311" t="s">
        <v>210</v>
      </c>
      <c r="AB1311" t="s">
        <v>211</v>
      </c>
    </row>
    <row r="1312" spans="1:28" x14ac:dyDescent="0.2">
      <c r="A1312">
        <v>2012</v>
      </c>
      <c r="B1312" t="s">
        <v>1728</v>
      </c>
      <c r="C1312" t="s">
        <v>1</v>
      </c>
      <c r="D1312" t="s">
        <v>172</v>
      </c>
      <c r="E1312" t="s">
        <v>173</v>
      </c>
      <c r="F1312" t="s">
        <v>174</v>
      </c>
      <c r="G1312" t="s">
        <v>175</v>
      </c>
      <c r="H1312" t="s">
        <v>1736</v>
      </c>
      <c r="I1312" t="s">
        <v>191</v>
      </c>
      <c r="J1312" t="s">
        <v>192</v>
      </c>
      <c r="K1312" t="s">
        <v>156</v>
      </c>
      <c r="L1312">
        <v>1</v>
      </c>
      <c r="M1312" t="s">
        <v>195</v>
      </c>
      <c r="N1312">
        <v>235</v>
      </c>
      <c r="O1312" t="s">
        <v>11</v>
      </c>
      <c r="P1312">
        <f t="shared" si="28"/>
        <v>106.59412</v>
      </c>
      <c r="Q1312" t="s">
        <v>3191</v>
      </c>
      <c r="R1312" t="s">
        <v>1737</v>
      </c>
      <c r="S1312" t="s">
        <v>184</v>
      </c>
      <c r="T1312" t="s">
        <v>185</v>
      </c>
      <c r="U1312" t="s">
        <v>39</v>
      </c>
      <c r="V1312" t="s">
        <v>40</v>
      </c>
      <c r="W1312" t="s">
        <v>1045</v>
      </c>
      <c r="X1312" t="s">
        <v>1</v>
      </c>
      <c r="Y1312" t="s">
        <v>208</v>
      </c>
      <c r="Z1312" t="s">
        <v>209</v>
      </c>
      <c r="AA1312" t="s">
        <v>210</v>
      </c>
      <c r="AB1312" t="s">
        <v>211</v>
      </c>
    </row>
    <row r="1313" spans="1:28" x14ac:dyDescent="0.2">
      <c r="A1313">
        <v>2012</v>
      </c>
      <c r="B1313" t="s">
        <v>1728</v>
      </c>
      <c r="C1313" t="s">
        <v>1</v>
      </c>
      <c r="D1313" t="s">
        <v>172</v>
      </c>
      <c r="E1313" t="s">
        <v>173</v>
      </c>
      <c r="F1313" t="s">
        <v>174</v>
      </c>
      <c r="G1313" t="s">
        <v>175</v>
      </c>
      <c r="H1313" t="s">
        <v>1734</v>
      </c>
      <c r="I1313" t="s">
        <v>278</v>
      </c>
      <c r="J1313" t="s">
        <v>279</v>
      </c>
      <c r="K1313" t="s">
        <v>156</v>
      </c>
      <c r="L1313">
        <v>1</v>
      </c>
      <c r="M1313" t="s">
        <v>195</v>
      </c>
      <c r="N1313">
        <v>180</v>
      </c>
      <c r="O1313" t="s">
        <v>11</v>
      </c>
      <c r="P1313">
        <f t="shared" si="28"/>
        <v>81.646559999999994</v>
      </c>
      <c r="Q1313" t="s">
        <v>3191</v>
      </c>
      <c r="R1313" t="s">
        <v>1735</v>
      </c>
      <c r="S1313" t="s">
        <v>184</v>
      </c>
      <c r="T1313" t="s">
        <v>185</v>
      </c>
      <c r="U1313" t="s">
        <v>39</v>
      </c>
      <c r="V1313" t="s">
        <v>40</v>
      </c>
      <c r="W1313" t="s">
        <v>1045</v>
      </c>
      <c r="X1313" t="s">
        <v>1</v>
      </c>
      <c r="Y1313" t="s">
        <v>208</v>
      </c>
      <c r="Z1313" t="s">
        <v>209</v>
      </c>
      <c r="AA1313" t="s">
        <v>210</v>
      </c>
      <c r="AB1313" t="s">
        <v>211</v>
      </c>
    </row>
    <row r="1314" spans="1:28" x14ac:dyDescent="0.2">
      <c r="A1314">
        <v>2012</v>
      </c>
      <c r="B1314" t="s">
        <v>1728</v>
      </c>
      <c r="C1314" t="s">
        <v>1</v>
      </c>
      <c r="D1314" t="s">
        <v>172</v>
      </c>
      <c r="E1314" t="s">
        <v>173</v>
      </c>
      <c r="F1314" t="s">
        <v>174</v>
      </c>
      <c r="G1314" t="s">
        <v>175</v>
      </c>
      <c r="H1314" t="s">
        <v>1738</v>
      </c>
      <c r="I1314" t="s">
        <v>278</v>
      </c>
      <c r="J1314" t="s">
        <v>279</v>
      </c>
      <c r="K1314" t="s">
        <v>156</v>
      </c>
      <c r="L1314">
        <v>1</v>
      </c>
      <c r="M1314" t="s">
        <v>195</v>
      </c>
      <c r="N1314">
        <v>176</v>
      </c>
      <c r="O1314" t="s">
        <v>11</v>
      </c>
      <c r="P1314">
        <f t="shared" si="28"/>
        <v>79.832191999999992</v>
      </c>
      <c r="Q1314" t="s">
        <v>3191</v>
      </c>
      <c r="S1314" t="s">
        <v>184</v>
      </c>
      <c r="T1314" t="s">
        <v>185</v>
      </c>
      <c r="U1314" t="s">
        <v>39</v>
      </c>
      <c r="V1314" t="s">
        <v>40</v>
      </c>
      <c r="W1314" t="s">
        <v>1045</v>
      </c>
      <c r="X1314" t="s">
        <v>1</v>
      </c>
      <c r="Y1314" t="s">
        <v>208</v>
      </c>
      <c r="Z1314" t="s">
        <v>209</v>
      </c>
      <c r="AA1314" t="s">
        <v>210</v>
      </c>
      <c r="AB1314" t="s">
        <v>211</v>
      </c>
    </row>
    <row r="1315" spans="1:28" x14ac:dyDescent="0.2">
      <c r="A1315">
        <v>2012</v>
      </c>
      <c r="B1315" t="s">
        <v>1728</v>
      </c>
      <c r="C1315" t="s">
        <v>1</v>
      </c>
      <c r="D1315" t="s">
        <v>172</v>
      </c>
      <c r="E1315" t="s">
        <v>173</v>
      </c>
      <c r="F1315" t="s">
        <v>174</v>
      </c>
      <c r="G1315" t="s">
        <v>175</v>
      </c>
      <c r="H1315" t="s">
        <v>606</v>
      </c>
      <c r="I1315" t="s">
        <v>607</v>
      </c>
      <c r="J1315" t="s">
        <v>608</v>
      </c>
      <c r="K1315" t="s">
        <v>156</v>
      </c>
      <c r="L1315">
        <v>8</v>
      </c>
      <c r="M1315" t="s">
        <v>195</v>
      </c>
      <c r="N1315">
        <v>110</v>
      </c>
      <c r="O1315" t="s">
        <v>11</v>
      </c>
      <c r="P1315">
        <f t="shared" si="28"/>
        <v>49.895119999999999</v>
      </c>
      <c r="Q1315" t="s">
        <v>3191</v>
      </c>
      <c r="R1315" t="s">
        <v>402</v>
      </c>
      <c r="S1315" t="s">
        <v>184</v>
      </c>
      <c r="T1315" t="s">
        <v>185</v>
      </c>
      <c r="U1315" t="s">
        <v>39</v>
      </c>
      <c r="V1315" t="s">
        <v>40</v>
      </c>
      <c r="W1315" t="s">
        <v>1045</v>
      </c>
      <c r="X1315" t="s">
        <v>1</v>
      </c>
      <c r="Y1315" t="s">
        <v>208</v>
      </c>
      <c r="Z1315" t="s">
        <v>209</v>
      </c>
      <c r="AA1315" t="s">
        <v>210</v>
      </c>
      <c r="AB1315" t="s">
        <v>211</v>
      </c>
    </row>
    <row r="1316" spans="1:28" x14ac:dyDescent="0.2">
      <c r="A1316">
        <v>2012</v>
      </c>
      <c r="B1316" t="s">
        <v>1728</v>
      </c>
      <c r="C1316" t="s">
        <v>1</v>
      </c>
      <c r="D1316" t="s">
        <v>172</v>
      </c>
      <c r="E1316" t="s">
        <v>173</v>
      </c>
      <c r="F1316" t="s">
        <v>174</v>
      </c>
      <c r="G1316" t="s">
        <v>175</v>
      </c>
      <c r="H1316" t="s">
        <v>1722</v>
      </c>
      <c r="I1316" t="s">
        <v>468</v>
      </c>
      <c r="J1316" t="s">
        <v>469</v>
      </c>
      <c r="K1316" t="s">
        <v>194</v>
      </c>
      <c r="L1316">
        <v>6</v>
      </c>
      <c r="M1316" t="s">
        <v>195</v>
      </c>
      <c r="N1316">
        <v>978</v>
      </c>
      <c r="O1316" t="s">
        <v>11</v>
      </c>
      <c r="P1316">
        <f t="shared" si="28"/>
        <v>443.612976</v>
      </c>
      <c r="Q1316" t="s">
        <v>3191</v>
      </c>
      <c r="S1316" t="s">
        <v>184</v>
      </c>
      <c r="T1316" t="s">
        <v>185</v>
      </c>
      <c r="U1316" t="s">
        <v>39</v>
      </c>
      <c r="V1316" t="s">
        <v>40</v>
      </c>
      <c r="W1316" t="s">
        <v>1045</v>
      </c>
      <c r="X1316" t="s">
        <v>1</v>
      </c>
      <c r="Y1316" t="s">
        <v>208</v>
      </c>
      <c r="Z1316" t="s">
        <v>209</v>
      </c>
      <c r="AA1316" t="s">
        <v>210</v>
      </c>
      <c r="AB1316" t="s">
        <v>211</v>
      </c>
    </row>
    <row r="1317" spans="1:28" x14ac:dyDescent="0.2">
      <c r="A1317">
        <v>2012</v>
      </c>
      <c r="B1317" t="s">
        <v>1728</v>
      </c>
      <c r="C1317" t="s">
        <v>1</v>
      </c>
      <c r="D1317" t="s">
        <v>172</v>
      </c>
      <c r="E1317" t="s">
        <v>173</v>
      </c>
      <c r="F1317" t="s">
        <v>174</v>
      </c>
      <c r="G1317" t="s">
        <v>175</v>
      </c>
      <c r="H1317" t="s">
        <v>1717</v>
      </c>
      <c r="I1317" t="s">
        <v>191</v>
      </c>
      <c r="J1317" t="s">
        <v>192</v>
      </c>
      <c r="K1317" t="s">
        <v>194</v>
      </c>
      <c r="L1317">
        <v>10</v>
      </c>
      <c r="M1317" t="s">
        <v>195</v>
      </c>
      <c r="N1317">
        <v>1560</v>
      </c>
      <c r="O1317" t="s">
        <v>11</v>
      </c>
      <c r="P1317">
        <f t="shared" si="28"/>
        <v>707.60352</v>
      </c>
      <c r="Q1317" t="s">
        <v>3191</v>
      </c>
      <c r="S1317" t="s">
        <v>184</v>
      </c>
      <c r="T1317" t="s">
        <v>185</v>
      </c>
      <c r="U1317" t="s">
        <v>39</v>
      </c>
      <c r="V1317" t="s">
        <v>40</v>
      </c>
      <c r="W1317" t="s">
        <v>1045</v>
      </c>
      <c r="X1317" t="s">
        <v>1</v>
      </c>
      <c r="Y1317" t="s">
        <v>208</v>
      </c>
      <c r="Z1317" t="s">
        <v>209</v>
      </c>
      <c r="AA1317" t="s">
        <v>210</v>
      </c>
      <c r="AB1317" t="s">
        <v>211</v>
      </c>
    </row>
    <row r="1318" spans="1:28" x14ac:dyDescent="0.2">
      <c r="A1318">
        <v>2012</v>
      </c>
      <c r="B1318" t="s">
        <v>1728</v>
      </c>
      <c r="C1318" t="s">
        <v>1</v>
      </c>
      <c r="D1318" t="s">
        <v>172</v>
      </c>
      <c r="E1318" t="s">
        <v>173</v>
      </c>
      <c r="F1318" t="s">
        <v>174</v>
      </c>
      <c r="G1318" t="s">
        <v>175</v>
      </c>
      <c r="H1318" t="s">
        <v>1305</v>
      </c>
      <c r="I1318" t="s">
        <v>1306</v>
      </c>
      <c r="J1318" t="s">
        <v>1307</v>
      </c>
      <c r="K1318" t="s">
        <v>9</v>
      </c>
      <c r="L1318">
        <v>1</v>
      </c>
      <c r="M1318" t="s">
        <v>182</v>
      </c>
      <c r="N1318">
        <v>4</v>
      </c>
      <c r="O1318" t="s">
        <v>11</v>
      </c>
      <c r="P1318">
        <f t="shared" si="28"/>
        <v>1.814368</v>
      </c>
      <c r="Q1318" t="s">
        <v>3191</v>
      </c>
      <c r="R1318" t="s">
        <v>390</v>
      </c>
      <c r="S1318" t="s">
        <v>184</v>
      </c>
      <c r="T1318" t="s">
        <v>185</v>
      </c>
      <c r="U1318" t="s">
        <v>39</v>
      </c>
      <c r="V1318" t="s">
        <v>40</v>
      </c>
      <c r="W1318" t="s">
        <v>1045</v>
      </c>
      <c r="X1318" t="s">
        <v>1</v>
      </c>
      <c r="Y1318" t="s">
        <v>208</v>
      </c>
      <c r="Z1318" t="s">
        <v>209</v>
      </c>
      <c r="AA1318" t="s">
        <v>210</v>
      </c>
      <c r="AB1318" t="s">
        <v>211</v>
      </c>
    </row>
    <row r="1319" spans="1:28" x14ac:dyDescent="0.2">
      <c r="A1319">
        <v>2012</v>
      </c>
      <c r="B1319" t="s">
        <v>1728</v>
      </c>
      <c r="C1319" t="s">
        <v>1</v>
      </c>
      <c r="D1319" t="s">
        <v>172</v>
      </c>
      <c r="E1319" t="s">
        <v>173</v>
      </c>
      <c r="F1319" t="s">
        <v>174</v>
      </c>
      <c r="G1319" t="s">
        <v>175</v>
      </c>
      <c r="H1319" t="s">
        <v>1739</v>
      </c>
      <c r="I1319" t="s">
        <v>545</v>
      </c>
      <c r="J1319" t="s">
        <v>546</v>
      </c>
      <c r="K1319" t="s">
        <v>156</v>
      </c>
      <c r="L1319">
        <v>1</v>
      </c>
      <c r="M1319" t="s">
        <v>195</v>
      </c>
      <c r="N1319">
        <v>53</v>
      </c>
      <c r="O1319" t="s">
        <v>11</v>
      </c>
      <c r="P1319">
        <f t="shared" si="28"/>
        <v>24.040375999999998</v>
      </c>
      <c r="Q1319" t="s">
        <v>3191</v>
      </c>
      <c r="R1319" t="s">
        <v>1740</v>
      </c>
      <c r="S1319" t="s">
        <v>184</v>
      </c>
      <c r="T1319" t="s">
        <v>185</v>
      </c>
      <c r="U1319" t="s">
        <v>39</v>
      </c>
      <c r="V1319" t="s">
        <v>40</v>
      </c>
      <c r="W1319" t="s">
        <v>1045</v>
      </c>
      <c r="X1319" t="s">
        <v>1</v>
      </c>
      <c r="Y1319" t="s">
        <v>208</v>
      </c>
      <c r="Z1319" t="s">
        <v>209</v>
      </c>
      <c r="AA1319" t="s">
        <v>210</v>
      </c>
      <c r="AB1319" t="s">
        <v>211</v>
      </c>
    </row>
    <row r="1320" spans="1:28" x14ac:dyDescent="0.2">
      <c r="A1320">
        <v>2012</v>
      </c>
      <c r="B1320" t="s">
        <v>1728</v>
      </c>
      <c r="C1320" t="s">
        <v>1</v>
      </c>
      <c r="D1320" t="s">
        <v>172</v>
      </c>
      <c r="E1320" t="s">
        <v>173</v>
      </c>
      <c r="F1320" t="s">
        <v>174</v>
      </c>
      <c r="G1320" t="s">
        <v>175</v>
      </c>
      <c r="H1320" t="s">
        <v>1741</v>
      </c>
      <c r="I1320" t="s">
        <v>216</v>
      </c>
      <c r="J1320" t="s">
        <v>217</v>
      </c>
      <c r="K1320" t="s">
        <v>156</v>
      </c>
      <c r="L1320">
        <v>3</v>
      </c>
      <c r="M1320" t="s">
        <v>195</v>
      </c>
      <c r="N1320">
        <v>517</v>
      </c>
      <c r="O1320" t="s">
        <v>11</v>
      </c>
      <c r="P1320">
        <f t="shared" si="28"/>
        <v>234.50706399999999</v>
      </c>
      <c r="Q1320" t="s">
        <v>3191</v>
      </c>
      <c r="R1320" t="s">
        <v>122</v>
      </c>
      <c r="S1320" t="s">
        <v>184</v>
      </c>
      <c r="T1320" t="s">
        <v>185</v>
      </c>
      <c r="U1320" t="s">
        <v>39</v>
      </c>
      <c r="V1320" t="s">
        <v>40</v>
      </c>
      <c r="W1320" t="s">
        <v>1045</v>
      </c>
      <c r="X1320" t="s">
        <v>1</v>
      </c>
      <c r="Y1320" t="s">
        <v>208</v>
      </c>
      <c r="Z1320" t="s">
        <v>209</v>
      </c>
      <c r="AA1320" t="s">
        <v>210</v>
      </c>
      <c r="AB1320" t="s">
        <v>211</v>
      </c>
    </row>
    <row r="1321" spans="1:28" x14ac:dyDescent="0.2">
      <c r="A1321">
        <v>2012</v>
      </c>
      <c r="B1321" t="s">
        <v>1728</v>
      </c>
      <c r="C1321" t="s">
        <v>1</v>
      </c>
      <c r="D1321" t="s">
        <v>172</v>
      </c>
      <c r="E1321" t="s">
        <v>173</v>
      </c>
      <c r="F1321" t="s">
        <v>174</v>
      </c>
      <c r="G1321" t="s">
        <v>175</v>
      </c>
      <c r="H1321" t="s">
        <v>1742</v>
      </c>
      <c r="I1321" t="s">
        <v>548</v>
      </c>
      <c r="J1321" t="s">
        <v>549</v>
      </c>
      <c r="K1321" t="s">
        <v>156</v>
      </c>
      <c r="L1321">
        <v>1</v>
      </c>
      <c r="M1321" t="s">
        <v>195</v>
      </c>
      <c r="N1321">
        <v>145</v>
      </c>
      <c r="O1321" t="s">
        <v>11</v>
      </c>
      <c r="P1321">
        <f t="shared" si="28"/>
        <v>65.770839999999993</v>
      </c>
      <c r="Q1321" t="s">
        <v>3191</v>
      </c>
      <c r="R1321" t="s">
        <v>122</v>
      </c>
      <c r="S1321" t="s">
        <v>184</v>
      </c>
      <c r="T1321" t="s">
        <v>185</v>
      </c>
      <c r="U1321" t="s">
        <v>39</v>
      </c>
      <c r="V1321" t="s">
        <v>40</v>
      </c>
      <c r="W1321" t="s">
        <v>1045</v>
      </c>
      <c r="X1321" t="s">
        <v>1</v>
      </c>
      <c r="Y1321" t="s">
        <v>208</v>
      </c>
      <c r="Z1321" t="s">
        <v>209</v>
      </c>
      <c r="AA1321" t="s">
        <v>210</v>
      </c>
      <c r="AB1321" t="s">
        <v>211</v>
      </c>
    </row>
    <row r="1322" spans="1:28" x14ac:dyDescent="0.2">
      <c r="A1322">
        <v>2012</v>
      </c>
      <c r="B1322" t="s">
        <v>1728</v>
      </c>
      <c r="C1322" t="s">
        <v>1</v>
      </c>
      <c r="D1322" t="s">
        <v>172</v>
      </c>
      <c r="E1322" t="s">
        <v>173</v>
      </c>
      <c r="F1322" t="s">
        <v>174</v>
      </c>
      <c r="G1322" t="s">
        <v>175</v>
      </c>
      <c r="H1322" t="s">
        <v>1489</v>
      </c>
      <c r="I1322" t="s">
        <v>1252</v>
      </c>
      <c r="J1322" t="s">
        <v>1253</v>
      </c>
      <c r="K1322" t="s">
        <v>156</v>
      </c>
      <c r="L1322">
        <v>1</v>
      </c>
      <c r="M1322" t="s">
        <v>195</v>
      </c>
      <c r="N1322">
        <v>222</v>
      </c>
      <c r="O1322" t="s">
        <v>11</v>
      </c>
      <c r="P1322">
        <f t="shared" si="28"/>
        <v>100.697424</v>
      </c>
      <c r="Q1322" t="s">
        <v>3191</v>
      </c>
      <c r="R1322" t="s">
        <v>122</v>
      </c>
      <c r="S1322" t="s">
        <v>184</v>
      </c>
      <c r="T1322" t="s">
        <v>185</v>
      </c>
      <c r="U1322" t="s">
        <v>39</v>
      </c>
      <c r="V1322" t="s">
        <v>40</v>
      </c>
      <c r="W1322" t="s">
        <v>1045</v>
      </c>
      <c r="X1322" t="s">
        <v>1</v>
      </c>
      <c r="Y1322" t="s">
        <v>208</v>
      </c>
      <c r="Z1322" t="s">
        <v>209</v>
      </c>
      <c r="AA1322" t="s">
        <v>210</v>
      </c>
      <c r="AB1322" t="s">
        <v>211</v>
      </c>
    </row>
    <row r="1323" spans="1:28" x14ac:dyDescent="0.2">
      <c r="A1323">
        <v>2012</v>
      </c>
      <c r="B1323" t="s">
        <v>1728</v>
      </c>
      <c r="C1323" t="s">
        <v>1</v>
      </c>
      <c r="D1323" t="s">
        <v>172</v>
      </c>
      <c r="E1323" t="s">
        <v>173</v>
      </c>
      <c r="F1323" t="s">
        <v>174</v>
      </c>
      <c r="G1323" t="s">
        <v>175</v>
      </c>
      <c r="H1323" t="s">
        <v>1743</v>
      </c>
      <c r="I1323" t="s">
        <v>216</v>
      </c>
      <c r="J1323" t="s">
        <v>217</v>
      </c>
      <c r="K1323" t="s">
        <v>156</v>
      </c>
      <c r="L1323">
        <v>1</v>
      </c>
      <c r="M1323" t="s">
        <v>195</v>
      </c>
      <c r="N1323">
        <v>103</v>
      </c>
      <c r="O1323" t="s">
        <v>11</v>
      </c>
      <c r="P1323">
        <f t="shared" si="28"/>
        <v>46.719976000000003</v>
      </c>
      <c r="Q1323" t="s">
        <v>3191</v>
      </c>
      <c r="R1323" t="s">
        <v>122</v>
      </c>
      <c r="S1323" t="s">
        <v>184</v>
      </c>
      <c r="T1323" t="s">
        <v>185</v>
      </c>
      <c r="U1323" t="s">
        <v>39</v>
      </c>
      <c r="V1323" t="s">
        <v>40</v>
      </c>
      <c r="W1323" t="s">
        <v>1045</v>
      </c>
      <c r="X1323" t="s">
        <v>1</v>
      </c>
      <c r="Y1323" t="s">
        <v>208</v>
      </c>
      <c r="Z1323" t="s">
        <v>209</v>
      </c>
      <c r="AA1323" t="s">
        <v>210</v>
      </c>
      <c r="AB1323" t="s">
        <v>211</v>
      </c>
    </row>
    <row r="1324" spans="1:28" x14ac:dyDescent="0.2">
      <c r="A1324">
        <v>2012</v>
      </c>
      <c r="B1324" t="s">
        <v>1728</v>
      </c>
      <c r="C1324" t="s">
        <v>1</v>
      </c>
      <c r="D1324" t="s">
        <v>172</v>
      </c>
      <c r="E1324" t="s">
        <v>173</v>
      </c>
      <c r="F1324" t="s">
        <v>174</v>
      </c>
      <c r="G1324" t="s">
        <v>175</v>
      </c>
      <c r="H1324" t="s">
        <v>1032</v>
      </c>
      <c r="I1324" t="s">
        <v>1033</v>
      </c>
      <c r="J1324" t="s">
        <v>1034</v>
      </c>
      <c r="K1324" t="s">
        <v>194</v>
      </c>
      <c r="L1324">
        <v>1</v>
      </c>
      <c r="M1324" t="s">
        <v>219</v>
      </c>
      <c r="N1324">
        <v>367</v>
      </c>
      <c r="O1324" t="s">
        <v>11</v>
      </c>
      <c r="P1324">
        <f t="shared" si="28"/>
        <v>166.468264</v>
      </c>
      <c r="Q1324" t="s">
        <v>3191</v>
      </c>
      <c r="R1324" t="s">
        <v>122</v>
      </c>
      <c r="S1324" t="s">
        <v>184</v>
      </c>
      <c r="T1324" t="s">
        <v>185</v>
      </c>
      <c r="U1324" t="s">
        <v>39</v>
      </c>
      <c r="V1324" t="s">
        <v>40</v>
      </c>
      <c r="W1324" t="s">
        <v>1045</v>
      </c>
      <c r="X1324" t="s">
        <v>1</v>
      </c>
      <c r="Y1324" t="s">
        <v>208</v>
      </c>
      <c r="Z1324" t="s">
        <v>209</v>
      </c>
      <c r="AA1324" t="s">
        <v>210</v>
      </c>
      <c r="AB1324" t="s">
        <v>211</v>
      </c>
    </row>
    <row r="1325" spans="1:28" x14ac:dyDescent="0.2">
      <c r="A1325">
        <v>2012</v>
      </c>
      <c r="B1325" t="s">
        <v>1728</v>
      </c>
      <c r="C1325" t="s">
        <v>1</v>
      </c>
      <c r="D1325" t="s">
        <v>172</v>
      </c>
      <c r="E1325" t="s">
        <v>173</v>
      </c>
      <c r="F1325" t="s">
        <v>174</v>
      </c>
      <c r="G1325" t="s">
        <v>175</v>
      </c>
      <c r="H1325" t="s">
        <v>1744</v>
      </c>
      <c r="I1325" t="s">
        <v>306</v>
      </c>
      <c r="J1325" t="s">
        <v>307</v>
      </c>
      <c r="K1325" t="s">
        <v>194</v>
      </c>
      <c r="L1325">
        <v>2</v>
      </c>
      <c r="M1325" t="s">
        <v>195</v>
      </c>
      <c r="N1325">
        <v>218</v>
      </c>
      <c r="O1325" t="s">
        <v>11</v>
      </c>
      <c r="P1325">
        <f t="shared" si="28"/>
        <v>98.883055999999996</v>
      </c>
      <c r="Q1325" t="s">
        <v>3191</v>
      </c>
      <c r="R1325" t="s">
        <v>122</v>
      </c>
      <c r="S1325" t="s">
        <v>184</v>
      </c>
      <c r="T1325" t="s">
        <v>185</v>
      </c>
      <c r="U1325" t="s">
        <v>39</v>
      </c>
      <c r="V1325" t="s">
        <v>40</v>
      </c>
      <c r="W1325" t="s">
        <v>1045</v>
      </c>
      <c r="X1325" t="s">
        <v>1</v>
      </c>
      <c r="Y1325" t="s">
        <v>208</v>
      </c>
      <c r="Z1325" t="s">
        <v>209</v>
      </c>
      <c r="AA1325" t="s">
        <v>210</v>
      </c>
      <c r="AB1325" t="s">
        <v>211</v>
      </c>
    </row>
    <row r="1326" spans="1:28" x14ac:dyDescent="0.2">
      <c r="A1326">
        <v>2012</v>
      </c>
      <c r="B1326" t="s">
        <v>1728</v>
      </c>
      <c r="C1326" t="s">
        <v>1</v>
      </c>
      <c r="D1326" t="s">
        <v>172</v>
      </c>
      <c r="E1326" t="s">
        <v>173</v>
      </c>
      <c r="F1326" t="s">
        <v>174</v>
      </c>
      <c r="G1326" t="s">
        <v>175</v>
      </c>
      <c r="H1326" t="s">
        <v>1723</v>
      </c>
      <c r="I1326" t="s">
        <v>1724</v>
      </c>
      <c r="J1326" t="s">
        <v>1725</v>
      </c>
      <c r="K1326" t="s">
        <v>194</v>
      </c>
      <c r="L1326">
        <v>22</v>
      </c>
      <c r="M1326" t="s">
        <v>195</v>
      </c>
      <c r="N1326">
        <v>5310</v>
      </c>
      <c r="O1326" t="s">
        <v>11</v>
      </c>
      <c r="P1326">
        <f t="shared" si="28"/>
        <v>2408.5735199999999</v>
      </c>
      <c r="Q1326" t="s">
        <v>3191</v>
      </c>
      <c r="R1326" t="s">
        <v>122</v>
      </c>
      <c r="S1326" t="s">
        <v>184</v>
      </c>
      <c r="T1326" t="s">
        <v>185</v>
      </c>
      <c r="U1326" t="s">
        <v>39</v>
      </c>
      <c r="V1326" t="s">
        <v>40</v>
      </c>
      <c r="W1326" t="s">
        <v>1045</v>
      </c>
      <c r="X1326" t="s">
        <v>1</v>
      </c>
      <c r="Y1326" t="s">
        <v>208</v>
      </c>
      <c r="Z1326" t="s">
        <v>209</v>
      </c>
      <c r="AA1326" t="s">
        <v>210</v>
      </c>
      <c r="AB1326" t="s">
        <v>211</v>
      </c>
    </row>
    <row r="1327" spans="1:28" x14ac:dyDescent="0.2">
      <c r="A1327">
        <v>2012</v>
      </c>
      <c r="B1327" t="s">
        <v>1728</v>
      </c>
      <c r="C1327" t="s">
        <v>1</v>
      </c>
      <c r="D1327" t="s">
        <v>172</v>
      </c>
      <c r="E1327" t="s">
        <v>173</v>
      </c>
      <c r="F1327" t="s">
        <v>174</v>
      </c>
      <c r="G1327" t="s">
        <v>175</v>
      </c>
      <c r="H1327" t="s">
        <v>1745</v>
      </c>
      <c r="I1327" t="s">
        <v>545</v>
      </c>
      <c r="J1327" t="s">
        <v>546</v>
      </c>
      <c r="K1327" t="s">
        <v>194</v>
      </c>
      <c r="L1327">
        <v>3</v>
      </c>
      <c r="M1327" t="s">
        <v>195</v>
      </c>
      <c r="N1327">
        <v>427</v>
      </c>
      <c r="O1327" t="s">
        <v>11</v>
      </c>
      <c r="P1327">
        <f t="shared" si="28"/>
        <v>193.683784</v>
      </c>
      <c r="Q1327" t="s">
        <v>3191</v>
      </c>
      <c r="R1327" t="s">
        <v>122</v>
      </c>
      <c r="S1327" t="s">
        <v>184</v>
      </c>
      <c r="T1327" t="s">
        <v>185</v>
      </c>
      <c r="U1327" t="s">
        <v>39</v>
      </c>
      <c r="V1327" t="s">
        <v>40</v>
      </c>
      <c r="W1327" t="s">
        <v>1045</v>
      </c>
      <c r="X1327" t="s">
        <v>1</v>
      </c>
      <c r="Y1327" t="s">
        <v>208</v>
      </c>
      <c r="Z1327" t="s">
        <v>209</v>
      </c>
      <c r="AA1327" t="s">
        <v>210</v>
      </c>
      <c r="AB1327" t="s">
        <v>211</v>
      </c>
    </row>
    <row r="1328" spans="1:28" x14ac:dyDescent="0.2">
      <c r="A1328">
        <v>2012</v>
      </c>
      <c r="B1328" t="s">
        <v>1728</v>
      </c>
      <c r="C1328" t="s">
        <v>1</v>
      </c>
      <c r="D1328" t="s">
        <v>172</v>
      </c>
      <c r="E1328" t="s">
        <v>173</v>
      </c>
      <c r="F1328" t="s">
        <v>174</v>
      </c>
      <c r="G1328" t="s">
        <v>175</v>
      </c>
      <c r="H1328" t="s">
        <v>1746</v>
      </c>
      <c r="I1328" t="s">
        <v>295</v>
      </c>
      <c r="L1328">
        <v>2</v>
      </c>
      <c r="M1328" t="s">
        <v>195</v>
      </c>
      <c r="N1328">
        <v>521</v>
      </c>
      <c r="O1328" t="s">
        <v>11</v>
      </c>
      <c r="P1328">
        <f t="shared" si="28"/>
        <v>236.32143199999999</v>
      </c>
      <c r="Q1328" t="s">
        <v>3191</v>
      </c>
      <c r="S1328" t="s">
        <v>184</v>
      </c>
      <c r="T1328" t="s">
        <v>185</v>
      </c>
      <c r="U1328" t="s">
        <v>39</v>
      </c>
      <c r="V1328" t="s">
        <v>40</v>
      </c>
      <c r="W1328" t="s">
        <v>1045</v>
      </c>
      <c r="X1328" t="s">
        <v>1</v>
      </c>
      <c r="Y1328" t="s">
        <v>208</v>
      </c>
      <c r="Z1328" t="s">
        <v>209</v>
      </c>
      <c r="AA1328" t="s">
        <v>210</v>
      </c>
      <c r="AB1328" t="s">
        <v>211</v>
      </c>
    </row>
    <row r="1329" spans="1:28" x14ac:dyDescent="0.2">
      <c r="A1329">
        <v>2012</v>
      </c>
      <c r="B1329" t="s">
        <v>1747</v>
      </c>
      <c r="C1329" t="s">
        <v>1</v>
      </c>
      <c r="D1329" t="s">
        <v>172</v>
      </c>
      <c r="E1329" t="s">
        <v>173</v>
      </c>
      <c r="F1329" t="s">
        <v>174</v>
      </c>
      <c r="G1329" t="s">
        <v>175</v>
      </c>
      <c r="H1329" t="s">
        <v>247</v>
      </c>
      <c r="I1329" t="s">
        <v>226</v>
      </c>
      <c r="J1329" t="s">
        <v>227</v>
      </c>
      <c r="L1329">
        <v>5</v>
      </c>
      <c r="M1329" t="s">
        <v>182</v>
      </c>
      <c r="N1329">
        <v>1707</v>
      </c>
      <c r="O1329" t="s">
        <v>11</v>
      </c>
      <c r="P1329">
        <f t="shared" si="28"/>
        <v>774.28154399999994</v>
      </c>
      <c r="Q1329" t="s">
        <v>3191</v>
      </c>
      <c r="R1329" t="s">
        <v>36</v>
      </c>
      <c r="S1329" t="s">
        <v>184</v>
      </c>
      <c r="T1329" t="s">
        <v>185</v>
      </c>
      <c r="U1329" t="s">
        <v>91</v>
      </c>
      <c r="V1329" t="s">
        <v>92</v>
      </c>
      <c r="W1329" t="s">
        <v>1045</v>
      </c>
      <c r="X1329" t="s">
        <v>1</v>
      </c>
      <c r="Y1329" t="s">
        <v>208</v>
      </c>
      <c r="Z1329" t="s">
        <v>209</v>
      </c>
      <c r="AA1329" t="s">
        <v>210</v>
      </c>
      <c r="AB1329" t="s">
        <v>211</v>
      </c>
    </row>
    <row r="1330" spans="1:28" x14ac:dyDescent="0.2">
      <c r="A1330">
        <v>2012</v>
      </c>
      <c r="B1330" t="s">
        <v>1747</v>
      </c>
      <c r="C1330" t="s">
        <v>1</v>
      </c>
      <c r="D1330" t="s">
        <v>172</v>
      </c>
      <c r="E1330" t="s">
        <v>173</v>
      </c>
      <c r="F1330" t="s">
        <v>174</v>
      </c>
      <c r="G1330" t="s">
        <v>175</v>
      </c>
      <c r="H1330" t="s">
        <v>1748</v>
      </c>
      <c r="I1330" t="s">
        <v>366</v>
      </c>
      <c r="J1330" t="s">
        <v>367</v>
      </c>
      <c r="K1330" t="s">
        <v>194</v>
      </c>
      <c r="L1330">
        <v>33</v>
      </c>
      <c r="M1330" t="s">
        <v>182</v>
      </c>
      <c r="N1330">
        <v>22865</v>
      </c>
      <c r="O1330" t="s">
        <v>11</v>
      </c>
      <c r="P1330">
        <f t="shared" si="28"/>
        <v>10371.381079999999</v>
      </c>
      <c r="Q1330" t="s">
        <v>3191</v>
      </c>
      <c r="R1330" t="s">
        <v>36</v>
      </c>
      <c r="S1330" t="s">
        <v>184</v>
      </c>
      <c r="T1330" t="s">
        <v>185</v>
      </c>
      <c r="U1330" t="s">
        <v>91</v>
      </c>
      <c r="V1330" t="s">
        <v>92</v>
      </c>
      <c r="W1330" t="s">
        <v>1045</v>
      </c>
      <c r="X1330" t="s">
        <v>1</v>
      </c>
      <c r="Y1330" t="s">
        <v>208</v>
      </c>
      <c r="Z1330" t="s">
        <v>209</v>
      </c>
      <c r="AA1330" t="s">
        <v>210</v>
      </c>
      <c r="AB1330" t="s">
        <v>211</v>
      </c>
    </row>
    <row r="1331" spans="1:28" x14ac:dyDescent="0.2">
      <c r="A1331">
        <v>2012</v>
      </c>
      <c r="B1331" t="s">
        <v>1749</v>
      </c>
      <c r="C1331" t="s">
        <v>1</v>
      </c>
      <c r="D1331" t="s">
        <v>172</v>
      </c>
      <c r="E1331" t="s">
        <v>173</v>
      </c>
      <c r="F1331" t="s">
        <v>174</v>
      </c>
      <c r="G1331" t="s">
        <v>175</v>
      </c>
      <c r="H1331" t="s">
        <v>247</v>
      </c>
      <c r="I1331" t="s">
        <v>226</v>
      </c>
      <c r="J1331" t="s">
        <v>227</v>
      </c>
      <c r="L1331">
        <v>9</v>
      </c>
      <c r="M1331" t="s">
        <v>182</v>
      </c>
      <c r="N1331">
        <v>3034</v>
      </c>
      <c r="O1331" t="s">
        <v>11</v>
      </c>
      <c r="P1331">
        <f t="shared" si="28"/>
        <v>1376.198128</v>
      </c>
      <c r="Q1331" t="s">
        <v>3191</v>
      </c>
      <c r="R1331" t="s">
        <v>36</v>
      </c>
      <c r="S1331" t="s">
        <v>184</v>
      </c>
      <c r="T1331" t="s">
        <v>185</v>
      </c>
      <c r="U1331" t="s">
        <v>39</v>
      </c>
      <c r="V1331" t="s">
        <v>40</v>
      </c>
      <c r="W1331" t="s">
        <v>1045</v>
      </c>
      <c r="X1331" t="s">
        <v>1</v>
      </c>
      <c r="Y1331" t="s">
        <v>208</v>
      </c>
      <c r="Z1331" t="s">
        <v>209</v>
      </c>
      <c r="AA1331" t="s">
        <v>210</v>
      </c>
      <c r="AB1331" t="s">
        <v>211</v>
      </c>
    </row>
    <row r="1332" spans="1:28" x14ac:dyDescent="0.2">
      <c r="A1332">
        <v>2012</v>
      </c>
      <c r="B1332" t="s">
        <v>1749</v>
      </c>
      <c r="C1332" t="s">
        <v>1</v>
      </c>
      <c r="D1332" t="s">
        <v>172</v>
      </c>
      <c r="E1332" t="s">
        <v>173</v>
      </c>
      <c r="F1332" t="s">
        <v>174</v>
      </c>
      <c r="G1332" t="s">
        <v>175</v>
      </c>
      <c r="H1332" t="s">
        <v>1748</v>
      </c>
      <c r="I1332" t="s">
        <v>366</v>
      </c>
      <c r="J1332" t="s">
        <v>367</v>
      </c>
      <c r="K1332" t="s">
        <v>194</v>
      </c>
      <c r="L1332">
        <v>39</v>
      </c>
      <c r="M1332" t="s">
        <v>182</v>
      </c>
      <c r="N1332">
        <v>27391</v>
      </c>
      <c r="O1332" t="s">
        <v>11</v>
      </c>
      <c r="P1332">
        <f t="shared" si="28"/>
        <v>12424.338471999999</v>
      </c>
      <c r="Q1332" t="s">
        <v>3191</v>
      </c>
      <c r="R1332" t="s">
        <v>36</v>
      </c>
      <c r="S1332" t="s">
        <v>184</v>
      </c>
      <c r="T1332" t="s">
        <v>185</v>
      </c>
      <c r="U1332" t="s">
        <v>39</v>
      </c>
      <c r="V1332" t="s">
        <v>40</v>
      </c>
      <c r="W1332" t="s">
        <v>1045</v>
      </c>
      <c r="X1332" t="s">
        <v>1</v>
      </c>
      <c r="Y1332" t="s">
        <v>208</v>
      </c>
      <c r="Z1332" t="s">
        <v>209</v>
      </c>
      <c r="AA1332" t="s">
        <v>210</v>
      </c>
      <c r="AB1332" t="s">
        <v>211</v>
      </c>
    </row>
    <row r="1333" spans="1:28" x14ac:dyDescent="0.2">
      <c r="A1333">
        <v>2012</v>
      </c>
      <c r="B1333" t="s">
        <v>1749</v>
      </c>
      <c r="C1333" t="s">
        <v>1</v>
      </c>
      <c r="D1333" t="s">
        <v>172</v>
      </c>
      <c r="E1333" t="s">
        <v>173</v>
      </c>
      <c r="F1333" t="s">
        <v>174</v>
      </c>
      <c r="G1333" t="s">
        <v>175</v>
      </c>
      <c r="H1333" t="s">
        <v>645</v>
      </c>
      <c r="I1333" t="s">
        <v>646</v>
      </c>
      <c r="J1333" t="s">
        <v>647</v>
      </c>
      <c r="K1333" t="s">
        <v>156</v>
      </c>
      <c r="L1333">
        <v>16</v>
      </c>
      <c r="M1333" t="s">
        <v>219</v>
      </c>
      <c r="N1333">
        <v>9113</v>
      </c>
      <c r="O1333" t="s">
        <v>11</v>
      </c>
      <c r="P1333">
        <f t="shared" si="28"/>
        <v>4133.5838960000001</v>
      </c>
      <c r="Q1333" t="s">
        <v>3191</v>
      </c>
      <c r="R1333" t="s">
        <v>122</v>
      </c>
      <c r="S1333" t="s">
        <v>184</v>
      </c>
      <c r="T1333" t="s">
        <v>185</v>
      </c>
      <c r="U1333" t="s">
        <v>39</v>
      </c>
      <c r="V1333" t="s">
        <v>40</v>
      </c>
      <c r="W1333" t="s">
        <v>1045</v>
      </c>
      <c r="X1333" t="s">
        <v>1</v>
      </c>
      <c r="Y1333" t="s">
        <v>208</v>
      </c>
      <c r="Z1333" t="s">
        <v>209</v>
      </c>
      <c r="AA1333" t="s">
        <v>210</v>
      </c>
      <c r="AB1333" t="s">
        <v>211</v>
      </c>
    </row>
    <row r="1334" spans="1:28" x14ac:dyDescent="0.2">
      <c r="A1334">
        <v>2012</v>
      </c>
      <c r="B1334" t="s">
        <v>1750</v>
      </c>
      <c r="C1334" t="s">
        <v>1</v>
      </c>
      <c r="D1334" t="s">
        <v>2</v>
      </c>
      <c r="E1334" t="s">
        <v>3</v>
      </c>
      <c r="F1334" t="s">
        <v>4</v>
      </c>
      <c r="G1334" t="s">
        <v>5</v>
      </c>
      <c r="H1334" t="s">
        <v>843</v>
      </c>
      <c r="I1334" t="s">
        <v>366</v>
      </c>
      <c r="J1334" t="s">
        <v>367</v>
      </c>
      <c r="K1334" t="s">
        <v>194</v>
      </c>
      <c r="L1334">
        <v>1</v>
      </c>
      <c r="M1334" t="s">
        <v>844</v>
      </c>
      <c r="N1334">
        <v>2500</v>
      </c>
      <c r="O1334" t="s">
        <v>11</v>
      </c>
      <c r="P1334">
        <f t="shared" si="28"/>
        <v>1133.98</v>
      </c>
      <c r="Q1334" t="s">
        <v>3191</v>
      </c>
      <c r="R1334" t="s">
        <v>888</v>
      </c>
      <c r="S1334" t="s">
        <v>184</v>
      </c>
      <c r="T1334" t="s">
        <v>185</v>
      </c>
      <c r="U1334" t="s">
        <v>15</v>
      </c>
      <c r="V1334" t="s">
        <v>16</v>
      </c>
      <c r="W1334" t="s">
        <v>847</v>
      </c>
      <c r="X1334" t="s">
        <v>1</v>
      </c>
      <c r="Y1334" t="s">
        <v>1751</v>
      </c>
      <c r="Z1334" t="s">
        <v>849</v>
      </c>
      <c r="AA1334" t="s">
        <v>850</v>
      </c>
      <c r="AB1334" t="s">
        <v>851</v>
      </c>
    </row>
    <row r="1335" spans="1:28" x14ac:dyDescent="0.2">
      <c r="A1335">
        <v>2012</v>
      </c>
      <c r="B1335" t="s">
        <v>1752</v>
      </c>
      <c r="C1335" t="s">
        <v>1</v>
      </c>
      <c r="D1335" t="s">
        <v>2</v>
      </c>
      <c r="E1335" t="s">
        <v>3</v>
      </c>
      <c r="F1335" t="s">
        <v>4</v>
      </c>
      <c r="G1335" t="s">
        <v>5</v>
      </c>
      <c r="H1335" t="s">
        <v>843</v>
      </c>
      <c r="I1335" t="s">
        <v>366</v>
      </c>
      <c r="J1335" t="s">
        <v>367</v>
      </c>
      <c r="K1335" t="s">
        <v>194</v>
      </c>
      <c r="L1335">
        <v>1</v>
      </c>
      <c r="M1335" t="s">
        <v>844</v>
      </c>
      <c r="N1335">
        <v>2500</v>
      </c>
      <c r="O1335" t="s">
        <v>11</v>
      </c>
      <c r="P1335">
        <f t="shared" si="28"/>
        <v>1133.98</v>
      </c>
      <c r="Q1335" t="s">
        <v>3191</v>
      </c>
      <c r="R1335" t="s">
        <v>888</v>
      </c>
      <c r="S1335" t="s">
        <v>184</v>
      </c>
      <c r="T1335" t="s">
        <v>185</v>
      </c>
      <c r="U1335" t="s">
        <v>15</v>
      </c>
      <c r="V1335" t="s">
        <v>16</v>
      </c>
      <c r="W1335" t="s">
        <v>847</v>
      </c>
      <c r="X1335" t="s">
        <v>1</v>
      </c>
      <c r="Y1335" t="s">
        <v>1751</v>
      </c>
      <c r="Z1335" t="s">
        <v>849</v>
      </c>
      <c r="AA1335" t="s">
        <v>850</v>
      </c>
      <c r="AB1335" t="s">
        <v>851</v>
      </c>
    </row>
    <row r="1336" spans="1:28" x14ac:dyDescent="0.2">
      <c r="A1336">
        <v>2012</v>
      </c>
      <c r="B1336" t="s">
        <v>1753</v>
      </c>
      <c r="C1336" t="s">
        <v>1</v>
      </c>
      <c r="D1336" t="s">
        <v>2</v>
      </c>
      <c r="E1336" t="s">
        <v>3</v>
      </c>
      <c r="F1336" t="s">
        <v>4</v>
      </c>
      <c r="G1336" t="s">
        <v>5</v>
      </c>
      <c r="H1336" t="s">
        <v>843</v>
      </c>
      <c r="I1336" t="s">
        <v>366</v>
      </c>
      <c r="J1336" t="s">
        <v>367</v>
      </c>
      <c r="K1336" t="s">
        <v>194</v>
      </c>
      <c r="L1336">
        <v>1</v>
      </c>
      <c r="M1336" t="s">
        <v>491</v>
      </c>
      <c r="N1336">
        <v>2500</v>
      </c>
      <c r="O1336" t="s">
        <v>11</v>
      </c>
      <c r="P1336">
        <f t="shared" si="28"/>
        <v>1133.98</v>
      </c>
      <c r="Q1336" t="s">
        <v>3191</v>
      </c>
      <c r="R1336" t="s">
        <v>888</v>
      </c>
      <c r="S1336" t="s">
        <v>184</v>
      </c>
      <c r="T1336" t="s">
        <v>185</v>
      </c>
      <c r="U1336" t="s">
        <v>15</v>
      </c>
      <c r="V1336" t="s">
        <v>16</v>
      </c>
      <c r="W1336" t="s">
        <v>847</v>
      </c>
      <c r="X1336" t="s">
        <v>1</v>
      </c>
      <c r="Y1336" t="s">
        <v>1751</v>
      </c>
      <c r="Z1336" t="s">
        <v>849</v>
      </c>
      <c r="AA1336" t="s">
        <v>850</v>
      </c>
      <c r="AB1336" t="s">
        <v>851</v>
      </c>
    </row>
    <row r="1337" spans="1:28" x14ac:dyDescent="0.2">
      <c r="A1337">
        <v>2012</v>
      </c>
      <c r="B1337" t="s">
        <v>1754</v>
      </c>
      <c r="C1337" t="s">
        <v>1</v>
      </c>
      <c r="D1337" t="s">
        <v>2</v>
      </c>
      <c r="E1337" t="s">
        <v>3</v>
      </c>
      <c r="F1337" t="s">
        <v>4</v>
      </c>
      <c r="G1337" t="s">
        <v>5</v>
      </c>
      <c r="H1337" t="s">
        <v>843</v>
      </c>
      <c r="I1337" t="s">
        <v>366</v>
      </c>
      <c r="J1337" t="s">
        <v>367</v>
      </c>
      <c r="K1337" t="s">
        <v>194</v>
      </c>
      <c r="L1337">
        <v>1</v>
      </c>
      <c r="M1337" t="s">
        <v>491</v>
      </c>
      <c r="N1337">
        <v>2500</v>
      </c>
      <c r="O1337" t="s">
        <v>845</v>
      </c>
      <c r="P1337">
        <f>N1337*3.78541</f>
        <v>9463.5249999999996</v>
      </c>
      <c r="Q1337" t="s">
        <v>3192</v>
      </c>
      <c r="R1337" t="s">
        <v>888</v>
      </c>
      <c r="S1337" t="s">
        <v>184</v>
      </c>
      <c r="T1337" t="s">
        <v>185</v>
      </c>
      <c r="U1337" t="s">
        <v>15</v>
      </c>
      <c r="V1337" t="s">
        <v>16</v>
      </c>
      <c r="W1337" t="s">
        <v>847</v>
      </c>
      <c r="X1337" t="s">
        <v>1</v>
      </c>
      <c r="Y1337" t="s">
        <v>1751</v>
      </c>
      <c r="Z1337" t="s">
        <v>849</v>
      </c>
      <c r="AA1337" t="s">
        <v>850</v>
      </c>
      <c r="AB1337" t="s">
        <v>851</v>
      </c>
    </row>
    <row r="1338" spans="1:28" x14ac:dyDescent="0.2">
      <c r="A1338">
        <v>2012</v>
      </c>
      <c r="B1338" t="s">
        <v>1755</v>
      </c>
      <c r="C1338" t="s">
        <v>1</v>
      </c>
      <c r="D1338" t="s">
        <v>2</v>
      </c>
      <c r="E1338" t="s">
        <v>3</v>
      </c>
      <c r="F1338" t="s">
        <v>4</v>
      </c>
      <c r="G1338" t="s">
        <v>5</v>
      </c>
      <c r="H1338" t="s">
        <v>843</v>
      </c>
      <c r="I1338" t="s">
        <v>366</v>
      </c>
      <c r="J1338" t="s">
        <v>367</v>
      </c>
      <c r="K1338" t="s">
        <v>194</v>
      </c>
      <c r="L1338">
        <v>1</v>
      </c>
      <c r="M1338" t="s">
        <v>844</v>
      </c>
      <c r="N1338">
        <v>2500</v>
      </c>
      <c r="O1338" t="s">
        <v>11</v>
      </c>
      <c r="P1338">
        <f>N1338*0.453592</f>
        <v>1133.98</v>
      </c>
      <c r="Q1338" t="s">
        <v>3191</v>
      </c>
      <c r="R1338" t="s">
        <v>866</v>
      </c>
      <c r="S1338" t="s">
        <v>184</v>
      </c>
      <c r="T1338" t="s">
        <v>185</v>
      </c>
      <c r="U1338" t="s">
        <v>15</v>
      </c>
      <c r="V1338" t="s">
        <v>16</v>
      </c>
      <c r="W1338" t="s">
        <v>847</v>
      </c>
      <c r="X1338" t="s">
        <v>1</v>
      </c>
      <c r="Y1338" t="s">
        <v>1751</v>
      </c>
      <c r="Z1338" t="s">
        <v>849</v>
      </c>
      <c r="AA1338" t="s">
        <v>850</v>
      </c>
      <c r="AB1338" t="s">
        <v>851</v>
      </c>
    </row>
    <row r="1339" spans="1:28" x14ac:dyDescent="0.2">
      <c r="A1339">
        <v>2012</v>
      </c>
      <c r="B1339" t="s">
        <v>1756</v>
      </c>
      <c r="C1339" t="s">
        <v>1</v>
      </c>
      <c r="D1339" t="s">
        <v>2</v>
      </c>
      <c r="E1339" t="s">
        <v>3</v>
      </c>
      <c r="F1339" t="s">
        <v>4</v>
      </c>
      <c r="G1339" t="s">
        <v>5</v>
      </c>
      <c r="H1339" t="s">
        <v>843</v>
      </c>
      <c r="I1339" t="s">
        <v>366</v>
      </c>
      <c r="J1339" t="s">
        <v>367</v>
      </c>
      <c r="K1339" t="s">
        <v>194</v>
      </c>
      <c r="L1339">
        <v>1</v>
      </c>
      <c r="M1339" t="s">
        <v>844</v>
      </c>
      <c r="N1339">
        <v>2500</v>
      </c>
      <c r="O1339" t="s">
        <v>845</v>
      </c>
      <c r="P1339">
        <f>N1339*3.78541</f>
        <v>9463.5249999999996</v>
      </c>
      <c r="Q1339" t="s">
        <v>3192</v>
      </c>
      <c r="R1339" t="s">
        <v>846</v>
      </c>
      <c r="S1339" t="s">
        <v>184</v>
      </c>
      <c r="T1339" t="s">
        <v>185</v>
      </c>
      <c r="U1339" t="s">
        <v>15</v>
      </c>
      <c r="V1339" t="s">
        <v>16</v>
      </c>
      <c r="W1339" t="s">
        <v>847</v>
      </c>
      <c r="X1339" t="s">
        <v>1</v>
      </c>
      <c r="Y1339" t="s">
        <v>1751</v>
      </c>
      <c r="Z1339" t="s">
        <v>849</v>
      </c>
      <c r="AA1339" t="s">
        <v>850</v>
      </c>
      <c r="AB1339" t="s">
        <v>851</v>
      </c>
    </row>
    <row r="1340" spans="1:28" x14ac:dyDescent="0.2">
      <c r="A1340">
        <v>2012</v>
      </c>
      <c r="B1340" t="s">
        <v>1757</v>
      </c>
      <c r="C1340" t="s">
        <v>1</v>
      </c>
      <c r="D1340" t="s">
        <v>2</v>
      </c>
      <c r="E1340" t="s">
        <v>3</v>
      </c>
      <c r="F1340" t="s">
        <v>4</v>
      </c>
      <c r="G1340" t="s">
        <v>5</v>
      </c>
      <c r="H1340" t="s">
        <v>843</v>
      </c>
      <c r="I1340" t="s">
        <v>366</v>
      </c>
      <c r="J1340" t="s">
        <v>367</v>
      </c>
      <c r="K1340" t="s">
        <v>194</v>
      </c>
      <c r="L1340">
        <v>1</v>
      </c>
      <c r="M1340" t="s">
        <v>844</v>
      </c>
      <c r="N1340">
        <v>2500</v>
      </c>
      <c r="O1340" t="s">
        <v>11</v>
      </c>
      <c r="P1340">
        <f t="shared" ref="P1340:P1344" si="29">N1340*0.453592</f>
        <v>1133.98</v>
      </c>
      <c r="Q1340" t="s">
        <v>3191</v>
      </c>
      <c r="R1340" t="s">
        <v>846</v>
      </c>
      <c r="S1340" t="s">
        <v>184</v>
      </c>
      <c r="T1340" t="s">
        <v>185</v>
      </c>
      <c r="U1340" t="s">
        <v>15</v>
      </c>
      <c r="V1340" t="s">
        <v>16</v>
      </c>
      <c r="W1340" t="s">
        <v>847</v>
      </c>
      <c r="X1340" t="s">
        <v>1</v>
      </c>
      <c r="Y1340" t="s">
        <v>1751</v>
      </c>
      <c r="Z1340" t="s">
        <v>849</v>
      </c>
      <c r="AA1340" t="s">
        <v>850</v>
      </c>
      <c r="AB1340" t="s">
        <v>851</v>
      </c>
    </row>
    <row r="1341" spans="1:28" x14ac:dyDescent="0.2">
      <c r="A1341">
        <v>2012</v>
      </c>
      <c r="B1341" t="s">
        <v>1758</v>
      </c>
      <c r="C1341" t="s">
        <v>1</v>
      </c>
      <c r="D1341" t="s">
        <v>2</v>
      </c>
      <c r="E1341" t="s">
        <v>3</v>
      </c>
      <c r="F1341" t="s">
        <v>4</v>
      </c>
      <c r="G1341" t="s">
        <v>5</v>
      </c>
      <c r="H1341" t="s">
        <v>843</v>
      </c>
      <c r="I1341" t="s">
        <v>366</v>
      </c>
      <c r="J1341" t="s">
        <v>367</v>
      </c>
      <c r="K1341" t="s">
        <v>156</v>
      </c>
      <c r="L1341">
        <v>1</v>
      </c>
      <c r="M1341" t="s">
        <v>844</v>
      </c>
      <c r="N1341">
        <v>45661</v>
      </c>
      <c r="O1341" t="s">
        <v>11</v>
      </c>
      <c r="P1341">
        <f t="shared" si="29"/>
        <v>20711.464312</v>
      </c>
      <c r="Q1341" t="s">
        <v>3191</v>
      </c>
      <c r="R1341" t="s">
        <v>846</v>
      </c>
      <c r="S1341" t="s">
        <v>184</v>
      </c>
      <c r="T1341" t="s">
        <v>185</v>
      </c>
      <c r="U1341" t="s">
        <v>15</v>
      </c>
      <c r="V1341" t="s">
        <v>16</v>
      </c>
      <c r="W1341" t="s">
        <v>847</v>
      </c>
      <c r="X1341" t="s">
        <v>1</v>
      </c>
      <c r="Y1341" t="s">
        <v>1751</v>
      </c>
      <c r="Z1341" t="s">
        <v>849</v>
      </c>
      <c r="AA1341" t="s">
        <v>850</v>
      </c>
      <c r="AB1341" t="s">
        <v>851</v>
      </c>
    </row>
    <row r="1342" spans="1:28" x14ac:dyDescent="0.2">
      <c r="A1342">
        <v>2012</v>
      </c>
      <c r="B1342" t="s">
        <v>1759</v>
      </c>
      <c r="C1342" t="s">
        <v>1</v>
      </c>
      <c r="D1342" t="s">
        <v>2</v>
      </c>
      <c r="E1342" t="s">
        <v>3</v>
      </c>
      <c r="F1342" t="s">
        <v>4</v>
      </c>
      <c r="G1342" t="s">
        <v>5</v>
      </c>
      <c r="H1342" t="s">
        <v>843</v>
      </c>
      <c r="I1342" t="s">
        <v>366</v>
      </c>
      <c r="J1342" t="s">
        <v>367</v>
      </c>
      <c r="K1342" t="s">
        <v>156</v>
      </c>
      <c r="L1342">
        <v>1</v>
      </c>
      <c r="M1342" t="s">
        <v>844</v>
      </c>
      <c r="N1342">
        <v>45661</v>
      </c>
      <c r="O1342" t="s">
        <v>11</v>
      </c>
      <c r="P1342">
        <f t="shared" si="29"/>
        <v>20711.464312</v>
      </c>
      <c r="Q1342" t="s">
        <v>3191</v>
      </c>
      <c r="R1342" t="s">
        <v>846</v>
      </c>
      <c r="S1342" t="s">
        <v>184</v>
      </c>
      <c r="T1342" t="s">
        <v>185</v>
      </c>
      <c r="U1342" t="s">
        <v>15</v>
      </c>
      <c r="V1342" t="s">
        <v>16</v>
      </c>
      <c r="W1342" t="s">
        <v>847</v>
      </c>
      <c r="X1342" t="s">
        <v>1</v>
      </c>
      <c r="Y1342" t="s">
        <v>1751</v>
      </c>
      <c r="Z1342" t="s">
        <v>849</v>
      </c>
      <c r="AA1342" t="s">
        <v>850</v>
      </c>
      <c r="AB1342" t="s">
        <v>851</v>
      </c>
    </row>
    <row r="1343" spans="1:28" x14ac:dyDescent="0.2">
      <c r="A1343">
        <v>2012</v>
      </c>
      <c r="B1343" t="s">
        <v>1760</v>
      </c>
      <c r="C1343" t="s">
        <v>1</v>
      </c>
      <c r="D1343" t="s">
        <v>2</v>
      </c>
      <c r="E1343" t="s">
        <v>3</v>
      </c>
      <c r="F1343" t="s">
        <v>4</v>
      </c>
      <c r="G1343" t="s">
        <v>5</v>
      </c>
      <c r="H1343" t="s">
        <v>843</v>
      </c>
      <c r="I1343" t="s">
        <v>366</v>
      </c>
      <c r="J1343" t="s">
        <v>367</v>
      </c>
      <c r="K1343" t="s">
        <v>156</v>
      </c>
      <c r="L1343">
        <v>1</v>
      </c>
      <c r="M1343" t="s">
        <v>844</v>
      </c>
      <c r="N1343">
        <v>45662</v>
      </c>
      <c r="O1343" t="s">
        <v>11</v>
      </c>
      <c r="P1343">
        <f t="shared" si="29"/>
        <v>20711.917903999998</v>
      </c>
      <c r="Q1343" t="s">
        <v>3191</v>
      </c>
      <c r="R1343" t="s">
        <v>846</v>
      </c>
      <c r="S1343" t="s">
        <v>184</v>
      </c>
      <c r="T1343" t="s">
        <v>185</v>
      </c>
      <c r="U1343" t="s">
        <v>15</v>
      </c>
      <c r="V1343" t="s">
        <v>16</v>
      </c>
      <c r="W1343" t="s">
        <v>847</v>
      </c>
      <c r="X1343" t="s">
        <v>1</v>
      </c>
      <c r="Y1343" t="s">
        <v>1751</v>
      </c>
      <c r="Z1343" t="s">
        <v>849</v>
      </c>
      <c r="AA1343" t="s">
        <v>850</v>
      </c>
      <c r="AB1343" t="s">
        <v>851</v>
      </c>
    </row>
    <row r="1344" spans="1:28" x14ac:dyDescent="0.2">
      <c r="A1344">
        <v>2012</v>
      </c>
      <c r="B1344" t="s">
        <v>1761</v>
      </c>
      <c r="C1344" t="s">
        <v>1</v>
      </c>
      <c r="D1344" t="s">
        <v>2</v>
      </c>
      <c r="E1344" t="s">
        <v>3</v>
      </c>
      <c r="F1344" t="s">
        <v>4</v>
      </c>
      <c r="G1344" t="s">
        <v>5</v>
      </c>
      <c r="H1344" t="s">
        <v>843</v>
      </c>
      <c r="I1344" t="s">
        <v>366</v>
      </c>
      <c r="J1344" t="s">
        <v>367</v>
      </c>
      <c r="K1344" t="s">
        <v>156</v>
      </c>
      <c r="L1344">
        <v>1</v>
      </c>
      <c r="M1344" t="s">
        <v>844</v>
      </c>
      <c r="N1344">
        <v>45662</v>
      </c>
      <c r="O1344" t="s">
        <v>11</v>
      </c>
      <c r="P1344">
        <f t="shared" si="29"/>
        <v>20711.917903999998</v>
      </c>
      <c r="Q1344" t="s">
        <v>3191</v>
      </c>
      <c r="R1344" t="s">
        <v>846</v>
      </c>
      <c r="S1344" t="s">
        <v>184</v>
      </c>
      <c r="T1344" t="s">
        <v>185</v>
      </c>
      <c r="U1344" t="s">
        <v>15</v>
      </c>
      <c r="V1344" t="s">
        <v>16</v>
      </c>
      <c r="W1344" t="s">
        <v>847</v>
      </c>
      <c r="X1344" t="s">
        <v>1</v>
      </c>
      <c r="Y1344" t="s">
        <v>1751</v>
      </c>
      <c r="Z1344" t="s">
        <v>849</v>
      </c>
      <c r="AA1344" t="s">
        <v>850</v>
      </c>
      <c r="AB1344" t="s">
        <v>851</v>
      </c>
    </row>
    <row r="1345" spans="1:28" x14ac:dyDescent="0.2">
      <c r="A1345">
        <v>2012</v>
      </c>
      <c r="B1345" t="s">
        <v>1762</v>
      </c>
      <c r="C1345" t="s">
        <v>1</v>
      </c>
      <c r="D1345" t="s">
        <v>2</v>
      </c>
      <c r="E1345" t="s">
        <v>3</v>
      </c>
      <c r="F1345" t="s">
        <v>4</v>
      </c>
      <c r="G1345" t="s">
        <v>5</v>
      </c>
      <c r="H1345" t="s">
        <v>843</v>
      </c>
      <c r="I1345" t="s">
        <v>366</v>
      </c>
      <c r="J1345" t="s">
        <v>367</v>
      </c>
      <c r="K1345" t="s">
        <v>194</v>
      </c>
      <c r="L1345">
        <v>1</v>
      </c>
      <c r="M1345" t="s">
        <v>844</v>
      </c>
      <c r="N1345">
        <v>2500</v>
      </c>
      <c r="O1345" t="s">
        <v>845</v>
      </c>
      <c r="P1345">
        <f>N1345*3.78541</f>
        <v>9463.5249999999996</v>
      </c>
      <c r="Q1345" t="s">
        <v>3192</v>
      </c>
      <c r="R1345" t="s">
        <v>866</v>
      </c>
      <c r="S1345" t="s">
        <v>184</v>
      </c>
      <c r="T1345" t="s">
        <v>185</v>
      </c>
      <c r="U1345" t="s">
        <v>15</v>
      </c>
      <c r="V1345" t="s">
        <v>16</v>
      </c>
      <c r="W1345" t="s">
        <v>847</v>
      </c>
      <c r="X1345" t="s">
        <v>1</v>
      </c>
      <c r="Y1345" t="s">
        <v>1751</v>
      </c>
      <c r="Z1345" t="s">
        <v>849</v>
      </c>
      <c r="AA1345" t="s">
        <v>850</v>
      </c>
      <c r="AB1345" t="s">
        <v>851</v>
      </c>
    </row>
    <row r="1346" spans="1:28" x14ac:dyDescent="0.2">
      <c r="A1346">
        <v>2012</v>
      </c>
      <c r="B1346" t="s">
        <v>1763</v>
      </c>
      <c r="C1346" t="s">
        <v>1</v>
      </c>
      <c r="D1346" t="s">
        <v>2</v>
      </c>
      <c r="E1346" t="s">
        <v>3</v>
      </c>
      <c r="F1346" t="s">
        <v>4</v>
      </c>
      <c r="G1346" t="s">
        <v>5</v>
      </c>
      <c r="H1346" t="s">
        <v>843</v>
      </c>
      <c r="I1346" t="s">
        <v>366</v>
      </c>
      <c r="J1346" t="s">
        <v>367</v>
      </c>
      <c r="K1346" t="s">
        <v>156</v>
      </c>
      <c r="L1346">
        <v>1</v>
      </c>
      <c r="M1346" t="s">
        <v>844</v>
      </c>
      <c r="N1346">
        <v>46978</v>
      </c>
      <c r="O1346" t="s">
        <v>11</v>
      </c>
      <c r="P1346">
        <f t="shared" ref="P1346:P1349" si="30">N1346*0.453592</f>
        <v>21308.844976</v>
      </c>
      <c r="Q1346" t="s">
        <v>3191</v>
      </c>
      <c r="R1346" t="s">
        <v>853</v>
      </c>
      <c r="S1346" t="s">
        <v>184</v>
      </c>
      <c r="T1346" t="s">
        <v>185</v>
      </c>
      <c r="U1346" t="s">
        <v>15</v>
      </c>
      <c r="V1346" t="s">
        <v>16</v>
      </c>
      <c r="W1346" t="s">
        <v>847</v>
      </c>
      <c r="X1346" t="s">
        <v>1</v>
      </c>
      <c r="Y1346" t="s">
        <v>1751</v>
      </c>
      <c r="Z1346" t="s">
        <v>849</v>
      </c>
      <c r="AA1346" t="s">
        <v>850</v>
      </c>
      <c r="AB1346" t="s">
        <v>851</v>
      </c>
    </row>
    <row r="1347" spans="1:28" x14ac:dyDescent="0.2">
      <c r="A1347">
        <v>2012</v>
      </c>
      <c r="B1347" t="s">
        <v>1764</v>
      </c>
      <c r="C1347" t="s">
        <v>1</v>
      </c>
      <c r="D1347" t="s">
        <v>2</v>
      </c>
      <c r="E1347" t="s">
        <v>3</v>
      </c>
      <c r="F1347" t="s">
        <v>4</v>
      </c>
      <c r="G1347" t="s">
        <v>5</v>
      </c>
      <c r="H1347" t="s">
        <v>843</v>
      </c>
      <c r="I1347" t="s">
        <v>366</v>
      </c>
      <c r="J1347" t="s">
        <v>367</v>
      </c>
      <c r="K1347" t="s">
        <v>156</v>
      </c>
      <c r="L1347">
        <v>1</v>
      </c>
      <c r="M1347" t="s">
        <v>844</v>
      </c>
      <c r="N1347">
        <v>46978</v>
      </c>
      <c r="O1347" t="s">
        <v>11</v>
      </c>
      <c r="P1347">
        <f t="shared" si="30"/>
        <v>21308.844976</v>
      </c>
      <c r="Q1347" t="s">
        <v>3191</v>
      </c>
      <c r="R1347" t="s">
        <v>853</v>
      </c>
      <c r="S1347" t="s">
        <v>184</v>
      </c>
      <c r="T1347" t="s">
        <v>185</v>
      </c>
      <c r="U1347" t="s">
        <v>15</v>
      </c>
      <c r="V1347" t="s">
        <v>16</v>
      </c>
      <c r="W1347" t="s">
        <v>847</v>
      </c>
      <c r="X1347" t="s">
        <v>1</v>
      </c>
      <c r="Y1347" t="s">
        <v>1751</v>
      </c>
      <c r="Z1347" t="s">
        <v>849</v>
      </c>
      <c r="AA1347" t="s">
        <v>850</v>
      </c>
      <c r="AB1347" t="s">
        <v>851</v>
      </c>
    </row>
    <row r="1348" spans="1:28" x14ac:dyDescent="0.2">
      <c r="A1348">
        <v>2012</v>
      </c>
      <c r="B1348" t="s">
        <v>1764</v>
      </c>
      <c r="C1348" t="s">
        <v>1</v>
      </c>
      <c r="D1348" t="s">
        <v>2</v>
      </c>
      <c r="E1348" t="s">
        <v>3</v>
      </c>
      <c r="F1348" t="s">
        <v>4</v>
      </c>
      <c r="G1348" t="s">
        <v>5</v>
      </c>
      <c r="H1348" t="s">
        <v>843</v>
      </c>
      <c r="I1348" t="s">
        <v>366</v>
      </c>
      <c r="J1348" t="s">
        <v>367</v>
      </c>
      <c r="K1348" t="s">
        <v>156</v>
      </c>
      <c r="L1348">
        <v>1</v>
      </c>
      <c r="M1348" t="s">
        <v>844</v>
      </c>
      <c r="N1348">
        <v>46978</v>
      </c>
      <c r="O1348" t="s">
        <v>11</v>
      </c>
      <c r="P1348">
        <f t="shared" si="30"/>
        <v>21308.844976</v>
      </c>
      <c r="Q1348" t="s">
        <v>3191</v>
      </c>
      <c r="R1348" t="s">
        <v>853</v>
      </c>
      <c r="S1348" t="s">
        <v>184</v>
      </c>
      <c r="T1348" t="s">
        <v>185</v>
      </c>
      <c r="U1348" t="s">
        <v>15</v>
      </c>
      <c r="V1348" t="s">
        <v>16</v>
      </c>
      <c r="W1348" t="s">
        <v>847</v>
      </c>
      <c r="X1348" t="s">
        <v>1</v>
      </c>
      <c r="Y1348" t="s">
        <v>1751</v>
      </c>
      <c r="Z1348" t="s">
        <v>849</v>
      </c>
      <c r="AA1348" t="s">
        <v>850</v>
      </c>
      <c r="AB1348" t="s">
        <v>851</v>
      </c>
    </row>
    <row r="1349" spans="1:28" x14ac:dyDescent="0.2">
      <c r="A1349">
        <v>2012</v>
      </c>
      <c r="B1349" t="s">
        <v>1765</v>
      </c>
      <c r="C1349" t="s">
        <v>1</v>
      </c>
      <c r="D1349" t="s">
        <v>2</v>
      </c>
      <c r="E1349" t="s">
        <v>3</v>
      </c>
      <c r="F1349" t="s">
        <v>4</v>
      </c>
      <c r="G1349" t="s">
        <v>5</v>
      </c>
      <c r="H1349" t="s">
        <v>843</v>
      </c>
      <c r="I1349" t="s">
        <v>366</v>
      </c>
      <c r="J1349" t="s">
        <v>367</v>
      </c>
      <c r="K1349" t="s">
        <v>156</v>
      </c>
      <c r="L1349">
        <v>1</v>
      </c>
      <c r="M1349" t="s">
        <v>844</v>
      </c>
      <c r="N1349">
        <v>46978</v>
      </c>
      <c r="O1349" t="s">
        <v>11</v>
      </c>
      <c r="P1349">
        <f t="shared" si="30"/>
        <v>21308.844976</v>
      </c>
      <c r="Q1349" t="s">
        <v>3191</v>
      </c>
      <c r="R1349" t="s">
        <v>853</v>
      </c>
      <c r="S1349" t="s">
        <v>184</v>
      </c>
      <c r="T1349" t="s">
        <v>185</v>
      </c>
      <c r="U1349" t="s">
        <v>15</v>
      </c>
      <c r="V1349" t="s">
        <v>16</v>
      </c>
      <c r="W1349" t="s">
        <v>847</v>
      </c>
      <c r="X1349" t="s">
        <v>1</v>
      </c>
      <c r="Y1349" t="s">
        <v>1751</v>
      </c>
      <c r="Z1349" t="s">
        <v>849</v>
      </c>
      <c r="AA1349" t="s">
        <v>850</v>
      </c>
      <c r="AB1349" t="s">
        <v>851</v>
      </c>
    </row>
    <row r="1350" spans="1:28" x14ac:dyDescent="0.2">
      <c r="A1350">
        <v>2012</v>
      </c>
      <c r="B1350" t="s">
        <v>1766</v>
      </c>
      <c r="C1350" t="s">
        <v>1</v>
      </c>
      <c r="D1350" t="s">
        <v>2</v>
      </c>
      <c r="E1350" t="s">
        <v>3</v>
      </c>
      <c r="F1350" t="s">
        <v>4</v>
      </c>
      <c r="G1350" t="s">
        <v>5</v>
      </c>
      <c r="H1350" t="s">
        <v>843</v>
      </c>
      <c r="I1350" t="s">
        <v>366</v>
      </c>
      <c r="J1350" t="s">
        <v>367</v>
      </c>
      <c r="K1350" t="s">
        <v>156</v>
      </c>
      <c r="L1350">
        <v>1</v>
      </c>
      <c r="M1350" t="s">
        <v>844</v>
      </c>
      <c r="N1350">
        <v>5699</v>
      </c>
      <c r="O1350" t="s">
        <v>845</v>
      </c>
      <c r="P1350">
        <f t="shared" ref="P1350:P1355" si="31">N1350*3.78541</f>
        <v>21573.051589999999</v>
      </c>
      <c r="Q1350" t="s">
        <v>3192</v>
      </c>
      <c r="R1350" t="s">
        <v>846</v>
      </c>
      <c r="S1350" t="s">
        <v>184</v>
      </c>
      <c r="T1350" t="s">
        <v>185</v>
      </c>
      <c r="U1350" t="s">
        <v>15</v>
      </c>
      <c r="V1350" t="s">
        <v>16</v>
      </c>
      <c r="W1350" t="s">
        <v>847</v>
      </c>
      <c r="X1350" t="s">
        <v>1</v>
      </c>
      <c r="Y1350" t="s">
        <v>1751</v>
      </c>
      <c r="Z1350" t="s">
        <v>849</v>
      </c>
      <c r="AA1350" t="s">
        <v>850</v>
      </c>
      <c r="AB1350" t="s">
        <v>851</v>
      </c>
    </row>
    <row r="1351" spans="1:28" x14ac:dyDescent="0.2">
      <c r="A1351">
        <v>2012</v>
      </c>
      <c r="B1351" t="s">
        <v>1767</v>
      </c>
      <c r="C1351" t="s">
        <v>1</v>
      </c>
      <c r="D1351" t="s">
        <v>2</v>
      </c>
      <c r="E1351" t="s">
        <v>3</v>
      </c>
      <c r="F1351" t="s">
        <v>4</v>
      </c>
      <c r="G1351" t="s">
        <v>5</v>
      </c>
      <c r="H1351" t="s">
        <v>843</v>
      </c>
      <c r="I1351" t="s">
        <v>366</v>
      </c>
      <c r="J1351" t="s">
        <v>367</v>
      </c>
      <c r="K1351" t="s">
        <v>156</v>
      </c>
      <c r="L1351">
        <v>1</v>
      </c>
      <c r="M1351" t="s">
        <v>844</v>
      </c>
      <c r="N1351">
        <v>5699</v>
      </c>
      <c r="O1351" t="s">
        <v>845</v>
      </c>
      <c r="P1351">
        <f t="shared" si="31"/>
        <v>21573.051589999999</v>
      </c>
      <c r="Q1351" t="s">
        <v>3192</v>
      </c>
      <c r="R1351" t="s">
        <v>846</v>
      </c>
      <c r="S1351" t="s">
        <v>184</v>
      </c>
      <c r="T1351" t="s">
        <v>185</v>
      </c>
      <c r="U1351" t="s">
        <v>15</v>
      </c>
      <c r="V1351" t="s">
        <v>16</v>
      </c>
      <c r="W1351" t="s">
        <v>847</v>
      </c>
      <c r="X1351" t="s">
        <v>1</v>
      </c>
      <c r="Y1351" t="s">
        <v>1751</v>
      </c>
      <c r="Z1351" t="s">
        <v>849</v>
      </c>
      <c r="AA1351" t="s">
        <v>850</v>
      </c>
      <c r="AB1351" t="s">
        <v>851</v>
      </c>
    </row>
    <row r="1352" spans="1:28" x14ac:dyDescent="0.2">
      <c r="A1352">
        <v>2012</v>
      </c>
      <c r="B1352" t="s">
        <v>1768</v>
      </c>
      <c r="C1352" t="s">
        <v>1</v>
      </c>
      <c r="D1352" t="s">
        <v>2</v>
      </c>
      <c r="E1352" t="s">
        <v>3</v>
      </c>
      <c r="F1352" t="s">
        <v>4</v>
      </c>
      <c r="G1352" t="s">
        <v>5</v>
      </c>
      <c r="H1352" t="s">
        <v>843</v>
      </c>
      <c r="I1352" t="s">
        <v>366</v>
      </c>
      <c r="J1352" t="s">
        <v>367</v>
      </c>
      <c r="K1352" t="s">
        <v>156</v>
      </c>
      <c r="L1352">
        <v>1</v>
      </c>
      <c r="M1352" t="s">
        <v>844</v>
      </c>
      <c r="N1352">
        <v>5699</v>
      </c>
      <c r="O1352" t="s">
        <v>845</v>
      </c>
      <c r="P1352">
        <f t="shared" si="31"/>
        <v>21573.051589999999</v>
      </c>
      <c r="Q1352" t="s">
        <v>3192</v>
      </c>
      <c r="R1352" t="s">
        <v>846</v>
      </c>
      <c r="S1352" t="s">
        <v>184</v>
      </c>
      <c r="T1352" t="s">
        <v>185</v>
      </c>
      <c r="U1352" t="s">
        <v>15</v>
      </c>
      <c r="V1352" t="s">
        <v>16</v>
      </c>
      <c r="W1352" t="s">
        <v>847</v>
      </c>
      <c r="X1352" t="s">
        <v>1</v>
      </c>
      <c r="Y1352" t="s">
        <v>1751</v>
      </c>
      <c r="Z1352" t="s">
        <v>849</v>
      </c>
      <c r="AA1352" t="s">
        <v>850</v>
      </c>
      <c r="AB1352" t="s">
        <v>851</v>
      </c>
    </row>
    <row r="1353" spans="1:28" x14ac:dyDescent="0.2">
      <c r="A1353">
        <v>2012</v>
      </c>
      <c r="B1353" t="s">
        <v>1769</v>
      </c>
      <c r="C1353" t="s">
        <v>1</v>
      </c>
      <c r="D1353" t="s">
        <v>2</v>
      </c>
      <c r="E1353" t="s">
        <v>3</v>
      </c>
      <c r="F1353" t="s">
        <v>4</v>
      </c>
      <c r="G1353" t="s">
        <v>5</v>
      </c>
      <c r="H1353" t="s">
        <v>843</v>
      </c>
      <c r="I1353" t="s">
        <v>366</v>
      </c>
      <c r="J1353" t="s">
        <v>367</v>
      </c>
      <c r="K1353" t="s">
        <v>156</v>
      </c>
      <c r="L1353">
        <v>1</v>
      </c>
      <c r="M1353" t="s">
        <v>844</v>
      </c>
      <c r="N1353">
        <v>5699</v>
      </c>
      <c r="O1353" t="s">
        <v>845</v>
      </c>
      <c r="P1353">
        <f t="shared" si="31"/>
        <v>21573.051589999999</v>
      </c>
      <c r="Q1353" t="s">
        <v>3192</v>
      </c>
      <c r="R1353" t="s">
        <v>846</v>
      </c>
      <c r="S1353" t="s">
        <v>184</v>
      </c>
      <c r="T1353" t="s">
        <v>185</v>
      </c>
      <c r="U1353" t="s">
        <v>15</v>
      </c>
      <c r="V1353" t="s">
        <v>16</v>
      </c>
      <c r="W1353" t="s">
        <v>847</v>
      </c>
      <c r="X1353" t="s">
        <v>1</v>
      </c>
      <c r="Y1353" t="s">
        <v>1751</v>
      </c>
      <c r="Z1353" t="s">
        <v>849</v>
      </c>
      <c r="AA1353" t="s">
        <v>850</v>
      </c>
      <c r="AB1353" t="s">
        <v>851</v>
      </c>
    </row>
    <row r="1354" spans="1:28" x14ac:dyDescent="0.2">
      <c r="A1354">
        <v>2012</v>
      </c>
      <c r="B1354" t="s">
        <v>1770</v>
      </c>
      <c r="C1354" t="s">
        <v>1</v>
      </c>
      <c r="D1354" t="s">
        <v>2</v>
      </c>
      <c r="E1354" t="s">
        <v>3</v>
      </c>
      <c r="F1354" t="s">
        <v>4</v>
      </c>
      <c r="G1354" t="s">
        <v>5</v>
      </c>
      <c r="H1354" t="s">
        <v>843</v>
      </c>
      <c r="I1354" t="s">
        <v>366</v>
      </c>
      <c r="J1354" t="s">
        <v>367</v>
      </c>
      <c r="K1354" t="s">
        <v>194</v>
      </c>
      <c r="L1354">
        <v>1</v>
      </c>
      <c r="M1354" t="s">
        <v>844</v>
      </c>
      <c r="N1354">
        <v>2500</v>
      </c>
      <c r="O1354" t="s">
        <v>845</v>
      </c>
      <c r="P1354">
        <f t="shared" si="31"/>
        <v>9463.5249999999996</v>
      </c>
      <c r="Q1354" t="s">
        <v>3192</v>
      </c>
      <c r="R1354" t="s">
        <v>36</v>
      </c>
      <c r="S1354" t="s">
        <v>184</v>
      </c>
      <c r="T1354" t="s">
        <v>185</v>
      </c>
      <c r="U1354" t="s">
        <v>15</v>
      </c>
      <c r="V1354" t="s">
        <v>16</v>
      </c>
      <c r="W1354" t="s">
        <v>847</v>
      </c>
      <c r="X1354" t="s">
        <v>1</v>
      </c>
      <c r="Y1354" t="s">
        <v>1751</v>
      </c>
      <c r="Z1354" t="s">
        <v>849</v>
      </c>
      <c r="AA1354" t="s">
        <v>850</v>
      </c>
      <c r="AB1354" t="s">
        <v>851</v>
      </c>
    </row>
    <row r="1355" spans="1:28" x14ac:dyDescent="0.2">
      <c r="A1355">
        <v>2012</v>
      </c>
      <c r="B1355" t="s">
        <v>1771</v>
      </c>
      <c r="C1355" t="s">
        <v>1</v>
      </c>
      <c r="D1355" t="s">
        <v>2</v>
      </c>
      <c r="E1355" t="s">
        <v>3</v>
      </c>
      <c r="F1355" t="s">
        <v>4</v>
      </c>
      <c r="G1355" t="s">
        <v>5</v>
      </c>
      <c r="H1355" t="s">
        <v>843</v>
      </c>
      <c r="I1355" t="s">
        <v>366</v>
      </c>
      <c r="J1355" t="s">
        <v>367</v>
      </c>
      <c r="K1355" t="s">
        <v>194</v>
      </c>
      <c r="L1355">
        <v>1</v>
      </c>
      <c r="M1355" t="s">
        <v>844</v>
      </c>
      <c r="N1355">
        <v>2500</v>
      </c>
      <c r="O1355" t="s">
        <v>845</v>
      </c>
      <c r="P1355">
        <f t="shared" si="31"/>
        <v>9463.5249999999996</v>
      </c>
      <c r="Q1355" t="s">
        <v>3192</v>
      </c>
      <c r="R1355" t="s">
        <v>36</v>
      </c>
      <c r="S1355" t="s">
        <v>184</v>
      </c>
      <c r="T1355" t="s">
        <v>185</v>
      </c>
      <c r="U1355" t="s">
        <v>15</v>
      </c>
      <c r="V1355" t="s">
        <v>16</v>
      </c>
      <c r="W1355" t="s">
        <v>847</v>
      </c>
      <c r="X1355" t="s">
        <v>1</v>
      </c>
      <c r="Y1355" t="s">
        <v>1751</v>
      </c>
      <c r="Z1355" t="s">
        <v>849</v>
      </c>
      <c r="AA1355" t="s">
        <v>850</v>
      </c>
      <c r="AB1355" t="s">
        <v>851</v>
      </c>
    </row>
    <row r="1356" spans="1:28" x14ac:dyDescent="0.2">
      <c r="A1356">
        <v>2012</v>
      </c>
      <c r="B1356" t="s">
        <v>1772</v>
      </c>
      <c r="C1356" t="s">
        <v>1</v>
      </c>
      <c r="D1356" t="s">
        <v>2</v>
      </c>
      <c r="E1356" t="s">
        <v>3</v>
      </c>
      <c r="F1356" t="s">
        <v>4</v>
      </c>
      <c r="G1356" t="s">
        <v>5</v>
      </c>
      <c r="H1356" t="s">
        <v>843</v>
      </c>
      <c r="I1356" t="s">
        <v>366</v>
      </c>
      <c r="J1356" t="s">
        <v>367</v>
      </c>
      <c r="K1356" t="s">
        <v>156</v>
      </c>
      <c r="L1356">
        <v>1</v>
      </c>
      <c r="M1356" t="s">
        <v>844</v>
      </c>
      <c r="N1356">
        <v>2500</v>
      </c>
      <c r="O1356" t="s">
        <v>11</v>
      </c>
      <c r="P1356">
        <f t="shared" ref="P1356:P1359" si="32">N1356*0.453592</f>
        <v>1133.98</v>
      </c>
      <c r="Q1356" t="s">
        <v>3191</v>
      </c>
      <c r="R1356" t="s">
        <v>866</v>
      </c>
      <c r="S1356" t="s">
        <v>184</v>
      </c>
      <c r="T1356" t="s">
        <v>185</v>
      </c>
      <c r="U1356" t="s">
        <v>15</v>
      </c>
      <c r="V1356" t="s">
        <v>16</v>
      </c>
      <c r="W1356" t="s">
        <v>847</v>
      </c>
      <c r="X1356" t="s">
        <v>1</v>
      </c>
      <c r="Y1356" t="s">
        <v>1751</v>
      </c>
      <c r="Z1356" t="s">
        <v>849</v>
      </c>
      <c r="AA1356" t="s">
        <v>850</v>
      </c>
      <c r="AB1356" t="s">
        <v>851</v>
      </c>
    </row>
    <row r="1357" spans="1:28" x14ac:dyDescent="0.2">
      <c r="A1357">
        <v>2012</v>
      </c>
      <c r="B1357" t="s">
        <v>1773</v>
      </c>
      <c r="C1357" t="s">
        <v>1</v>
      </c>
      <c r="D1357" t="s">
        <v>2</v>
      </c>
      <c r="E1357" t="s">
        <v>3</v>
      </c>
      <c r="F1357" t="s">
        <v>4</v>
      </c>
      <c r="G1357" t="s">
        <v>5</v>
      </c>
      <c r="H1357" t="s">
        <v>843</v>
      </c>
      <c r="I1357" t="s">
        <v>366</v>
      </c>
      <c r="J1357" t="s">
        <v>367</v>
      </c>
      <c r="K1357" t="s">
        <v>194</v>
      </c>
      <c r="L1357">
        <v>1</v>
      </c>
      <c r="M1357" t="s">
        <v>844</v>
      </c>
      <c r="N1357">
        <v>2500</v>
      </c>
      <c r="O1357" t="s">
        <v>11</v>
      </c>
      <c r="P1357">
        <f t="shared" si="32"/>
        <v>1133.98</v>
      </c>
      <c r="Q1357" t="s">
        <v>3191</v>
      </c>
      <c r="R1357" t="s">
        <v>866</v>
      </c>
      <c r="S1357" t="s">
        <v>184</v>
      </c>
      <c r="T1357" t="s">
        <v>185</v>
      </c>
      <c r="U1357" t="s">
        <v>15</v>
      </c>
      <c r="V1357" t="s">
        <v>16</v>
      </c>
      <c r="W1357" t="s">
        <v>847</v>
      </c>
      <c r="X1357" t="s">
        <v>1</v>
      </c>
      <c r="Y1357" t="s">
        <v>1751</v>
      </c>
      <c r="Z1357" t="s">
        <v>849</v>
      </c>
      <c r="AA1357" t="s">
        <v>850</v>
      </c>
      <c r="AB1357" t="s">
        <v>851</v>
      </c>
    </row>
    <row r="1358" spans="1:28" x14ac:dyDescent="0.2">
      <c r="A1358">
        <v>2012</v>
      </c>
      <c r="B1358" t="s">
        <v>1774</v>
      </c>
      <c r="C1358" t="s">
        <v>1</v>
      </c>
      <c r="D1358" t="s">
        <v>2</v>
      </c>
      <c r="E1358" t="s">
        <v>3</v>
      </c>
      <c r="F1358" t="s">
        <v>4</v>
      </c>
      <c r="G1358" t="s">
        <v>5</v>
      </c>
      <c r="H1358" t="s">
        <v>843</v>
      </c>
      <c r="I1358" t="s">
        <v>366</v>
      </c>
      <c r="J1358" t="s">
        <v>367</v>
      </c>
      <c r="K1358" t="s">
        <v>194</v>
      </c>
      <c r="L1358">
        <v>1</v>
      </c>
      <c r="M1358" t="s">
        <v>844</v>
      </c>
      <c r="N1358">
        <v>2500</v>
      </c>
      <c r="O1358" t="s">
        <v>11</v>
      </c>
      <c r="P1358">
        <f t="shared" si="32"/>
        <v>1133.98</v>
      </c>
      <c r="Q1358" t="s">
        <v>3191</v>
      </c>
      <c r="R1358" t="s">
        <v>866</v>
      </c>
      <c r="S1358" t="s">
        <v>184</v>
      </c>
      <c r="T1358" t="s">
        <v>185</v>
      </c>
      <c r="W1358" t="s">
        <v>847</v>
      </c>
      <c r="X1358" t="s">
        <v>1</v>
      </c>
      <c r="Y1358" t="s">
        <v>1751</v>
      </c>
      <c r="Z1358" t="s">
        <v>849</v>
      </c>
      <c r="AA1358" t="s">
        <v>850</v>
      </c>
      <c r="AB1358" t="s">
        <v>851</v>
      </c>
    </row>
    <row r="1359" spans="1:28" x14ac:dyDescent="0.2">
      <c r="A1359">
        <v>2012</v>
      </c>
      <c r="B1359" t="s">
        <v>1775</v>
      </c>
      <c r="C1359" t="s">
        <v>1</v>
      </c>
      <c r="D1359" t="s">
        <v>2</v>
      </c>
      <c r="E1359" t="s">
        <v>3</v>
      </c>
      <c r="F1359" t="s">
        <v>4</v>
      </c>
      <c r="G1359" t="s">
        <v>5</v>
      </c>
      <c r="H1359" t="s">
        <v>843</v>
      </c>
      <c r="I1359" t="s">
        <v>366</v>
      </c>
      <c r="J1359" t="s">
        <v>367</v>
      </c>
      <c r="K1359" t="s">
        <v>194</v>
      </c>
      <c r="L1359">
        <v>1</v>
      </c>
      <c r="M1359" t="s">
        <v>844</v>
      </c>
      <c r="N1359">
        <v>2500</v>
      </c>
      <c r="O1359" t="s">
        <v>11</v>
      </c>
      <c r="P1359">
        <f t="shared" si="32"/>
        <v>1133.98</v>
      </c>
      <c r="Q1359" t="s">
        <v>3191</v>
      </c>
      <c r="R1359" t="s">
        <v>866</v>
      </c>
      <c r="S1359" t="s">
        <v>184</v>
      </c>
      <c r="T1359" t="s">
        <v>185</v>
      </c>
      <c r="U1359" t="s">
        <v>15</v>
      </c>
      <c r="V1359" t="s">
        <v>16</v>
      </c>
      <c r="W1359" t="s">
        <v>847</v>
      </c>
      <c r="X1359" t="s">
        <v>1</v>
      </c>
      <c r="Y1359" t="s">
        <v>1751</v>
      </c>
      <c r="Z1359" t="s">
        <v>849</v>
      </c>
      <c r="AA1359" t="s">
        <v>850</v>
      </c>
      <c r="AB1359" t="s">
        <v>851</v>
      </c>
    </row>
    <row r="1360" spans="1:28" x14ac:dyDescent="0.2">
      <c r="A1360">
        <v>2012</v>
      </c>
      <c r="B1360" t="s">
        <v>1776</v>
      </c>
      <c r="C1360" t="s">
        <v>1</v>
      </c>
      <c r="D1360" t="s">
        <v>2</v>
      </c>
      <c r="E1360" t="s">
        <v>3</v>
      </c>
      <c r="F1360" t="s">
        <v>4</v>
      </c>
      <c r="G1360" t="s">
        <v>5</v>
      </c>
      <c r="H1360" t="s">
        <v>843</v>
      </c>
      <c r="I1360" t="s">
        <v>366</v>
      </c>
      <c r="J1360" t="s">
        <v>367</v>
      </c>
      <c r="K1360" t="s">
        <v>194</v>
      </c>
      <c r="L1360">
        <v>1</v>
      </c>
      <c r="M1360" t="s">
        <v>844</v>
      </c>
      <c r="N1360">
        <v>2500</v>
      </c>
      <c r="O1360" t="s">
        <v>845</v>
      </c>
      <c r="P1360">
        <f>N1360*3.78541</f>
        <v>9463.5249999999996</v>
      </c>
      <c r="Q1360" t="s">
        <v>3192</v>
      </c>
      <c r="R1360" t="s">
        <v>866</v>
      </c>
      <c r="S1360" t="s">
        <v>184</v>
      </c>
      <c r="T1360" t="s">
        <v>185</v>
      </c>
      <c r="U1360" t="s">
        <v>15</v>
      </c>
      <c r="V1360" t="s">
        <v>16</v>
      </c>
      <c r="W1360" t="s">
        <v>847</v>
      </c>
      <c r="X1360" t="s">
        <v>1</v>
      </c>
      <c r="Y1360" t="s">
        <v>1751</v>
      </c>
      <c r="Z1360" t="s">
        <v>849</v>
      </c>
      <c r="AA1360" t="s">
        <v>850</v>
      </c>
      <c r="AB1360" t="s">
        <v>851</v>
      </c>
    </row>
    <row r="1361" spans="1:28" x14ac:dyDescent="0.2">
      <c r="A1361">
        <v>2012</v>
      </c>
      <c r="B1361" t="s">
        <v>1777</v>
      </c>
      <c r="C1361" t="s">
        <v>1</v>
      </c>
      <c r="D1361" t="s">
        <v>1778</v>
      </c>
      <c r="E1361" t="s">
        <v>1779</v>
      </c>
      <c r="F1361" t="s">
        <v>1780</v>
      </c>
      <c r="G1361" t="s">
        <v>1781</v>
      </c>
      <c r="H1361" t="s">
        <v>1782</v>
      </c>
      <c r="I1361" t="s">
        <v>278</v>
      </c>
      <c r="J1361" t="s">
        <v>279</v>
      </c>
      <c r="K1361" t="s">
        <v>9</v>
      </c>
      <c r="L1361">
        <v>54</v>
      </c>
      <c r="M1361" t="s">
        <v>195</v>
      </c>
      <c r="N1361">
        <v>26946</v>
      </c>
      <c r="O1361" t="s">
        <v>11</v>
      </c>
      <c r="P1361">
        <f t="shared" ref="P1361:P1362" si="33">N1361*0.453592</f>
        <v>12222.490032</v>
      </c>
      <c r="Q1361" t="s">
        <v>3191</v>
      </c>
      <c r="R1361" t="s">
        <v>1783</v>
      </c>
      <c r="S1361" t="s">
        <v>13</v>
      </c>
      <c r="T1361" t="s">
        <v>14</v>
      </c>
      <c r="U1361" t="s">
        <v>1784</v>
      </c>
      <c r="V1361" t="s">
        <v>1785</v>
      </c>
      <c r="W1361" t="s">
        <v>847</v>
      </c>
      <c r="X1361" t="s">
        <v>1</v>
      </c>
      <c r="Y1361" t="s">
        <v>1751</v>
      </c>
      <c r="Z1361" t="s">
        <v>849</v>
      </c>
      <c r="AA1361" t="s">
        <v>850</v>
      </c>
      <c r="AB1361" t="s">
        <v>851</v>
      </c>
    </row>
    <row r="1362" spans="1:28" x14ac:dyDescent="0.2">
      <c r="A1362">
        <v>2012</v>
      </c>
      <c r="B1362" t="s">
        <v>1777</v>
      </c>
      <c r="C1362" t="s">
        <v>1</v>
      </c>
      <c r="D1362" t="s">
        <v>1778</v>
      </c>
      <c r="E1362" t="s">
        <v>1779</v>
      </c>
      <c r="F1362" t="s">
        <v>1780</v>
      </c>
      <c r="G1362" t="s">
        <v>1781</v>
      </c>
      <c r="H1362" t="s">
        <v>1782</v>
      </c>
      <c r="I1362" t="s">
        <v>278</v>
      </c>
      <c r="J1362" t="s">
        <v>279</v>
      </c>
      <c r="K1362" t="s">
        <v>194</v>
      </c>
      <c r="L1362">
        <v>14</v>
      </c>
      <c r="M1362" t="s">
        <v>195</v>
      </c>
      <c r="N1362">
        <v>8482</v>
      </c>
      <c r="O1362" t="s">
        <v>11</v>
      </c>
      <c r="P1362">
        <f t="shared" si="33"/>
        <v>3847.3673439999998</v>
      </c>
      <c r="Q1362" t="s">
        <v>3191</v>
      </c>
      <c r="R1362" t="s">
        <v>1783</v>
      </c>
      <c r="S1362" t="s">
        <v>13</v>
      </c>
      <c r="T1362" t="s">
        <v>14</v>
      </c>
      <c r="U1362" t="s">
        <v>1784</v>
      </c>
      <c r="V1362" t="s">
        <v>1785</v>
      </c>
      <c r="W1362" t="s">
        <v>847</v>
      </c>
      <c r="X1362" t="s">
        <v>1</v>
      </c>
      <c r="Y1362" t="s">
        <v>1751</v>
      </c>
      <c r="Z1362" t="s">
        <v>849</v>
      </c>
      <c r="AA1362" t="s">
        <v>850</v>
      </c>
      <c r="AB1362" t="s">
        <v>851</v>
      </c>
    </row>
    <row r="1363" spans="1:28" x14ac:dyDescent="0.2">
      <c r="A1363">
        <v>2012</v>
      </c>
      <c r="B1363" t="s">
        <v>1786</v>
      </c>
      <c r="C1363" t="s">
        <v>1</v>
      </c>
      <c r="D1363" t="s">
        <v>1778</v>
      </c>
      <c r="E1363" t="s">
        <v>1779</v>
      </c>
      <c r="F1363" t="s">
        <v>1780</v>
      </c>
      <c r="G1363" t="s">
        <v>1781</v>
      </c>
      <c r="H1363" t="s">
        <v>1173</v>
      </c>
      <c r="I1363" t="s">
        <v>1094</v>
      </c>
      <c r="J1363" t="s">
        <v>1095</v>
      </c>
      <c r="K1363" t="s">
        <v>156</v>
      </c>
      <c r="L1363">
        <v>16</v>
      </c>
      <c r="M1363" t="s">
        <v>446</v>
      </c>
      <c r="N1363">
        <v>16000</v>
      </c>
      <c r="O1363" t="s">
        <v>450</v>
      </c>
      <c r="P1363">
        <f t="shared" ref="P1363:P1365" si="34">N1363</f>
        <v>16000</v>
      </c>
      <c r="Q1363" t="s">
        <v>3192</v>
      </c>
      <c r="R1363" t="s">
        <v>36</v>
      </c>
      <c r="S1363" t="s">
        <v>184</v>
      </c>
      <c r="T1363" t="s">
        <v>185</v>
      </c>
      <c r="U1363" t="s">
        <v>1784</v>
      </c>
      <c r="V1363" t="s">
        <v>1785</v>
      </c>
      <c r="W1363" t="s">
        <v>847</v>
      </c>
      <c r="X1363" t="s">
        <v>1</v>
      </c>
      <c r="Y1363" t="s">
        <v>1751</v>
      </c>
      <c r="Z1363" t="s">
        <v>849</v>
      </c>
      <c r="AA1363" t="s">
        <v>850</v>
      </c>
      <c r="AB1363" t="s">
        <v>851</v>
      </c>
    </row>
    <row r="1364" spans="1:28" x14ac:dyDescent="0.2">
      <c r="A1364">
        <v>2012</v>
      </c>
      <c r="B1364" t="s">
        <v>1787</v>
      </c>
      <c r="C1364" t="s">
        <v>1</v>
      </c>
      <c r="D1364" t="s">
        <v>1778</v>
      </c>
      <c r="E1364" t="s">
        <v>1779</v>
      </c>
      <c r="F1364" t="s">
        <v>1780</v>
      </c>
      <c r="G1364" t="s">
        <v>1781</v>
      </c>
      <c r="H1364" t="s">
        <v>1173</v>
      </c>
      <c r="I1364" t="s">
        <v>1094</v>
      </c>
      <c r="J1364" t="s">
        <v>1095</v>
      </c>
      <c r="K1364" t="s">
        <v>156</v>
      </c>
      <c r="L1364">
        <v>2</v>
      </c>
      <c r="M1364" t="s">
        <v>195</v>
      </c>
      <c r="N1364">
        <v>200</v>
      </c>
      <c r="O1364" t="s">
        <v>450</v>
      </c>
      <c r="P1364">
        <f t="shared" si="34"/>
        <v>200</v>
      </c>
      <c r="Q1364" t="s">
        <v>3192</v>
      </c>
      <c r="R1364" t="s">
        <v>36</v>
      </c>
      <c r="S1364" t="s">
        <v>184</v>
      </c>
      <c r="T1364" t="s">
        <v>185</v>
      </c>
      <c r="U1364" t="s">
        <v>1784</v>
      </c>
      <c r="V1364" t="s">
        <v>1785</v>
      </c>
      <c r="W1364" t="s">
        <v>847</v>
      </c>
      <c r="X1364" t="s">
        <v>1</v>
      </c>
      <c r="Y1364" t="s">
        <v>1751</v>
      </c>
      <c r="Z1364" t="s">
        <v>849</v>
      </c>
      <c r="AA1364" t="s">
        <v>850</v>
      </c>
      <c r="AB1364" t="s">
        <v>851</v>
      </c>
    </row>
    <row r="1365" spans="1:28" x14ac:dyDescent="0.2">
      <c r="A1365">
        <v>2012</v>
      </c>
      <c r="B1365" t="s">
        <v>1787</v>
      </c>
      <c r="C1365" t="s">
        <v>1</v>
      </c>
      <c r="D1365" t="s">
        <v>1778</v>
      </c>
      <c r="E1365" t="s">
        <v>1779</v>
      </c>
      <c r="F1365" t="s">
        <v>1780</v>
      </c>
      <c r="G1365" t="s">
        <v>1781</v>
      </c>
      <c r="H1365" t="s">
        <v>1173</v>
      </c>
      <c r="I1365" t="s">
        <v>1094</v>
      </c>
      <c r="J1365" t="s">
        <v>1095</v>
      </c>
      <c r="K1365" t="s">
        <v>156</v>
      </c>
      <c r="L1365">
        <v>1</v>
      </c>
      <c r="M1365" t="s">
        <v>446</v>
      </c>
      <c r="N1365">
        <v>1000</v>
      </c>
      <c r="O1365" t="s">
        <v>450</v>
      </c>
      <c r="P1365">
        <f t="shared" si="34"/>
        <v>1000</v>
      </c>
      <c r="Q1365" t="s">
        <v>3192</v>
      </c>
      <c r="R1365" t="s">
        <v>36</v>
      </c>
      <c r="S1365" t="s">
        <v>184</v>
      </c>
      <c r="T1365" t="s">
        <v>185</v>
      </c>
      <c r="U1365" t="s">
        <v>1784</v>
      </c>
      <c r="V1365" t="s">
        <v>1785</v>
      </c>
      <c r="W1365" t="s">
        <v>847</v>
      </c>
      <c r="X1365" t="s">
        <v>1</v>
      </c>
      <c r="Y1365" t="s">
        <v>1751</v>
      </c>
      <c r="Z1365" t="s">
        <v>849</v>
      </c>
      <c r="AA1365" t="s">
        <v>850</v>
      </c>
      <c r="AB1365" t="s">
        <v>851</v>
      </c>
    </row>
    <row r="1366" spans="1:28" x14ac:dyDescent="0.2">
      <c r="A1366">
        <v>2012</v>
      </c>
      <c r="B1366" t="s">
        <v>1787</v>
      </c>
      <c r="C1366" t="s">
        <v>1</v>
      </c>
      <c r="D1366" t="s">
        <v>1778</v>
      </c>
      <c r="E1366" t="s">
        <v>1779</v>
      </c>
      <c r="F1366" t="s">
        <v>1780</v>
      </c>
      <c r="G1366" t="s">
        <v>1781</v>
      </c>
      <c r="H1366" t="s">
        <v>1782</v>
      </c>
      <c r="I1366" t="s">
        <v>278</v>
      </c>
      <c r="J1366" t="s">
        <v>279</v>
      </c>
      <c r="K1366" t="s">
        <v>194</v>
      </c>
      <c r="L1366">
        <v>61</v>
      </c>
      <c r="M1366" t="s">
        <v>195</v>
      </c>
      <c r="N1366">
        <v>16743</v>
      </c>
      <c r="O1366" t="s">
        <v>35</v>
      </c>
      <c r="P1366">
        <f>N1366</f>
        <v>16743</v>
      </c>
      <c r="Q1366" t="s">
        <v>3191</v>
      </c>
      <c r="R1366" t="s">
        <v>1783</v>
      </c>
      <c r="S1366" t="s">
        <v>13</v>
      </c>
      <c r="T1366" t="s">
        <v>14</v>
      </c>
      <c r="U1366" t="s">
        <v>1784</v>
      </c>
      <c r="V1366" t="s">
        <v>1785</v>
      </c>
      <c r="W1366" t="s">
        <v>847</v>
      </c>
      <c r="X1366" t="s">
        <v>1</v>
      </c>
      <c r="Y1366" t="s">
        <v>1751</v>
      </c>
      <c r="Z1366" t="s">
        <v>849</v>
      </c>
      <c r="AA1366" t="s">
        <v>850</v>
      </c>
      <c r="AB1366" t="s">
        <v>851</v>
      </c>
    </row>
    <row r="1367" spans="1:28" x14ac:dyDescent="0.2">
      <c r="A1367">
        <v>2012</v>
      </c>
      <c r="B1367" t="s">
        <v>1788</v>
      </c>
      <c r="C1367" t="s">
        <v>1</v>
      </c>
      <c r="D1367" t="s">
        <v>1778</v>
      </c>
      <c r="E1367" t="s">
        <v>1779</v>
      </c>
      <c r="F1367" t="s">
        <v>1780</v>
      </c>
      <c r="G1367" t="s">
        <v>1781</v>
      </c>
      <c r="H1367" t="s">
        <v>1173</v>
      </c>
      <c r="I1367" t="s">
        <v>1094</v>
      </c>
      <c r="J1367" t="s">
        <v>1095</v>
      </c>
      <c r="K1367" t="s">
        <v>156</v>
      </c>
      <c r="L1367">
        <v>12</v>
      </c>
      <c r="M1367" t="s">
        <v>446</v>
      </c>
      <c r="N1367">
        <v>12800</v>
      </c>
      <c r="O1367" t="s">
        <v>450</v>
      </c>
      <c r="P1367">
        <f t="shared" ref="P1367:P1373" si="35">N1367</f>
        <v>12800</v>
      </c>
      <c r="Q1367" t="s">
        <v>3192</v>
      </c>
      <c r="R1367" t="s">
        <v>36</v>
      </c>
      <c r="S1367" t="s">
        <v>184</v>
      </c>
      <c r="T1367" t="s">
        <v>185</v>
      </c>
      <c r="U1367" t="s">
        <v>1784</v>
      </c>
      <c r="V1367" t="s">
        <v>1785</v>
      </c>
      <c r="W1367" t="s">
        <v>847</v>
      </c>
      <c r="X1367" t="s">
        <v>1</v>
      </c>
      <c r="Y1367" t="s">
        <v>1751</v>
      </c>
      <c r="Z1367" t="s">
        <v>849</v>
      </c>
      <c r="AA1367" t="s">
        <v>850</v>
      </c>
      <c r="AB1367" t="s">
        <v>851</v>
      </c>
    </row>
    <row r="1368" spans="1:28" x14ac:dyDescent="0.2">
      <c r="A1368">
        <v>2012</v>
      </c>
      <c r="B1368" t="s">
        <v>1788</v>
      </c>
      <c r="C1368" t="s">
        <v>1</v>
      </c>
      <c r="D1368" t="s">
        <v>1778</v>
      </c>
      <c r="E1368" t="s">
        <v>1779</v>
      </c>
      <c r="F1368" t="s">
        <v>1780</v>
      </c>
      <c r="G1368" t="s">
        <v>1781</v>
      </c>
      <c r="H1368" t="s">
        <v>1789</v>
      </c>
      <c r="I1368" t="s">
        <v>278</v>
      </c>
      <c r="J1368" t="s">
        <v>279</v>
      </c>
      <c r="K1368" t="s">
        <v>156</v>
      </c>
      <c r="L1368">
        <v>2</v>
      </c>
      <c r="M1368" t="s">
        <v>195</v>
      </c>
      <c r="N1368">
        <v>400</v>
      </c>
      <c r="O1368" t="s">
        <v>450</v>
      </c>
      <c r="P1368">
        <f t="shared" si="35"/>
        <v>400</v>
      </c>
      <c r="Q1368" t="s">
        <v>3192</v>
      </c>
      <c r="R1368" t="s">
        <v>1790</v>
      </c>
      <c r="S1368" t="s">
        <v>184</v>
      </c>
      <c r="T1368" t="s">
        <v>185</v>
      </c>
      <c r="U1368" t="s">
        <v>1784</v>
      </c>
      <c r="V1368" t="s">
        <v>1785</v>
      </c>
      <c r="W1368" t="s">
        <v>847</v>
      </c>
      <c r="X1368" t="s">
        <v>1</v>
      </c>
      <c r="Y1368" t="s">
        <v>1751</v>
      </c>
      <c r="Z1368" t="s">
        <v>849</v>
      </c>
      <c r="AA1368" t="s">
        <v>850</v>
      </c>
      <c r="AB1368" t="s">
        <v>851</v>
      </c>
    </row>
    <row r="1369" spans="1:28" x14ac:dyDescent="0.2">
      <c r="A1369">
        <v>2012</v>
      </c>
      <c r="B1369" t="s">
        <v>1788</v>
      </c>
      <c r="C1369" t="s">
        <v>1</v>
      </c>
      <c r="D1369" t="s">
        <v>1778</v>
      </c>
      <c r="E1369" t="s">
        <v>1779</v>
      </c>
      <c r="F1369" t="s">
        <v>1780</v>
      </c>
      <c r="G1369" t="s">
        <v>1781</v>
      </c>
      <c r="H1369" t="s">
        <v>1782</v>
      </c>
      <c r="I1369" t="s">
        <v>278</v>
      </c>
      <c r="J1369" t="s">
        <v>279</v>
      </c>
      <c r="K1369" t="s">
        <v>194</v>
      </c>
      <c r="L1369">
        <v>16</v>
      </c>
      <c r="M1369" t="s">
        <v>195</v>
      </c>
      <c r="N1369">
        <v>3200</v>
      </c>
      <c r="O1369" t="s">
        <v>450</v>
      </c>
      <c r="P1369">
        <f t="shared" si="35"/>
        <v>3200</v>
      </c>
      <c r="Q1369" t="s">
        <v>3192</v>
      </c>
      <c r="R1369" t="s">
        <v>1783</v>
      </c>
      <c r="S1369" t="s">
        <v>13</v>
      </c>
      <c r="T1369" t="s">
        <v>14</v>
      </c>
      <c r="U1369" t="s">
        <v>1784</v>
      </c>
      <c r="V1369" t="s">
        <v>1785</v>
      </c>
      <c r="W1369" t="s">
        <v>847</v>
      </c>
      <c r="X1369" t="s">
        <v>1</v>
      </c>
      <c r="Y1369" t="s">
        <v>1751</v>
      </c>
      <c r="Z1369" t="s">
        <v>849</v>
      </c>
      <c r="AA1369" t="s">
        <v>850</v>
      </c>
      <c r="AB1369" t="s">
        <v>851</v>
      </c>
    </row>
    <row r="1370" spans="1:28" x14ac:dyDescent="0.2">
      <c r="A1370">
        <v>2012</v>
      </c>
      <c r="B1370" t="s">
        <v>1791</v>
      </c>
      <c r="C1370" t="s">
        <v>1</v>
      </c>
      <c r="D1370" t="s">
        <v>1778</v>
      </c>
      <c r="E1370" t="s">
        <v>1779</v>
      </c>
      <c r="F1370" t="s">
        <v>1780</v>
      </c>
      <c r="G1370" t="s">
        <v>1781</v>
      </c>
      <c r="H1370" t="s">
        <v>1173</v>
      </c>
      <c r="I1370" t="s">
        <v>1094</v>
      </c>
      <c r="J1370" t="s">
        <v>1095</v>
      </c>
      <c r="K1370" t="s">
        <v>194</v>
      </c>
      <c r="L1370">
        <v>11</v>
      </c>
      <c r="M1370" t="s">
        <v>446</v>
      </c>
      <c r="N1370">
        <v>11200</v>
      </c>
      <c r="O1370" t="s">
        <v>450</v>
      </c>
      <c r="P1370">
        <f t="shared" si="35"/>
        <v>11200</v>
      </c>
      <c r="Q1370" t="s">
        <v>3192</v>
      </c>
      <c r="R1370" t="s">
        <v>36</v>
      </c>
      <c r="S1370" t="s">
        <v>184</v>
      </c>
      <c r="T1370" t="s">
        <v>185</v>
      </c>
      <c r="U1370" t="s">
        <v>1784</v>
      </c>
      <c r="V1370" t="s">
        <v>1785</v>
      </c>
      <c r="W1370" t="s">
        <v>847</v>
      </c>
      <c r="X1370" t="s">
        <v>1</v>
      </c>
      <c r="Y1370" t="s">
        <v>1751</v>
      </c>
      <c r="Z1370" t="s">
        <v>849</v>
      </c>
      <c r="AA1370" t="s">
        <v>850</v>
      </c>
      <c r="AB1370" t="s">
        <v>851</v>
      </c>
    </row>
    <row r="1371" spans="1:28" x14ac:dyDescent="0.2">
      <c r="A1371">
        <v>2012</v>
      </c>
      <c r="B1371" t="s">
        <v>1791</v>
      </c>
      <c r="C1371" t="s">
        <v>1</v>
      </c>
      <c r="D1371" t="s">
        <v>1778</v>
      </c>
      <c r="E1371" t="s">
        <v>1779</v>
      </c>
      <c r="F1371" t="s">
        <v>1780</v>
      </c>
      <c r="G1371" t="s">
        <v>1781</v>
      </c>
      <c r="H1371" t="s">
        <v>1782</v>
      </c>
      <c r="I1371" t="s">
        <v>278</v>
      </c>
      <c r="J1371" t="s">
        <v>279</v>
      </c>
      <c r="K1371" t="s">
        <v>194</v>
      </c>
      <c r="L1371">
        <v>20</v>
      </c>
      <c r="M1371" t="s">
        <v>195</v>
      </c>
      <c r="N1371">
        <v>4000</v>
      </c>
      <c r="O1371" t="s">
        <v>450</v>
      </c>
      <c r="P1371">
        <f t="shared" si="35"/>
        <v>4000</v>
      </c>
      <c r="Q1371" t="s">
        <v>3192</v>
      </c>
      <c r="R1371" t="s">
        <v>1783</v>
      </c>
      <c r="S1371" t="s">
        <v>13</v>
      </c>
      <c r="T1371" t="s">
        <v>14</v>
      </c>
      <c r="U1371" t="s">
        <v>1784</v>
      </c>
      <c r="V1371" t="s">
        <v>1785</v>
      </c>
      <c r="W1371" t="s">
        <v>847</v>
      </c>
      <c r="X1371" t="s">
        <v>1</v>
      </c>
      <c r="Y1371" t="s">
        <v>1751</v>
      </c>
      <c r="Z1371" t="s">
        <v>849</v>
      </c>
      <c r="AA1371" t="s">
        <v>850</v>
      </c>
      <c r="AB1371" t="s">
        <v>851</v>
      </c>
    </row>
    <row r="1372" spans="1:28" x14ac:dyDescent="0.2">
      <c r="A1372">
        <v>2012</v>
      </c>
      <c r="B1372" t="s">
        <v>1792</v>
      </c>
      <c r="C1372" t="s">
        <v>1</v>
      </c>
      <c r="D1372" t="s">
        <v>1778</v>
      </c>
      <c r="E1372" t="s">
        <v>1779</v>
      </c>
      <c r="F1372" t="s">
        <v>1780</v>
      </c>
      <c r="G1372" t="s">
        <v>1781</v>
      </c>
      <c r="H1372" t="s">
        <v>1173</v>
      </c>
      <c r="I1372" t="s">
        <v>1094</v>
      </c>
      <c r="J1372" t="s">
        <v>1095</v>
      </c>
      <c r="K1372" t="s">
        <v>194</v>
      </c>
      <c r="L1372">
        <v>11</v>
      </c>
      <c r="M1372" t="s">
        <v>446</v>
      </c>
      <c r="N1372">
        <v>11000</v>
      </c>
      <c r="O1372" t="s">
        <v>450</v>
      </c>
      <c r="P1372">
        <f t="shared" si="35"/>
        <v>11000</v>
      </c>
      <c r="Q1372" t="s">
        <v>3192</v>
      </c>
      <c r="R1372" t="s">
        <v>36</v>
      </c>
      <c r="S1372" t="s">
        <v>184</v>
      </c>
      <c r="T1372" t="s">
        <v>185</v>
      </c>
      <c r="U1372" t="s">
        <v>1784</v>
      </c>
      <c r="V1372" t="s">
        <v>1785</v>
      </c>
      <c r="W1372" t="s">
        <v>847</v>
      </c>
      <c r="X1372" t="s">
        <v>1</v>
      </c>
      <c r="Y1372" t="s">
        <v>1751</v>
      </c>
      <c r="Z1372" t="s">
        <v>849</v>
      </c>
      <c r="AA1372" t="s">
        <v>850</v>
      </c>
      <c r="AB1372" t="s">
        <v>851</v>
      </c>
    </row>
    <row r="1373" spans="1:28" x14ac:dyDescent="0.2">
      <c r="A1373">
        <v>2012</v>
      </c>
      <c r="B1373" t="s">
        <v>1792</v>
      </c>
      <c r="C1373" t="s">
        <v>1</v>
      </c>
      <c r="D1373" t="s">
        <v>1778</v>
      </c>
      <c r="E1373" t="s">
        <v>1779</v>
      </c>
      <c r="F1373" t="s">
        <v>1780</v>
      </c>
      <c r="G1373" t="s">
        <v>1781</v>
      </c>
      <c r="H1373" t="s">
        <v>1782</v>
      </c>
      <c r="I1373" t="s">
        <v>278</v>
      </c>
      <c r="J1373" t="s">
        <v>279</v>
      </c>
      <c r="K1373" t="s">
        <v>194</v>
      </c>
      <c r="L1373">
        <v>20</v>
      </c>
      <c r="M1373" t="s">
        <v>195</v>
      </c>
      <c r="N1373">
        <v>4000</v>
      </c>
      <c r="O1373" t="s">
        <v>450</v>
      </c>
      <c r="P1373">
        <f t="shared" si="35"/>
        <v>4000</v>
      </c>
      <c r="Q1373" t="s">
        <v>3192</v>
      </c>
      <c r="R1373" t="s">
        <v>1783</v>
      </c>
      <c r="S1373" t="s">
        <v>13</v>
      </c>
      <c r="T1373" t="s">
        <v>14</v>
      </c>
      <c r="U1373" t="s">
        <v>1784</v>
      </c>
      <c r="V1373" t="s">
        <v>1785</v>
      </c>
      <c r="W1373" t="s">
        <v>847</v>
      </c>
      <c r="X1373" t="s">
        <v>1</v>
      </c>
      <c r="Y1373" t="s">
        <v>1751</v>
      </c>
      <c r="Z1373" t="s">
        <v>849</v>
      </c>
      <c r="AA1373" t="s">
        <v>850</v>
      </c>
      <c r="AB1373" t="s">
        <v>851</v>
      </c>
    </row>
    <row r="1374" spans="1:28" x14ac:dyDescent="0.2">
      <c r="A1374">
        <v>2012</v>
      </c>
      <c r="B1374" t="s">
        <v>1793</v>
      </c>
      <c r="C1374" t="s">
        <v>1</v>
      </c>
      <c r="D1374" t="s">
        <v>1778</v>
      </c>
      <c r="E1374" t="s">
        <v>1779</v>
      </c>
      <c r="F1374" t="s">
        <v>1780</v>
      </c>
      <c r="G1374" t="s">
        <v>1781</v>
      </c>
      <c r="H1374" t="s">
        <v>1173</v>
      </c>
      <c r="I1374" t="s">
        <v>1094</v>
      </c>
      <c r="J1374" t="s">
        <v>1095</v>
      </c>
      <c r="K1374" t="s">
        <v>194</v>
      </c>
      <c r="L1374">
        <v>16</v>
      </c>
      <c r="M1374" t="s">
        <v>446</v>
      </c>
      <c r="N1374">
        <v>18640</v>
      </c>
      <c r="O1374" t="s">
        <v>35</v>
      </c>
      <c r="P1374">
        <f t="shared" ref="P1374:P1380" si="36">N1374</f>
        <v>18640</v>
      </c>
      <c r="Q1374" t="s">
        <v>3191</v>
      </c>
      <c r="S1374" t="s">
        <v>184</v>
      </c>
      <c r="T1374" t="s">
        <v>185</v>
      </c>
      <c r="U1374" t="s">
        <v>1784</v>
      </c>
      <c r="V1374" t="s">
        <v>1785</v>
      </c>
      <c r="W1374" t="s">
        <v>847</v>
      </c>
      <c r="X1374" t="s">
        <v>1</v>
      </c>
      <c r="Y1374" t="s">
        <v>1751</v>
      </c>
      <c r="Z1374" t="s">
        <v>849</v>
      </c>
      <c r="AA1374" t="s">
        <v>850</v>
      </c>
      <c r="AB1374" t="s">
        <v>851</v>
      </c>
    </row>
    <row r="1375" spans="1:28" x14ac:dyDescent="0.2">
      <c r="A1375">
        <v>2012</v>
      </c>
      <c r="B1375" t="s">
        <v>1794</v>
      </c>
      <c r="C1375" t="s">
        <v>1</v>
      </c>
      <c r="D1375" t="s">
        <v>1778</v>
      </c>
      <c r="E1375" t="s">
        <v>1779</v>
      </c>
      <c r="F1375" t="s">
        <v>1780</v>
      </c>
      <c r="G1375" t="s">
        <v>1781</v>
      </c>
      <c r="H1375" t="s">
        <v>1173</v>
      </c>
      <c r="I1375" t="s">
        <v>1094</v>
      </c>
      <c r="J1375" t="s">
        <v>1095</v>
      </c>
      <c r="K1375" t="s">
        <v>156</v>
      </c>
      <c r="L1375">
        <v>16</v>
      </c>
      <c r="M1375" t="s">
        <v>446</v>
      </c>
      <c r="N1375">
        <v>18564</v>
      </c>
      <c r="O1375" t="s">
        <v>35</v>
      </c>
      <c r="P1375">
        <f t="shared" si="36"/>
        <v>18564</v>
      </c>
      <c r="Q1375" t="s">
        <v>3191</v>
      </c>
      <c r="R1375" t="s">
        <v>36</v>
      </c>
      <c r="S1375" t="s">
        <v>184</v>
      </c>
      <c r="T1375" t="s">
        <v>185</v>
      </c>
      <c r="U1375" t="s">
        <v>1784</v>
      </c>
      <c r="V1375" t="s">
        <v>1785</v>
      </c>
      <c r="W1375" t="s">
        <v>847</v>
      </c>
      <c r="X1375" t="s">
        <v>1</v>
      </c>
      <c r="Y1375" t="s">
        <v>1751</v>
      </c>
      <c r="Z1375" t="s">
        <v>849</v>
      </c>
      <c r="AA1375" t="s">
        <v>850</v>
      </c>
      <c r="AB1375" t="s">
        <v>851</v>
      </c>
    </row>
    <row r="1376" spans="1:28" x14ac:dyDescent="0.2">
      <c r="A1376">
        <v>2012</v>
      </c>
      <c r="B1376" t="s">
        <v>1795</v>
      </c>
      <c r="C1376" t="s">
        <v>1</v>
      </c>
      <c r="D1376" t="s">
        <v>1778</v>
      </c>
      <c r="E1376" t="s">
        <v>1779</v>
      </c>
      <c r="F1376" t="s">
        <v>1780</v>
      </c>
      <c r="G1376" t="s">
        <v>1781</v>
      </c>
      <c r="H1376" t="s">
        <v>1173</v>
      </c>
      <c r="I1376" t="s">
        <v>1094</v>
      </c>
      <c r="J1376" t="s">
        <v>1095</v>
      </c>
      <c r="K1376" t="s">
        <v>156</v>
      </c>
      <c r="L1376">
        <v>16</v>
      </c>
      <c r="M1376" t="s">
        <v>446</v>
      </c>
      <c r="N1376">
        <v>18515</v>
      </c>
      <c r="O1376" t="s">
        <v>35</v>
      </c>
      <c r="P1376">
        <f t="shared" si="36"/>
        <v>18515</v>
      </c>
      <c r="Q1376" t="s">
        <v>3191</v>
      </c>
      <c r="R1376" t="s">
        <v>36</v>
      </c>
      <c r="S1376" t="s">
        <v>184</v>
      </c>
      <c r="T1376" t="s">
        <v>185</v>
      </c>
      <c r="U1376" t="s">
        <v>1784</v>
      </c>
      <c r="V1376" t="s">
        <v>1785</v>
      </c>
      <c r="W1376" t="s">
        <v>847</v>
      </c>
      <c r="X1376" t="s">
        <v>1</v>
      </c>
      <c r="Y1376" t="s">
        <v>1751</v>
      </c>
      <c r="Z1376" t="s">
        <v>849</v>
      </c>
      <c r="AA1376" t="s">
        <v>850</v>
      </c>
      <c r="AB1376" t="s">
        <v>851</v>
      </c>
    </row>
    <row r="1377" spans="1:28" x14ac:dyDescent="0.2">
      <c r="A1377">
        <v>2012</v>
      </c>
      <c r="B1377" t="s">
        <v>1796</v>
      </c>
      <c r="C1377" t="s">
        <v>1</v>
      </c>
      <c r="D1377" t="s">
        <v>1778</v>
      </c>
      <c r="E1377" t="s">
        <v>1779</v>
      </c>
      <c r="F1377" t="s">
        <v>1780</v>
      </c>
      <c r="G1377" t="s">
        <v>1781</v>
      </c>
      <c r="H1377" t="s">
        <v>1173</v>
      </c>
      <c r="I1377" t="s">
        <v>1094</v>
      </c>
      <c r="J1377" t="s">
        <v>1095</v>
      </c>
      <c r="K1377" t="s">
        <v>156</v>
      </c>
      <c r="L1377">
        <v>16</v>
      </c>
      <c r="M1377" t="s">
        <v>446</v>
      </c>
      <c r="N1377">
        <v>18101</v>
      </c>
      <c r="O1377" t="s">
        <v>35</v>
      </c>
      <c r="P1377">
        <f t="shared" si="36"/>
        <v>18101</v>
      </c>
      <c r="Q1377" t="s">
        <v>3191</v>
      </c>
      <c r="R1377" t="s">
        <v>36</v>
      </c>
      <c r="S1377" t="s">
        <v>184</v>
      </c>
      <c r="T1377" t="s">
        <v>185</v>
      </c>
      <c r="U1377" t="s">
        <v>1784</v>
      </c>
      <c r="V1377" t="s">
        <v>1785</v>
      </c>
      <c r="W1377" t="s">
        <v>847</v>
      </c>
      <c r="X1377" t="s">
        <v>1</v>
      </c>
      <c r="Y1377" t="s">
        <v>1751</v>
      </c>
      <c r="Z1377" t="s">
        <v>849</v>
      </c>
      <c r="AA1377" t="s">
        <v>850</v>
      </c>
      <c r="AB1377" t="s">
        <v>851</v>
      </c>
    </row>
    <row r="1378" spans="1:28" x14ac:dyDescent="0.2">
      <c r="A1378">
        <v>2012</v>
      </c>
      <c r="B1378" t="s">
        <v>1797</v>
      </c>
      <c r="C1378" t="s">
        <v>1</v>
      </c>
      <c r="D1378" t="s">
        <v>1778</v>
      </c>
      <c r="E1378" t="s">
        <v>1779</v>
      </c>
      <c r="F1378" t="s">
        <v>1780</v>
      </c>
      <c r="G1378" t="s">
        <v>1781</v>
      </c>
      <c r="H1378" t="s">
        <v>1173</v>
      </c>
      <c r="I1378" t="s">
        <v>1094</v>
      </c>
      <c r="J1378" t="s">
        <v>1095</v>
      </c>
      <c r="K1378" t="s">
        <v>156</v>
      </c>
      <c r="L1378">
        <v>16</v>
      </c>
      <c r="M1378" t="s">
        <v>446</v>
      </c>
      <c r="N1378">
        <v>18498</v>
      </c>
      <c r="O1378" t="s">
        <v>35</v>
      </c>
      <c r="P1378">
        <f t="shared" si="36"/>
        <v>18498</v>
      </c>
      <c r="Q1378" t="s">
        <v>3191</v>
      </c>
      <c r="R1378" t="s">
        <v>36</v>
      </c>
      <c r="S1378" t="s">
        <v>184</v>
      </c>
      <c r="T1378" t="s">
        <v>185</v>
      </c>
      <c r="U1378" t="s">
        <v>1784</v>
      </c>
      <c r="V1378" t="s">
        <v>1785</v>
      </c>
      <c r="W1378" t="s">
        <v>847</v>
      </c>
      <c r="X1378" t="s">
        <v>1</v>
      </c>
      <c r="Y1378" t="s">
        <v>1751</v>
      </c>
      <c r="Z1378" t="s">
        <v>849</v>
      </c>
      <c r="AA1378" t="s">
        <v>850</v>
      </c>
      <c r="AB1378" t="s">
        <v>851</v>
      </c>
    </row>
    <row r="1379" spans="1:28" x14ac:dyDescent="0.2">
      <c r="A1379">
        <v>2012</v>
      </c>
      <c r="B1379" t="s">
        <v>1798</v>
      </c>
      <c r="C1379" t="s">
        <v>1</v>
      </c>
      <c r="D1379" t="s">
        <v>1778</v>
      </c>
      <c r="E1379" t="s">
        <v>1779</v>
      </c>
      <c r="F1379" t="s">
        <v>1780</v>
      </c>
      <c r="G1379" t="s">
        <v>1781</v>
      </c>
      <c r="H1379" t="s">
        <v>1173</v>
      </c>
      <c r="I1379" t="s">
        <v>1094</v>
      </c>
      <c r="J1379" t="s">
        <v>1095</v>
      </c>
      <c r="K1379" t="s">
        <v>194</v>
      </c>
      <c r="L1379">
        <v>16</v>
      </c>
      <c r="M1379" t="s">
        <v>446</v>
      </c>
      <c r="N1379">
        <v>19395</v>
      </c>
      <c r="O1379" t="s">
        <v>35</v>
      </c>
      <c r="P1379">
        <f t="shared" si="36"/>
        <v>19395</v>
      </c>
      <c r="Q1379" t="s">
        <v>3191</v>
      </c>
      <c r="R1379" t="s">
        <v>36</v>
      </c>
      <c r="S1379" t="s">
        <v>184</v>
      </c>
      <c r="T1379" t="s">
        <v>185</v>
      </c>
      <c r="U1379" t="s">
        <v>1784</v>
      </c>
      <c r="V1379" t="s">
        <v>1785</v>
      </c>
      <c r="W1379" t="s">
        <v>847</v>
      </c>
      <c r="X1379" t="s">
        <v>1</v>
      </c>
      <c r="Y1379" t="s">
        <v>1751</v>
      </c>
      <c r="Z1379" t="s">
        <v>849</v>
      </c>
      <c r="AA1379" t="s">
        <v>850</v>
      </c>
      <c r="AB1379" t="s">
        <v>851</v>
      </c>
    </row>
    <row r="1380" spans="1:28" x14ac:dyDescent="0.2">
      <c r="A1380">
        <v>2012</v>
      </c>
      <c r="B1380" t="s">
        <v>1799</v>
      </c>
      <c r="C1380" t="s">
        <v>1</v>
      </c>
      <c r="D1380" t="s">
        <v>1800</v>
      </c>
      <c r="E1380" t="s">
        <v>1801</v>
      </c>
      <c r="F1380" t="s">
        <v>174</v>
      </c>
      <c r="G1380" t="s">
        <v>1802</v>
      </c>
      <c r="H1380" t="s">
        <v>1803</v>
      </c>
      <c r="I1380" t="s">
        <v>267</v>
      </c>
      <c r="J1380" t="s">
        <v>268</v>
      </c>
      <c r="K1380" t="s">
        <v>194</v>
      </c>
      <c r="L1380">
        <v>1</v>
      </c>
      <c r="M1380" t="s">
        <v>1804</v>
      </c>
      <c r="N1380">
        <v>20870</v>
      </c>
      <c r="O1380" t="s">
        <v>35</v>
      </c>
      <c r="P1380">
        <f t="shared" si="36"/>
        <v>20870</v>
      </c>
      <c r="Q1380" t="s">
        <v>3191</v>
      </c>
      <c r="R1380" t="s">
        <v>1805</v>
      </c>
      <c r="S1380" t="s">
        <v>184</v>
      </c>
      <c r="T1380" t="s">
        <v>185</v>
      </c>
      <c r="U1380" t="s">
        <v>1806</v>
      </c>
      <c r="V1380" t="s">
        <v>92</v>
      </c>
      <c r="W1380" t="s">
        <v>847</v>
      </c>
      <c r="X1380" t="s">
        <v>1</v>
      </c>
      <c r="Y1380" t="s">
        <v>1751</v>
      </c>
      <c r="Z1380" t="s">
        <v>849</v>
      </c>
      <c r="AA1380" t="s">
        <v>850</v>
      </c>
      <c r="AB1380" t="s">
        <v>851</v>
      </c>
    </row>
    <row r="1381" spans="1:28" x14ac:dyDescent="0.2">
      <c r="A1381">
        <v>2012</v>
      </c>
      <c r="B1381" t="s">
        <v>1807</v>
      </c>
      <c r="C1381" t="s">
        <v>1</v>
      </c>
      <c r="D1381" t="s">
        <v>1800</v>
      </c>
      <c r="E1381" t="s">
        <v>1801</v>
      </c>
      <c r="F1381" t="s">
        <v>174</v>
      </c>
      <c r="G1381" t="s">
        <v>1802</v>
      </c>
      <c r="H1381" t="s">
        <v>1803</v>
      </c>
      <c r="I1381" t="s">
        <v>267</v>
      </c>
      <c r="J1381" t="s">
        <v>268</v>
      </c>
      <c r="K1381" t="s">
        <v>194</v>
      </c>
      <c r="L1381">
        <v>1</v>
      </c>
      <c r="M1381" t="s">
        <v>491</v>
      </c>
      <c r="N1381">
        <v>2500</v>
      </c>
      <c r="O1381" t="s">
        <v>11</v>
      </c>
      <c r="P1381">
        <f>N1381*0.453592</f>
        <v>1133.98</v>
      </c>
      <c r="Q1381" t="s">
        <v>3191</v>
      </c>
      <c r="R1381" t="s">
        <v>1805</v>
      </c>
      <c r="S1381" t="s">
        <v>184</v>
      </c>
      <c r="T1381" t="s">
        <v>185</v>
      </c>
      <c r="W1381" t="s">
        <v>847</v>
      </c>
      <c r="X1381" t="s">
        <v>1</v>
      </c>
      <c r="Y1381" t="s">
        <v>1751</v>
      </c>
      <c r="Z1381" t="s">
        <v>849</v>
      </c>
      <c r="AA1381" t="s">
        <v>850</v>
      </c>
      <c r="AB1381" t="s">
        <v>851</v>
      </c>
    </row>
    <row r="1382" spans="1:28" x14ac:dyDescent="0.2">
      <c r="A1382">
        <v>2012</v>
      </c>
      <c r="B1382" t="s">
        <v>1808</v>
      </c>
      <c r="C1382" t="s">
        <v>1</v>
      </c>
      <c r="D1382" t="s">
        <v>1778</v>
      </c>
      <c r="E1382" t="s">
        <v>1779</v>
      </c>
      <c r="F1382" t="s">
        <v>1780</v>
      </c>
      <c r="G1382" t="s">
        <v>1781</v>
      </c>
      <c r="H1382" t="s">
        <v>1809</v>
      </c>
      <c r="I1382" t="s">
        <v>1810</v>
      </c>
      <c r="J1382" t="s">
        <v>1811</v>
      </c>
      <c r="K1382" t="s">
        <v>194</v>
      </c>
      <c r="L1382">
        <v>8</v>
      </c>
      <c r="M1382" t="s">
        <v>195</v>
      </c>
      <c r="N1382">
        <v>240</v>
      </c>
      <c r="O1382" t="s">
        <v>845</v>
      </c>
      <c r="P1382">
        <f t="shared" ref="P1382:P1385" si="37">N1382*3.78541</f>
        <v>908.49840000000006</v>
      </c>
      <c r="Q1382" t="s">
        <v>3192</v>
      </c>
      <c r="R1382" t="s">
        <v>1812</v>
      </c>
      <c r="S1382" t="s">
        <v>1813</v>
      </c>
      <c r="T1382" t="s">
        <v>1814</v>
      </c>
      <c r="U1382" t="s">
        <v>1815</v>
      </c>
      <c r="V1382" t="s">
        <v>1816</v>
      </c>
      <c r="W1382" t="s">
        <v>1817</v>
      </c>
      <c r="X1382" t="s">
        <v>1</v>
      </c>
      <c r="Y1382" t="s">
        <v>1818</v>
      </c>
      <c r="Z1382" t="s">
        <v>1819</v>
      </c>
      <c r="AA1382" t="s">
        <v>710</v>
      </c>
      <c r="AB1382" t="s">
        <v>1820</v>
      </c>
    </row>
    <row r="1383" spans="1:28" x14ac:dyDescent="0.2">
      <c r="A1383">
        <v>2012</v>
      </c>
      <c r="B1383" t="s">
        <v>1808</v>
      </c>
      <c r="C1383" t="s">
        <v>1</v>
      </c>
      <c r="D1383" t="s">
        <v>1778</v>
      </c>
      <c r="E1383" t="s">
        <v>1779</v>
      </c>
      <c r="F1383" t="s">
        <v>1780</v>
      </c>
      <c r="G1383" t="s">
        <v>1781</v>
      </c>
      <c r="H1383" t="s">
        <v>1809</v>
      </c>
      <c r="I1383" t="s">
        <v>1810</v>
      </c>
      <c r="J1383" t="s">
        <v>1811</v>
      </c>
      <c r="K1383" t="s">
        <v>194</v>
      </c>
      <c r="L1383">
        <v>66</v>
      </c>
      <c r="M1383" t="s">
        <v>195</v>
      </c>
      <c r="N1383">
        <v>3660</v>
      </c>
      <c r="O1383" t="s">
        <v>845</v>
      </c>
      <c r="P1383">
        <f t="shared" si="37"/>
        <v>13854.6006</v>
      </c>
      <c r="Q1383" t="s">
        <v>3192</v>
      </c>
      <c r="R1383" t="s">
        <v>1812</v>
      </c>
      <c r="S1383" t="s">
        <v>1813</v>
      </c>
      <c r="T1383" t="s">
        <v>1814</v>
      </c>
      <c r="U1383" t="s">
        <v>1815</v>
      </c>
      <c r="V1383" t="s">
        <v>1816</v>
      </c>
      <c r="W1383" t="s">
        <v>1817</v>
      </c>
      <c r="X1383" t="s">
        <v>1</v>
      </c>
      <c r="Y1383" t="s">
        <v>1818</v>
      </c>
      <c r="Z1383" t="s">
        <v>1819</v>
      </c>
      <c r="AA1383" t="s">
        <v>710</v>
      </c>
      <c r="AB1383" t="s">
        <v>1820</v>
      </c>
    </row>
    <row r="1384" spans="1:28" x14ac:dyDescent="0.2">
      <c r="A1384">
        <v>2012</v>
      </c>
      <c r="B1384" t="s">
        <v>1821</v>
      </c>
      <c r="C1384" t="s">
        <v>1</v>
      </c>
      <c r="D1384" t="s">
        <v>1778</v>
      </c>
      <c r="E1384" t="s">
        <v>1779</v>
      </c>
      <c r="F1384" t="s">
        <v>1780</v>
      </c>
      <c r="G1384" t="s">
        <v>1781</v>
      </c>
      <c r="H1384" t="s">
        <v>1809</v>
      </c>
      <c r="I1384" t="s">
        <v>1810</v>
      </c>
      <c r="J1384" t="s">
        <v>1811</v>
      </c>
      <c r="K1384" t="s">
        <v>194</v>
      </c>
      <c r="L1384">
        <v>56</v>
      </c>
      <c r="M1384" t="s">
        <v>195</v>
      </c>
      <c r="N1384">
        <v>3090</v>
      </c>
      <c r="O1384" t="s">
        <v>845</v>
      </c>
      <c r="P1384">
        <f t="shared" si="37"/>
        <v>11696.9169</v>
      </c>
      <c r="Q1384" t="s">
        <v>3192</v>
      </c>
      <c r="R1384" t="s">
        <v>1812</v>
      </c>
      <c r="S1384" t="s">
        <v>1813</v>
      </c>
      <c r="T1384" t="s">
        <v>1814</v>
      </c>
      <c r="U1384" t="s">
        <v>1815</v>
      </c>
      <c r="V1384" t="s">
        <v>1816</v>
      </c>
      <c r="W1384" t="s">
        <v>1817</v>
      </c>
      <c r="X1384" t="s">
        <v>1</v>
      </c>
      <c r="Y1384" t="s">
        <v>1818</v>
      </c>
      <c r="Z1384" t="s">
        <v>1819</v>
      </c>
      <c r="AA1384" t="s">
        <v>710</v>
      </c>
      <c r="AB1384" t="s">
        <v>1820</v>
      </c>
    </row>
    <row r="1385" spans="1:28" x14ac:dyDescent="0.2">
      <c r="A1385">
        <v>2012</v>
      </c>
      <c r="B1385" t="s">
        <v>1822</v>
      </c>
      <c r="C1385" t="s">
        <v>1</v>
      </c>
      <c r="D1385" t="s">
        <v>1778</v>
      </c>
      <c r="E1385" t="s">
        <v>1779</v>
      </c>
      <c r="F1385" t="s">
        <v>1780</v>
      </c>
      <c r="G1385" t="s">
        <v>1781</v>
      </c>
      <c r="H1385" t="s">
        <v>1809</v>
      </c>
      <c r="I1385" t="s">
        <v>1810</v>
      </c>
      <c r="J1385" t="s">
        <v>1811</v>
      </c>
      <c r="K1385" t="s">
        <v>194</v>
      </c>
      <c r="L1385">
        <v>66</v>
      </c>
      <c r="M1385" t="s">
        <v>195</v>
      </c>
      <c r="N1385">
        <v>3285</v>
      </c>
      <c r="O1385" t="s">
        <v>845</v>
      </c>
      <c r="P1385">
        <f t="shared" si="37"/>
        <v>12435.07185</v>
      </c>
      <c r="Q1385" t="s">
        <v>3192</v>
      </c>
      <c r="R1385" t="s">
        <v>1812</v>
      </c>
      <c r="S1385" t="s">
        <v>1813</v>
      </c>
      <c r="T1385" t="s">
        <v>1814</v>
      </c>
      <c r="U1385" t="s">
        <v>39</v>
      </c>
      <c r="V1385" t="s">
        <v>40</v>
      </c>
      <c r="W1385" t="s">
        <v>1817</v>
      </c>
      <c r="X1385" t="s">
        <v>1</v>
      </c>
      <c r="Y1385" t="s">
        <v>1818</v>
      </c>
      <c r="Z1385" t="s">
        <v>1819</v>
      </c>
      <c r="AA1385" t="s">
        <v>710</v>
      </c>
      <c r="AB1385" t="s">
        <v>1820</v>
      </c>
    </row>
    <row r="1386" spans="1:28" x14ac:dyDescent="0.2">
      <c r="A1386" s="1">
        <v>2011</v>
      </c>
      <c r="B1386" s="2" t="s">
        <v>1823</v>
      </c>
      <c r="C1386" s="2" t="s">
        <v>1824</v>
      </c>
      <c r="D1386" s="2" t="s">
        <v>28</v>
      </c>
      <c r="E1386" s="2" t="s">
        <v>29</v>
      </c>
      <c r="F1386" s="2" t="s">
        <v>30</v>
      </c>
      <c r="G1386" t="s">
        <v>1825</v>
      </c>
      <c r="H1386" s="3" t="s">
        <v>1809</v>
      </c>
      <c r="I1386" s="3" t="s">
        <v>1810</v>
      </c>
      <c r="K1386" s="2" t="s">
        <v>194</v>
      </c>
      <c r="L1386" s="2">
        <v>47</v>
      </c>
      <c r="M1386" s="2" t="s">
        <v>195</v>
      </c>
      <c r="N1386" s="2">
        <v>13160</v>
      </c>
      <c r="O1386" s="2" t="s">
        <v>35</v>
      </c>
      <c r="P1386">
        <f>N1386</f>
        <v>13160</v>
      </c>
      <c r="Q1386" t="s">
        <v>3191</v>
      </c>
      <c r="R1386" s="3" t="s">
        <v>1826</v>
      </c>
      <c r="S1386" s="3" t="s">
        <v>1813</v>
      </c>
      <c r="U1386" s="2" t="s">
        <v>39</v>
      </c>
      <c r="V1386" s="2" t="s">
        <v>40</v>
      </c>
      <c r="W1386" s="2" t="s">
        <v>1827</v>
      </c>
      <c r="X1386" s="2" t="s">
        <v>1828</v>
      </c>
      <c r="Y1386" s="2" t="s">
        <v>1818</v>
      </c>
      <c r="Z1386" s="2" t="s">
        <v>1819</v>
      </c>
      <c r="AA1386" s="2" t="s">
        <v>710</v>
      </c>
      <c r="AB1386" s="4" t="s">
        <v>1820</v>
      </c>
    </row>
    <row r="1387" spans="1:28" x14ac:dyDescent="0.2">
      <c r="A1387" s="1">
        <v>2011</v>
      </c>
      <c r="B1387" s="2" t="s">
        <v>1829</v>
      </c>
      <c r="C1387" s="2" t="s">
        <v>1824</v>
      </c>
      <c r="D1387" s="2" t="s">
        <v>28</v>
      </c>
      <c r="E1387" s="2" t="s">
        <v>29</v>
      </c>
      <c r="F1387" s="2" t="s">
        <v>30</v>
      </c>
      <c r="G1387" t="s">
        <v>1825</v>
      </c>
      <c r="H1387" s="3" t="s">
        <v>1809</v>
      </c>
      <c r="I1387" s="3" t="s">
        <v>1810</v>
      </c>
      <c r="K1387" s="2" t="s">
        <v>194</v>
      </c>
      <c r="L1387" s="2">
        <v>33</v>
      </c>
      <c r="M1387" s="2" t="s">
        <v>195</v>
      </c>
      <c r="N1387" s="2">
        <v>9240</v>
      </c>
      <c r="O1387" s="2" t="s">
        <v>450</v>
      </c>
      <c r="P1387">
        <f>N1387</f>
        <v>9240</v>
      </c>
      <c r="Q1387" t="s">
        <v>3192</v>
      </c>
      <c r="R1387" s="3" t="s">
        <v>1826</v>
      </c>
      <c r="S1387" s="3" t="s">
        <v>1813</v>
      </c>
      <c r="U1387" s="2" t="s">
        <v>39</v>
      </c>
      <c r="V1387" s="2" t="s">
        <v>40</v>
      </c>
      <c r="W1387" s="2" t="s">
        <v>1827</v>
      </c>
      <c r="X1387" s="2" t="s">
        <v>1828</v>
      </c>
      <c r="Y1387" s="2" t="s">
        <v>1818</v>
      </c>
      <c r="Z1387" s="2" t="s">
        <v>1819</v>
      </c>
      <c r="AA1387" s="2" t="s">
        <v>710</v>
      </c>
      <c r="AB1387" s="4" t="s">
        <v>1820</v>
      </c>
    </row>
    <row r="1388" spans="1:28" x14ac:dyDescent="0.2">
      <c r="A1388" s="1">
        <v>2011</v>
      </c>
      <c r="B1388" s="2" t="s">
        <v>1830</v>
      </c>
      <c r="C1388" s="2" t="s">
        <v>1824</v>
      </c>
      <c r="D1388" s="2" t="s">
        <v>1778</v>
      </c>
      <c r="E1388" s="2" t="s">
        <v>1779</v>
      </c>
      <c r="F1388" s="2" t="s">
        <v>1780</v>
      </c>
      <c r="G1388" s="2" t="s">
        <v>1781</v>
      </c>
      <c r="H1388" s="3" t="s">
        <v>1809</v>
      </c>
      <c r="I1388" s="3" t="s">
        <v>1810</v>
      </c>
      <c r="K1388" s="2" t="s">
        <v>194</v>
      </c>
      <c r="L1388" s="2">
        <v>72</v>
      </c>
      <c r="M1388" s="2" t="s">
        <v>195</v>
      </c>
      <c r="N1388" s="2">
        <v>3960</v>
      </c>
      <c r="O1388" s="2" t="s">
        <v>845</v>
      </c>
      <c r="P1388">
        <f>N1388*3.78541</f>
        <v>14990.223600000001</v>
      </c>
      <c r="Q1388" t="s">
        <v>3192</v>
      </c>
      <c r="R1388" s="3" t="s">
        <v>1812</v>
      </c>
      <c r="S1388" s="3" t="s">
        <v>1813</v>
      </c>
      <c r="U1388" s="2" t="s">
        <v>1815</v>
      </c>
      <c r="V1388" s="2" t="s">
        <v>1816</v>
      </c>
      <c r="W1388" s="2" t="s">
        <v>1827</v>
      </c>
      <c r="X1388" s="2" t="s">
        <v>1828</v>
      </c>
      <c r="Y1388" s="2" t="s">
        <v>1818</v>
      </c>
      <c r="Z1388" s="2" t="s">
        <v>1819</v>
      </c>
      <c r="AA1388" s="2" t="s">
        <v>710</v>
      </c>
      <c r="AB1388" s="4" t="s">
        <v>1820</v>
      </c>
    </row>
    <row r="1389" spans="1:28" x14ac:dyDescent="0.2">
      <c r="A1389" s="1">
        <v>2011</v>
      </c>
      <c r="B1389" s="2" t="s">
        <v>1831</v>
      </c>
      <c r="C1389" s="2" t="s">
        <v>1824</v>
      </c>
      <c r="D1389" s="2" t="s">
        <v>1832</v>
      </c>
      <c r="E1389" s="2" t="s">
        <v>1833</v>
      </c>
      <c r="F1389" s="2" t="s">
        <v>30</v>
      </c>
      <c r="G1389" s="2" t="s">
        <v>1834</v>
      </c>
      <c r="H1389" s="3" t="s">
        <v>1835</v>
      </c>
      <c r="I1389" s="3" t="s">
        <v>366</v>
      </c>
      <c r="K1389" s="2" t="s">
        <v>156</v>
      </c>
      <c r="L1389" s="2">
        <v>1</v>
      </c>
      <c r="M1389" s="2" t="s">
        <v>1804</v>
      </c>
      <c r="N1389" s="2">
        <v>19378</v>
      </c>
      <c r="O1389" s="2" t="s">
        <v>35</v>
      </c>
      <c r="P1389">
        <f t="shared" ref="P1389:P1408" si="38">N1389</f>
        <v>19378</v>
      </c>
      <c r="Q1389" t="s">
        <v>3191</v>
      </c>
      <c r="R1389" s="3" t="s">
        <v>36</v>
      </c>
      <c r="S1389" s="3" t="s">
        <v>1813</v>
      </c>
      <c r="U1389" s="2"/>
      <c r="V1389" s="2"/>
      <c r="W1389" s="2" t="s">
        <v>1827</v>
      </c>
      <c r="X1389" s="2" t="s">
        <v>1828</v>
      </c>
      <c r="Y1389" s="2" t="s">
        <v>1818</v>
      </c>
      <c r="Z1389" s="2" t="s">
        <v>1819</v>
      </c>
      <c r="AA1389" s="2" t="s">
        <v>710</v>
      </c>
      <c r="AB1389" s="4" t="s">
        <v>1820</v>
      </c>
    </row>
    <row r="1390" spans="1:28" x14ac:dyDescent="0.2">
      <c r="A1390" s="1">
        <v>2011</v>
      </c>
      <c r="B1390" s="2" t="s">
        <v>1836</v>
      </c>
      <c r="C1390" s="2" t="s">
        <v>1824</v>
      </c>
      <c r="D1390" s="2" t="s">
        <v>1832</v>
      </c>
      <c r="E1390" s="2" t="s">
        <v>1833</v>
      </c>
      <c r="F1390" s="2" t="s">
        <v>30</v>
      </c>
      <c r="G1390" s="2" t="s">
        <v>1834</v>
      </c>
      <c r="H1390" s="3" t="s">
        <v>1835</v>
      </c>
      <c r="I1390" s="3" t="s">
        <v>366</v>
      </c>
      <c r="K1390" s="2" t="s">
        <v>156</v>
      </c>
      <c r="L1390" s="2">
        <v>1</v>
      </c>
      <c r="M1390" s="2" t="s">
        <v>1804</v>
      </c>
      <c r="N1390" s="2">
        <v>20080</v>
      </c>
      <c r="O1390" s="2" t="s">
        <v>35</v>
      </c>
      <c r="P1390">
        <f t="shared" si="38"/>
        <v>20080</v>
      </c>
      <c r="Q1390" t="s">
        <v>3191</v>
      </c>
      <c r="R1390" s="3" t="s">
        <v>36</v>
      </c>
      <c r="S1390" s="3" t="s">
        <v>1813</v>
      </c>
      <c r="U1390" s="2" t="s">
        <v>91</v>
      </c>
      <c r="V1390" s="2" t="s">
        <v>92</v>
      </c>
      <c r="W1390" s="2" t="s">
        <v>1827</v>
      </c>
      <c r="X1390" s="2" t="s">
        <v>1828</v>
      </c>
      <c r="Y1390" s="2" t="s">
        <v>1818</v>
      </c>
      <c r="Z1390" s="2" t="s">
        <v>1819</v>
      </c>
      <c r="AA1390" s="2" t="s">
        <v>710</v>
      </c>
      <c r="AB1390" s="4" t="s">
        <v>1820</v>
      </c>
    </row>
    <row r="1391" spans="1:28" x14ac:dyDescent="0.2">
      <c r="A1391" s="1">
        <v>2011</v>
      </c>
      <c r="B1391" s="2" t="s">
        <v>1837</v>
      </c>
      <c r="C1391" s="2" t="s">
        <v>1824</v>
      </c>
      <c r="D1391" s="2" t="s">
        <v>1832</v>
      </c>
      <c r="E1391" s="2" t="s">
        <v>1833</v>
      </c>
      <c r="F1391" s="2" t="s">
        <v>30</v>
      </c>
      <c r="G1391" s="2" t="s">
        <v>1834</v>
      </c>
      <c r="H1391" s="3" t="s">
        <v>1835</v>
      </c>
      <c r="I1391" s="3" t="s">
        <v>366</v>
      </c>
      <c r="K1391" s="2" t="s">
        <v>156</v>
      </c>
      <c r="L1391" s="2">
        <v>1</v>
      </c>
      <c r="M1391" s="2" t="s">
        <v>1804</v>
      </c>
      <c r="N1391" s="2">
        <v>14220</v>
      </c>
      <c r="O1391" s="2" t="s">
        <v>35</v>
      </c>
      <c r="P1391">
        <f t="shared" si="38"/>
        <v>14220</v>
      </c>
      <c r="Q1391" t="s">
        <v>3191</v>
      </c>
      <c r="R1391" s="3" t="s">
        <v>36</v>
      </c>
      <c r="S1391" s="3" t="s">
        <v>1813</v>
      </c>
      <c r="U1391" s="2" t="s">
        <v>91</v>
      </c>
      <c r="V1391" s="2" t="s">
        <v>92</v>
      </c>
      <c r="W1391" s="2" t="s">
        <v>1827</v>
      </c>
      <c r="X1391" s="2" t="s">
        <v>1828</v>
      </c>
      <c r="Y1391" s="2" t="s">
        <v>1818</v>
      </c>
      <c r="Z1391" s="2" t="s">
        <v>1819</v>
      </c>
      <c r="AA1391" s="2" t="s">
        <v>710</v>
      </c>
      <c r="AB1391" s="4" t="s">
        <v>1820</v>
      </c>
    </row>
    <row r="1392" spans="1:28" x14ac:dyDescent="0.2">
      <c r="A1392" s="1">
        <v>2011</v>
      </c>
      <c r="B1392" s="2" t="s">
        <v>1838</v>
      </c>
      <c r="C1392" s="2" t="s">
        <v>1824</v>
      </c>
      <c r="D1392" s="2" t="s">
        <v>1832</v>
      </c>
      <c r="E1392" s="2" t="s">
        <v>1833</v>
      </c>
      <c r="F1392" s="2" t="s">
        <v>30</v>
      </c>
      <c r="G1392" s="2" t="s">
        <v>1834</v>
      </c>
      <c r="H1392" s="3" t="s">
        <v>1835</v>
      </c>
      <c r="I1392" s="3" t="s">
        <v>366</v>
      </c>
      <c r="K1392" s="2" t="s">
        <v>156</v>
      </c>
      <c r="L1392" s="2">
        <v>1</v>
      </c>
      <c r="M1392" s="2" t="s">
        <v>1804</v>
      </c>
      <c r="N1392" s="2">
        <v>13620</v>
      </c>
      <c r="O1392" s="2" t="s">
        <v>35</v>
      </c>
      <c r="P1392">
        <f t="shared" si="38"/>
        <v>13620</v>
      </c>
      <c r="Q1392" t="s">
        <v>3191</v>
      </c>
      <c r="R1392" s="3" t="s">
        <v>36</v>
      </c>
      <c r="S1392" s="3" t="s">
        <v>1813</v>
      </c>
      <c r="U1392" s="2" t="s">
        <v>91</v>
      </c>
      <c r="V1392" s="2" t="s">
        <v>92</v>
      </c>
      <c r="W1392" s="2" t="s">
        <v>1827</v>
      </c>
      <c r="X1392" s="2" t="s">
        <v>1828</v>
      </c>
      <c r="Y1392" s="2" t="s">
        <v>1818</v>
      </c>
      <c r="Z1392" s="2" t="s">
        <v>1819</v>
      </c>
      <c r="AA1392" s="2" t="s">
        <v>710</v>
      </c>
      <c r="AB1392" s="4" t="s">
        <v>1820</v>
      </c>
    </row>
    <row r="1393" spans="1:28" x14ac:dyDescent="0.2">
      <c r="A1393" s="1">
        <v>2011</v>
      </c>
      <c r="B1393" s="2" t="s">
        <v>1839</v>
      </c>
      <c r="C1393" s="2" t="s">
        <v>1824</v>
      </c>
      <c r="D1393" s="2" t="s">
        <v>1832</v>
      </c>
      <c r="E1393" s="2" t="s">
        <v>1833</v>
      </c>
      <c r="F1393" s="2" t="s">
        <v>30</v>
      </c>
      <c r="G1393" s="2" t="s">
        <v>1834</v>
      </c>
      <c r="H1393" s="3" t="s">
        <v>1835</v>
      </c>
      <c r="I1393" s="3" t="s">
        <v>366</v>
      </c>
      <c r="K1393" s="2" t="s">
        <v>156</v>
      </c>
      <c r="L1393" s="2">
        <v>1</v>
      </c>
      <c r="M1393" s="2" t="s">
        <v>1804</v>
      </c>
      <c r="N1393" s="2">
        <v>18880</v>
      </c>
      <c r="O1393" s="2" t="s">
        <v>35</v>
      </c>
      <c r="P1393">
        <f t="shared" si="38"/>
        <v>18880</v>
      </c>
      <c r="Q1393" t="s">
        <v>3191</v>
      </c>
      <c r="R1393" s="3" t="s">
        <v>36</v>
      </c>
      <c r="S1393" s="3" t="s">
        <v>1813</v>
      </c>
      <c r="U1393" s="2" t="s">
        <v>91</v>
      </c>
      <c r="V1393" s="2" t="s">
        <v>92</v>
      </c>
      <c r="W1393" s="2" t="s">
        <v>1827</v>
      </c>
      <c r="X1393" s="2" t="s">
        <v>1828</v>
      </c>
      <c r="Y1393" s="2" t="s">
        <v>1818</v>
      </c>
      <c r="Z1393" s="2" t="s">
        <v>1819</v>
      </c>
      <c r="AA1393" s="2" t="s">
        <v>710</v>
      </c>
      <c r="AB1393" s="4" t="s">
        <v>1820</v>
      </c>
    </row>
    <row r="1394" spans="1:28" x14ac:dyDescent="0.2">
      <c r="A1394" s="1">
        <v>2011</v>
      </c>
      <c r="B1394" s="2" t="s">
        <v>1840</v>
      </c>
      <c r="C1394" s="2" t="s">
        <v>1824</v>
      </c>
      <c r="D1394" s="2" t="s">
        <v>1832</v>
      </c>
      <c r="E1394" s="2" t="s">
        <v>1833</v>
      </c>
      <c r="F1394" s="2" t="s">
        <v>30</v>
      </c>
      <c r="G1394" s="2" t="s">
        <v>1834</v>
      </c>
      <c r="H1394" s="3" t="s">
        <v>1835</v>
      </c>
      <c r="I1394" s="3" t="s">
        <v>366</v>
      </c>
      <c r="K1394" s="2" t="s">
        <v>156</v>
      </c>
      <c r="L1394" s="2">
        <v>1</v>
      </c>
      <c r="M1394" s="2" t="s">
        <v>1804</v>
      </c>
      <c r="N1394" s="2">
        <v>15560</v>
      </c>
      <c r="O1394" s="2" t="s">
        <v>35</v>
      </c>
      <c r="P1394">
        <f t="shared" si="38"/>
        <v>15560</v>
      </c>
      <c r="Q1394" t="s">
        <v>3191</v>
      </c>
      <c r="R1394" s="3" t="s">
        <v>36</v>
      </c>
      <c r="S1394" s="3" t="s">
        <v>1813</v>
      </c>
      <c r="U1394" s="2" t="s">
        <v>91</v>
      </c>
      <c r="V1394" s="2" t="s">
        <v>92</v>
      </c>
      <c r="W1394" s="2" t="s">
        <v>1827</v>
      </c>
      <c r="X1394" s="2" t="s">
        <v>1828</v>
      </c>
      <c r="Y1394" s="2" t="s">
        <v>1818</v>
      </c>
      <c r="Z1394" s="2" t="s">
        <v>1819</v>
      </c>
      <c r="AA1394" s="2" t="s">
        <v>710</v>
      </c>
      <c r="AB1394" s="4" t="s">
        <v>1820</v>
      </c>
    </row>
    <row r="1395" spans="1:28" x14ac:dyDescent="0.2">
      <c r="A1395" s="1">
        <v>2011</v>
      </c>
      <c r="B1395" s="2" t="s">
        <v>1841</v>
      </c>
      <c r="C1395" s="2" t="s">
        <v>1824</v>
      </c>
      <c r="D1395" s="2" t="s">
        <v>1832</v>
      </c>
      <c r="E1395" s="2" t="s">
        <v>1833</v>
      </c>
      <c r="F1395" s="2" t="s">
        <v>30</v>
      </c>
      <c r="G1395" s="2" t="s">
        <v>1834</v>
      </c>
      <c r="H1395" s="3" t="s">
        <v>1835</v>
      </c>
      <c r="I1395" s="3" t="s">
        <v>366</v>
      </c>
      <c r="K1395" s="2" t="s">
        <v>156</v>
      </c>
      <c r="L1395" s="2">
        <v>1</v>
      </c>
      <c r="M1395" s="2" t="s">
        <v>1804</v>
      </c>
      <c r="N1395" s="2">
        <v>15560</v>
      </c>
      <c r="O1395" s="2" t="s">
        <v>35</v>
      </c>
      <c r="P1395">
        <f t="shared" si="38"/>
        <v>15560</v>
      </c>
      <c r="Q1395" t="s">
        <v>3191</v>
      </c>
      <c r="R1395" s="3" t="s">
        <v>36</v>
      </c>
      <c r="S1395" s="3" t="s">
        <v>1813</v>
      </c>
      <c r="U1395" s="2" t="s">
        <v>91</v>
      </c>
      <c r="V1395" s="2" t="s">
        <v>92</v>
      </c>
      <c r="W1395" s="2" t="s">
        <v>1827</v>
      </c>
      <c r="X1395" s="2" t="s">
        <v>1828</v>
      </c>
      <c r="Y1395" s="2" t="s">
        <v>1818</v>
      </c>
      <c r="Z1395" s="2" t="s">
        <v>1819</v>
      </c>
      <c r="AA1395" s="2" t="s">
        <v>710</v>
      </c>
      <c r="AB1395" s="4" t="s">
        <v>1820</v>
      </c>
    </row>
    <row r="1396" spans="1:28" x14ac:dyDescent="0.2">
      <c r="A1396" s="1">
        <v>2011</v>
      </c>
      <c r="B1396" s="2" t="s">
        <v>1842</v>
      </c>
      <c r="C1396" s="2" t="s">
        <v>1824</v>
      </c>
      <c r="D1396" s="2" t="s">
        <v>1832</v>
      </c>
      <c r="E1396" s="2" t="s">
        <v>1833</v>
      </c>
      <c r="F1396" s="2" t="s">
        <v>30</v>
      </c>
      <c r="G1396" s="2" t="s">
        <v>1834</v>
      </c>
      <c r="H1396" s="3" t="s">
        <v>1835</v>
      </c>
      <c r="I1396" s="3" t="s">
        <v>366</v>
      </c>
      <c r="K1396" s="2" t="s">
        <v>156</v>
      </c>
      <c r="L1396" s="2">
        <v>1</v>
      </c>
      <c r="M1396" s="2" t="s">
        <v>1804</v>
      </c>
      <c r="N1396" s="2">
        <v>18110</v>
      </c>
      <c r="O1396" s="2" t="s">
        <v>35</v>
      </c>
      <c r="P1396">
        <f t="shared" si="38"/>
        <v>18110</v>
      </c>
      <c r="Q1396" t="s">
        <v>3191</v>
      </c>
      <c r="R1396" s="3" t="s">
        <v>36</v>
      </c>
      <c r="S1396" s="3" t="s">
        <v>1813</v>
      </c>
      <c r="U1396" s="2" t="s">
        <v>91</v>
      </c>
      <c r="V1396" s="2" t="s">
        <v>92</v>
      </c>
      <c r="W1396" s="2" t="s">
        <v>1827</v>
      </c>
      <c r="X1396" s="2" t="s">
        <v>1828</v>
      </c>
      <c r="Y1396" s="2" t="s">
        <v>1818</v>
      </c>
      <c r="Z1396" s="2" t="s">
        <v>1819</v>
      </c>
      <c r="AA1396" s="2" t="s">
        <v>710</v>
      </c>
      <c r="AB1396" s="4" t="s">
        <v>1820</v>
      </c>
    </row>
    <row r="1397" spans="1:28" x14ac:dyDescent="0.2">
      <c r="A1397" s="1">
        <v>2011</v>
      </c>
      <c r="B1397" s="2" t="s">
        <v>1843</v>
      </c>
      <c r="C1397" s="2" t="s">
        <v>1824</v>
      </c>
      <c r="D1397" s="2" t="s">
        <v>1832</v>
      </c>
      <c r="E1397" s="2" t="s">
        <v>1833</v>
      </c>
      <c r="F1397" s="2" t="s">
        <v>30</v>
      </c>
      <c r="G1397" s="2" t="s">
        <v>1834</v>
      </c>
      <c r="H1397" s="3" t="s">
        <v>1835</v>
      </c>
      <c r="I1397" s="3" t="s">
        <v>366</v>
      </c>
      <c r="K1397" s="2" t="s">
        <v>156</v>
      </c>
      <c r="L1397" s="2">
        <v>1</v>
      </c>
      <c r="M1397" s="2" t="s">
        <v>1804</v>
      </c>
      <c r="N1397" s="2">
        <v>16510</v>
      </c>
      <c r="O1397" s="2" t="s">
        <v>35</v>
      </c>
      <c r="P1397">
        <f t="shared" si="38"/>
        <v>16510</v>
      </c>
      <c r="Q1397" t="s">
        <v>3191</v>
      </c>
      <c r="R1397" s="3" t="s">
        <v>36</v>
      </c>
      <c r="S1397" s="3" t="s">
        <v>1813</v>
      </c>
      <c r="U1397" s="2" t="s">
        <v>91</v>
      </c>
      <c r="V1397" s="2" t="s">
        <v>92</v>
      </c>
      <c r="W1397" s="2" t="s">
        <v>1827</v>
      </c>
      <c r="X1397" s="2" t="s">
        <v>1828</v>
      </c>
      <c r="Y1397" s="2" t="s">
        <v>1818</v>
      </c>
      <c r="Z1397" s="2" t="s">
        <v>1819</v>
      </c>
      <c r="AA1397" s="2" t="s">
        <v>710</v>
      </c>
      <c r="AB1397" s="4" t="s">
        <v>1820</v>
      </c>
    </row>
    <row r="1398" spans="1:28" x14ac:dyDescent="0.2">
      <c r="A1398" s="1">
        <v>2011</v>
      </c>
      <c r="B1398" s="2" t="s">
        <v>1844</v>
      </c>
      <c r="C1398" s="2" t="s">
        <v>1824</v>
      </c>
      <c r="D1398" s="2" t="s">
        <v>1832</v>
      </c>
      <c r="E1398" s="2" t="s">
        <v>1833</v>
      </c>
      <c r="F1398" s="2" t="s">
        <v>30</v>
      </c>
      <c r="G1398" s="2" t="s">
        <v>1834</v>
      </c>
      <c r="H1398" s="3" t="s">
        <v>1835</v>
      </c>
      <c r="I1398" s="3" t="s">
        <v>366</v>
      </c>
      <c r="K1398" s="2" t="s">
        <v>156</v>
      </c>
      <c r="L1398" s="2">
        <v>1</v>
      </c>
      <c r="M1398" s="2" t="s">
        <v>1804</v>
      </c>
      <c r="N1398" s="2">
        <v>14730</v>
      </c>
      <c r="O1398" s="2" t="s">
        <v>35</v>
      </c>
      <c r="P1398">
        <f t="shared" si="38"/>
        <v>14730</v>
      </c>
      <c r="Q1398" t="s">
        <v>3191</v>
      </c>
      <c r="R1398" s="3" t="s">
        <v>36</v>
      </c>
      <c r="S1398" s="3" t="s">
        <v>1813</v>
      </c>
      <c r="U1398" s="2" t="s">
        <v>91</v>
      </c>
      <c r="V1398" s="2" t="s">
        <v>92</v>
      </c>
      <c r="W1398" s="2" t="s">
        <v>1827</v>
      </c>
      <c r="X1398" s="2" t="s">
        <v>1828</v>
      </c>
      <c r="Y1398" s="2" t="s">
        <v>1818</v>
      </c>
      <c r="Z1398" s="2" t="s">
        <v>1819</v>
      </c>
      <c r="AA1398" s="2" t="s">
        <v>710</v>
      </c>
      <c r="AB1398" s="4" t="s">
        <v>1820</v>
      </c>
    </row>
    <row r="1399" spans="1:28" x14ac:dyDescent="0.2">
      <c r="A1399" s="1">
        <v>2011</v>
      </c>
      <c r="B1399" s="2" t="s">
        <v>1845</v>
      </c>
      <c r="C1399" s="2" t="s">
        <v>1824</v>
      </c>
      <c r="D1399" s="2" t="s">
        <v>1832</v>
      </c>
      <c r="E1399" s="2" t="s">
        <v>1833</v>
      </c>
      <c r="F1399" s="2" t="s">
        <v>30</v>
      </c>
      <c r="G1399" s="2" t="s">
        <v>1834</v>
      </c>
      <c r="H1399" s="3" t="s">
        <v>1835</v>
      </c>
      <c r="I1399" s="3" t="s">
        <v>366</v>
      </c>
      <c r="K1399" s="2" t="s">
        <v>156</v>
      </c>
      <c r="L1399" s="2">
        <v>1</v>
      </c>
      <c r="M1399" s="2" t="s">
        <v>1804</v>
      </c>
      <c r="N1399" s="2">
        <v>17720</v>
      </c>
      <c r="O1399" s="2" t="s">
        <v>35</v>
      </c>
      <c r="P1399">
        <f t="shared" si="38"/>
        <v>17720</v>
      </c>
      <c r="Q1399" t="s">
        <v>3191</v>
      </c>
      <c r="R1399" s="3" t="s">
        <v>36</v>
      </c>
      <c r="S1399" s="3" t="s">
        <v>1813</v>
      </c>
      <c r="U1399" s="2" t="s">
        <v>91</v>
      </c>
      <c r="V1399" s="2" t="s">
        <v>92</v>
      </c>
      <c r="W1399" s="2" t="s">
        <v>1827</v>
      </c>
      <c r="X1399" s="2" t="s">
        <v>1828</v>
      </c>
      <c r="Y1399" s="2" t="s">
        <v>1818</v>
      </c>
      <c r="Z1399" s="2" t="s">
        <v>1819</v>
      </c>
      <c r="AA1399" s="2" t="s">
        <v>710</v>
      </c>
      <c r="AB1399" s="4" t="s">
        <v>1820</v>
      </c>
    </row>
    <row r="1400" spans="1:28" x14ac:dyDescent="0.2">
      <c r="A1400" s="1">
        <v>2011</v>
      </c>
      <c r="B1400" s="2" t="s">
        <v>1846</v>
      </c>
      <c r="C1400" s="2" t="s">
        <v>1824</v>
      </c>
      <c r="D1400" s="2" t="s">
        <v>1832</v>
      </c>
      <c r="E1400" s="2" t="s">
        <v>1833</v>
      </c>
      <c r="F1400" s="2" t="s">
        <v>30</v>
      </c>
      <c r="G1400" s="2" t="s">
        <v>1834</v>
      </c>
      <c r="H1400" s="3" t="s">
        <v>1835</v>
      </c>
      <c r="I1400" s="3" t="s">
        <v>366</v>
      </c>
      <c r="K1400" s="2" t="s">
        <v>156</v>
      </c>
      <c r="L1400" s="2">
        <v>1</v>
      </c>
      <c r="M1400" s="2" t="s">
        <v>1804</v>
      </c>
      <c r="N1400" s="2">
        <v>17640</v>
      </c>
      <c r="O1400" s="2" t="s">
        <v>35</v>
      </c>
      <c r="P1400">
        <f t="shared" si="38"/>
        <v>17640</v>
      </c>
      <c r="Q1400" t="s">
        <v>3191</v>
      </c>
      <c r="R1400" s="3" t="s">
        <v>36</v>
      </c>
      <c r="S1400" s="3" t="s">
        <v>1813</v>
      </c>
      <c r="U1400" s="2" t="s">
        <v>91</v>
      </c>
      <c r="V1400" s="2" t="s">
        <v>92</v>
      </c>
      <c r="W1400" s="2" t="s">
        <v>1827</v>
      </c>
      <c r="X1400" s="2" t="s">
        <v>1828</v>
      </c>
      <c r="Y1400" s="2" t="s">
        <v>1818</v>
      </c>
      <c r="Z1400" s="2" t="s">
        <v>1819</v>
      </c>
      <c r="AA1400" s="2" t="s">
        <v>710</v>
      </c>
      <c r="AB1400" s="4" t="s">
        <v>1820</v>
      </c>
    </row>
    <row r="1401" spans="1:28" x14ac:dyDescent="0.2">
      <c r="A1401" s="1">
        <v>2011</v>
      </c>
      <c r="B1401" s="2" t="s">
        <v>1847</v>
      </c>
      <c r="C1401" s="2" t="s">
        <v>1824</v>
      </c>
      <c r="D1401" s="2" t="s">
        <v>1832</v>
      </c>
      <c r="E1401" s="2" t="s">
        <v>1833</v>
      </c>
      <c r="F1401" s="2" t="s">
        <v>30</v>
      </c>
      <c r="G1401" s="2" t="s">
        <v>1834</v>
      </c>
      <c r="H1401" s="3" t="s">
        <v>1835</v>
      </c>
      <c r="I1401" s="3" t="s">
        <v>366</v>
      </c>
      <c r="K1401" s="2" t="s">
        <v>156</v>
      </c>
      <c r="L1401" s="2">
        <v>1</v>
      </c>
      <c r="M1401" s="2" t="s">
        <v>1804</v>
      </c>
      <c r="N1401" s="2">
        <v>19100</v>
      </c>
      <c r="O1401" s="2" t="s">
        <v>35</v>
      </c>
      <c r="P1401">
        <f t="shared" si="38"/>
        <v>19100</v>
      </c>
      <c r="Q1401" t="s">
        <v>3191</v>
      </c>
      <c r="R1401" s="3" t="s">
        <v>36</v>
      </c>
      <c r="S1401" s="3" t="s">
        <v>1813</v>
      </c>
      <c r="U1401" s="2" t="s">
        <v>91</v>
      </c>
      <c r="V1401" s="2" t="s">
        <v>92</v>
      </c>
      <c r="W1401" s="2" t="s">
        <v>1827</v>
      </c>
      <c r="X1401" s="2" t="s">
        <v>1828</v>
      </c>
      <c r="Y1401" s="2" t="s">
        <v>1818</v>
      </c>
      <c r="Z1401" s="2" t="s">
        <v>1819</v>
      </c>
      <c r="AA1401" s="2" t="s">
        <v>710</v>
      </c>
      <c r="AB1401" s="4" t="s">
        <v>1820</v>
      </c>
    </row>
    <row r="1402" spans="1:28" x14ac:dyDescent="0.2">
      <c r="A1402" s="1">
        <v>2011</v>
      </c>
      <c r="B1402" s="2" t="s">
        <v>1848</v>
      </c>
      <c r="C1402" s="2" t="s">
        <v>1824</v>
      </c>
      <c r="D1402" s="2" t="s">
        <v>1832</v>
      </c>
      <c r="E1402" s="2" t="s">
        <v>1833</v>
      </c>
      <c r="F1402" s="2" t="s">
        <v>30</v>
      </c>
      <c r="G1402" s="2" t="s">
        <v>1834</v>
      </c>
      <c r="H1402" s="3" t="s">
        <v>1835</v>
      </c>
      <c r="I1402" s="3" t="s">
        <v>366</v>
      </c>
      <c r="K1402" s="2" t="s">
        <v>156</v>
      </c>
      <c r="L1402" s="2">
        <v>1</v>
      </c>
      <c r="M1402" s="2" t="s">
        <v>1804</v>
      </c>
      <c r="N1402" s="2">
        <v>19490</v>
      </c>
      <c r="O1402" s="2" t="s">
        <v>35</v>
      </c>
      <c r="P1402">
        <f t="shared" si="38"/>
        <v>19490</v>
      </c>
      <c r="Q1402" t="s">
        <v>3191</v>
      </c>
      <c r="R1402" s="3" t="s">
        <v>36</v>
      </c>
      <c r="S1402" s="3" t="s">
        <v>1813</v>
      </c>
      <c r="U1402" s="2" t="s">
        <v>91</v>
      </c>
      <c r="V1402" s="2" t="s">
        <v>92</v>
      </c>
      <c r="W1402" s="2" t="s">
        <v>1827</v>
      </c>
      <c r="X1402" s="2" t="s">
        <v>1828</v>
      </c>
      <c r="Y1402" s="2" t="s">
        <v>1818</v>
      </c>
      <c r="Z1402" s="2" t="s">
        <v>1819</v>
      </c>
      <c r="AA1402" s="2" t="s">
        <v>710</v>
      </c>
      <c r="AB1402" s="4" t="s">
        <v>1820</v>
      </c>
    </row>
    <row r="1403" spans="1:28" x14ac:dyDescent="0.2">
      <c r="A1403" s="1">
        <v>2011</v>
      </c>
      <c r="B1403" s="2" t="s">
        <v>1849</v>
      </c>
      <c r="C1403" s="2" t="s">
        <v>1824</v>
      </c>
      <c r="D1403" s="2" t="s">
        <v>1832</v>
      </c>
      <c r="E1403" s="2" t="s">
        <v>1833</v>
      </c>
      <c r="F1403" s="2" t="s">
        <v>30</v>
      </c>
      <c r="G1403" s="2" t="s">
        <v>1834</v>
      </c>
      <c r="H1403" s="3" t="s">
        <v>1835</v>
      </c>
      <c r="I1403" s="3" t="s">
        <v>366</v>
      </c>
      <c r="K1403" s="2" t="s">
        <v>156</v>
      </c>
      <c r="L1403" s="2">
        <v>1</v>
      </c>
      <c r="M1403" s="2" t="s">
        <v>1804</v>
      </c>
      <c r="N1403" s="2">
        <v>19250</v>
      </c>
      <c r="O1403" s="2" t="s">
        <v>35</v>
      </c>
      <c r="P1403">
        <f t="shared" si="38"/>
        <v>19250</v>
      </c>
      <c r="Q1403" t="s">
        <v>3191</v>
      </c>
      <c r="R1403" s="3" t="s">
        <v>36</v>
      </c>
      <c r="S1403" s="3" t="s">
        <v>1813</v>
      </c>
      <c r="U1403" s="2" t="s">
        <v>91</v>
      </c>
      <c r="V1403" s="2" t="s">
        <v>92</v>
      </c>
      <c r="W1403" s="2" t="s">
        <v>1827</v>
      </c>
      <c r="X1403" s="2" t="s">
        <v>1828</v>
      </c>
      <c r="Y1403" s="2" t="s">
        <v>1818</v>
      </c>
      <c r="Z1403" s="2" t="s">
        <v>1819</v>
      </c>
      <c r="AA1403" s="2" t="s">
        <v>710</v>
      </c>
      <c r="AB1403" s="4" t="s">
        <v>1820</v>
      </c>
    </row>
    <row r="1404" spans="1:28" x14ac:dyDescent="0.2">
      <c r="A1404" s="1">
        <v>2011</v>
      </c>
      <c r="B1404" s="2" t="s">
        <v>1850</v>
      </c>
      <c r="C1404" s="2" t="s">
        <v>1824</v>
      </c>
      <c r="D1404" s="2" t="s">
        <v>1832</v>
      </c>
      <c r="E1404" s="2" t="s">
        <v>1833</v>
      </c>
      <c r="F1404" s="2" t="s">
        <v>30</v>
      </c>
      <c r="G1404" s="2" t="s">
        <v>1834</v>
      </c>
      <c r="H1404" s="3" t="s">
        <v>1835</v>
      </c>
      <c r="I1404" s="3" t="s">
        <v>366</v>
      </c>
      <c r="K1404" s="2" t="s">
        <v>156</v>
      </c>
      <c r="L1404" s="2">
        <v>1</v>
      </c>
      <c r="M1404" s="2" t="s">
        <v>1804</v>
      </c>
      <c r="N1404" s="2">
        <v>17810</v>
      </c>
      <c r="O1404" s="2" t="s">
        <v>35</v>
      </c>
      <c r="P1404">
        <f t="shared" si="38"/>
        <v>17810</v>
      </c>
      <c r="Q1404" t="s">
        <v>3191</v>
      </c>
      <c r="R1404" s="3" t="s">
        <v>36</v>
      </c>
      <c r="S1404" s="3" t="s">
        <v>1813</v>
      </c>
      <c r="U1404" s="2" t="s">
        <v>91</v>
      </c>
      <c r="V1404" s="2" t="s">
        <v>92</v>
      </c>
      <c r="W1404" s="2" t="s">
        <v>1827</v>
      </c>
      <c r="X1404" s="2" t="s">
        <v>1828</v>
      </c>
      <c r="Y1404" s="2" t="s">
        <v>1818</v>
      </c>
      <c r="Z1404" s="2" t="s">
        <v>1819</v>
      </c>
      <c r="AA1404" s="2" t="s">
        <v>710</v>
      </c>
      <c r="AB1404" s="4" t="s">
        <v>1820</v>
      </c>
    </row>
    <row r="1405" spans="1:28" x14ac:dyDescent="0.2">
      <c r="A1405" s="1">
        <v>2011</v>
      </c>
      <c r="B1405" s="2" t="s">
        <v>1851</v>
      </c>
      <c r="C1405" s="2" t="s">
        <v>1824</v>
      </c>
      <c r="D1405" s="2" t="s">
        <v>1832</v>
      </c>
      <c r="E1405" s="2" t="s">
        <v>1833</v>
      </c>
      <c r="F1405" s="2" t="s">
        <v>30</v>
      </c>
      <c r="G1405" s="2" t="s">
        <v>1834</v>
      </c>
      <c r="H1405" s="3" t="s">
        <v>1835</v>
      </c>
      <c r="I1405" s="3" t="s">
        <v>366</v>
      </c>
      <c r="K1405" s="2" t="s">
        <v>156</v>
      </c>
      <c r="L1405" s="2">
        <v>1</v>
      </c>
      <c r="M1405" s="2" t="s">
        <v>1804</v>
      </c>
      <c r="N1405" s="2">
        <v>17840</v>
      </c>
      <c r="O1405" s="2" t="s">
        <v>35</v>
      </c>
      <c r="P1405">
        <f t="shared" si="38"/>
        <v>17840</v>
      </c>
      <c r="Q1405" t="s">
        <v>3191</v>
      </c>
      <c r="R1405" s="3" t="s">
        <v>36</v>
      </c>
      <c r="S1405" s="3" t="s">
        <v>1813</v>
      </c>
      <c r="U1405" s="2" t="s">
        <v>91</v>
      </c>
      <c r="V1405" s="2" t="s">
        <v>92</v>
      </c>
      <c r="W1405" s="2" t="s">
        <v>1827</v>
      </c>
      <c r="X1405" s="2" t="s">
        <v>1828</v>
      </c>
      <c r="Y1405" s="2" t="s">
        <v>1818</v>
      </c>
      <c r="Z1405" s="2" t="s">
        <v>1819</v>
      </c>
      <c r="AA1405" s="2" t="s">
        <v>710</v>
      </c>
      <c r="AB1405" s="4" t="s">
        <v>1820</v>
      </c>
    </row>
    <row r="1406" spans="1:28" x14ac:dyDescent="0.2">
      <c r="A1406" s="1">
        <v>2011</v>
      </c>
      <c r="B1406" s="2" t="s">
        <v>1852</v>
      </c>
      <c r="C1406" s="2" t="s">
        <v>1824</v>
      </c>
      <c r="D1406" s="2" t="s">
        <v>1832</v>
      </c>
      <c r="E1406" s="2" t="s">
        <v>1833</v>
      </c>
      <c r="F1406" s="2" t="s">
        <v>30</v>
      </c>
      <c r="G1406" s="2" t="s">
        <v>1834</v>
      </c>
      <c r="H1406" s="3" t="s">
        <v>1835</v>
      </c>
      <c r="I1406" s="3" t="s">
        <v>366</v>
      </c>
      <c r="K1406" s="2" t="s">
        <v>156</v>
      </c>
      <c r="L1406" s="2">
        <v>1</v>
      </c>
      <c r="M1406" s="2" t="s">
        <v>1804</v>
      </c>
      <c r="N1406" s="2">
        <v>17790</v>
      </c>
      <c r="O1406" s="2" t="s">
        <v>35</v>
      </c>
      <c r="P1406">
        <f t="shared" si="38"/>
        <v>17790</v>
      </c>
      <c r="Q1406" t="s">
        <v>3191</v>
      </c>
      <c r="R1406" s="3" t="s">
        <v>36</v>
      </c>
      <c r="S1406" s="3" t="s">
        <v>1813</v>
      </c>
      <c r="U1406" s="2" t="s">
        <v>91</v>
      </c>
      <c r="V1406" s="2" t="s">
        <v>92</v>
      </c>
      <c r="W1406" s="2" t="s">
        <v>1827</v>
      </c>
      <c r="X1406" s="2" t="s">
        <v>1828</v>
      </c>
      <c r="Y1406" s="2" t="s">
        <v>1818</v>
      </c>
      <c r="Z1406" s="2" t="s">
        <v>1819</v>
      </c>
      <c r="AA1406" s="2" t="s">
        <v>710</v>
      </c>
      <c r="AB1406" s="4" t="s">
        <v>1820</v>
      </c>
    </row>
    <row r="1407" spans="1:28" x14ac:dyDescent="0.2">
      <c r="A1407" s="1">
        <v>2011</v>
      </c>
      <c r="B1407" s="2" t="s">
        <v>1853</v>
      </c>
      <c r="C1407" s="2" t="s">
        <v>1824</v>
      </c>
      <c r="D1407" s="2" t="s">
        <v>1832</v>
      </c>
      <c r="E1407" s="2" t="s">
        <v>1833</v>
      </c>
      <c r="F1407" s="2" t="s">
        <v>30</v>
      </c>
      <c r="G1407" s="2" t="s">
        <v>1834</v>
      </c>
      <c r="H1407" s="3" t="s">
        <v>1835</v>
      </c>
      <c r="I1407" s="3" t="s">
        <v>366</v>
      </c>
      <c r="K1407" s="2" t="s">
        <v>156</v>
      </c>
      <c r="L1407" s="2">
        <v>1</v>
      </c>
      <c r="M1407" s="2" t="s">
        <v>1804</v>
      </c>
      <c r="N1407" s="2">
        <v>18750</v>
      </c>
      <c r="O1407" s="2" t="s">
        <v>35</v>
      </c>
      <c r="P1407">
        <f t="shared" si="38"/>
        <v>18750</v>
      </c>
      <c r="Q1407" t="s">
        <v>3191</v>
      </c>
      <c r="R1407" s="3" t="s">
        <v>36</v>
      </c>
      <c r="S1407" s="3" t="s">
        <v>1813</v>
      </c>
      <c r="U1407" s="2" t="s">
        <v>91</v>
      </c>
      <c r="V1407" s="2" t="s">
        <v>92</v>
      </c>
      <c r="W1407" s="2" t="s">
        <v>1827</v>
      </c>
      <c r="X1407" s="2" t="s">
        <v>1828</v>
      </c>
      <c r="Y1407" s="2" t="s">
        <v>1818</v>
      </c>
      <c r="Z1407" s="2" t="s">
        <v>1819</v>
      </c>
      <c r="AA1407" s="2" t="s">
        <v>710</v>
      </c>
      <c r="AB1407" s="4" t="s">
        <v>1820</v>
      </c>
    </row>
    <row r="1408" spans="1:28" x14ac:dyDescent="0.2">
      <c r="A1408" s="1">
        <v>2011</v>
      </c>
      <c r="B1408" s="2" t="s">
        <v>1854</v>
      </c>
      <c r="C1408" s="2" t="s">
        <v>1824</v>
      </c>
      <c r="D1408" s="2" t="s">
        <v>1832</v>
      </c>
      <c r="E1408" s="2" t="s">
        <v>1833</v>
      </c>
      <c r="F1408" s="2" t="s">
        <v>30</v>
      </c>
      <c r="G1408" s="2" t="s">
        <v>1834</v>
      </c>
      <c r="H1408" s="3" t="s">
        <v>1835</v>
      </c>
      <c r="I1408" s="3" t="s">
        <v>366</v>
      </c>
      <c r="K1408" s="2" t="s">
        <v>156</v>
      </c>
      <c r="L1408" s="2">
        <v>1</v>
      </c>
      <c r="M1408" s="2" t="s">
        <v>1804</v>
      </c>
      <c r="N1408" s="2">
        <v>18980</v>
      </c>
      <c r="O1408" s="2" t="s">
        <v>35</v>
      </c>
      <c r="P1408">
        <f t="shared" si="38"/>
        <v>18980</v>
      </c>
      <c r="Q1408" t="s">
        <v>3191</v>
      </c>
      <c r="R1408" s="3" t="s">
        <v>36</v>
      </c>
      <c r="S1408" s="3" t="s">
        <v>1813</v>
      </c>
      <c r="U1408" s="2"/>
      <c r="V1408" s="2"/>
      <c r="W1408" s="2" t="s">
        <v>1827</v>
      </c>
      <c r="X1408" s="2" t="s">
        <v>1828</v>
      </c>
      <c r="Y1408" s="2" t="s">
        <v>1818</v>
      </c>
      <c r="Z1408" s="2" t="s">
        <v>1819</v>
      </c>
      <c r="AA1408" s="2" t="s">
        <v>710</v>
      </c>
      <c r="AB1408" s="4" t="s">
        <v>1820</v>
      </c>
    </row>
    <row r="1409" spans="1:28" x14ac:dyDescent="0.2">
      <c r="A1409" s="1">
        <v>2011</v>
      </c>
      <c r="B1409" s="2" t="s">
        <v>1855</v>
      </c>
      <c r="C1409" s="2" t="s">
        <v>1824</v>
      </c>
      <c r="D1409" s="2" t="s">
        <v>2</v>
      </c>
      <c r="E1409" s="2" t="s">
        <v>3</v>
      </c>
      <c r="F1409" s="2" t="s">
        <v>4</v>
      </c>
      <c r="G1409" s="2" t="s">
        <v>5</v>
      </c>
      <c r="H1409" s="3" t="s">
        <v>843</v>
      </c>
      <c r="I1409" s="3" t="s">
        <v>366</v>
      </c>
      <c r="K1409" s="2" t="s">
        <v>156</v>
      </c>
      <c r="L1409" s="2">
        <v>1</v>
      </c>
      <c r="M1409" t="s">
        <v>844</v>
      </c>
      <c r="N1409" s="2">
        <v>46184</v>
      </c>
      <c r="O1409" s="2" t="s">
        <v>11</v>
      </c>
      <c r="P1409">
        <f t="shared" ref="P1409:P1438" si="39">N1409*0.453592</f>
        <v>20948.692928</v>
      </c>
      <c r="Q1409" t="s">
        <v>3191</v>
      </c>
      <c r="R1409" s="3" t="s">
        <v>853</v>
      </c>
      <c r="S1409" s="3" t="s">
        <v>184</v>
      </c>
      <c r="U1409" s="2" t="s">
        <v>15</v>
      </c>
      <c r="V1409" s="2" t="s">
        <v>16</v>
      </c>
      <c r="W1409" s="2" t="s">
        <v>1856</v>
      </c>
      <c r="X1409" s="2" t="s">
        <v>1857</v>
      </c>
      <c r="Y1409" s="2" t="s">
        <v>1751</v>
      </c>
      <c r="Z1409" s="2" t="s">
        <v>849</v>
      </c>
      <c r="AA1409" s="2" t="s">
        <v>850</v>
      </c>
      <c r="AB1409" s="4" t="s">
        <v>851</v>
      </c>
    </row>
    <row r="1410" spans="1:28" x14ac:dyDescent="0.2">
      <c r="A1410" s="1">
        <v>2011</v>
      </c>
      <c r="B1410" s="2" t="s">
        <v>1858</v>
      </c>
      <c r="C1410" s="2" t="s">
        <v>1824</v>
      </c>
      <c r="D1410" s="2" t="s">
        <v>2</v>
      </c>
      <c r="E1410" s="2" t="s">
        <v>3</v>
      </c>
      <c r="F1410" s="2" t="s">
        <v>4</v>
      </c>
      <c r="G1410" s="2" t="s">
        <v>5</v>
      </c>
      <c r="H1410" s="3" t="s">
        <v>843</v>
      </c>
      <c r="I1410" s="3" t="s">
        <v>366</v>
      </c>
      <c r="K1410" s="2" t="s">
        <v>156</v>
      </c>
      <c r="L1410" s="2">
        <v>1</v>
      </c>
      <c r="M1410" t="s">
        <v>844</v>
      </c>
      <c r="N1410" s="2">
        <v>46184</v>
      </c>
      <c r="O1410" s="2" t="s">
        <v>11</v>
      </c>
      <c r="P1410">
        <f t="shared" si="39"/>
        <v>20948.692928</v>
      </c>
      <c r="Q1410" t="s">
        <v>3191</v>
      </c>
      <c r="R1410" s="3" t="s">
        <v>853</v>
      </c>
      <c r="S1410" s="3" t="s">
        <v>184</v>
      </c>
      <c r="U1410" s="2" t="s">
        <v>15</v>
      </c>
      <c r="V1410" s="2" t="s">
        <v>16</v>
      </c>
      <c r="W1410" s="2" t="s">
        <v>1856</v>
      </c>
      <c r="X1410" s="2" t="s">
        <v>1857</v>
      </c>
      <c r="Y1410" s="2" t="s">
        <v>1751</v>
      </c>
      <c r="Z1410" s="2" t="s">
        <v>849</v>
      </c>
      <c r="AA1410" s="2" t="s">
        <v>850</v>
      </c>
      <c r="AB1410" s="4" t="s">
        <v>851</v>
      </c>
    </row>
    <row r="1411" spans="1:28" x14ac:dyDescent="0.2">
      <c r="A1411" s="1">
        <v>2011</v>
      </c>
      <c r="B1411" s="2" t="s">
        <v>1859</v>
      </c>
      <c r="C1411" s="2" t="s">
        <v>1824</v>
      </c>
      <c r="D1411" s="2" t="s">
        <v>2</v>
      </c>
      <c r="E1411" s="2" t="s">
        <v>3</v>
      </c>
      <c r="F1411" s="2" t="s">
        <v>4</v>
      </c>
      <c r="G1411" s="2" t="s">
        <v>5</v>
      </c>
      <c r="H1411" s="3" t="s">
        <v>843</v>
      </c>
      <c r="I1411" s="3" t="s">
        <v>366</v>
      </c>
      <c r="K1411" s="2" t="s">
        <v>156</v>
      </c>
      <c r="L1411" s="2">
        <v>1</v>
      </c>
      <c r="M1411" t="s">
        <v>844</v>
      </c>
      <c r="N1411" s="2">
        <v>46184</v>
      </c>
      <c r="O1411" s="2" t="s">
        <v>11</v>
      </c>
      <c r="P1411">
        <f t="shared" si="39"/>
        <v>20948.692928</v>
      </c>
      <c r="Q1411" t="s">
        <v>3191</v>
      </c>
      <c r="R1411" s="3" t="s">
        <v>853</v>
      </c>
      <c r="S1411" s="3" t="s">
        <v>184</v>
      </c>
      <c r="U1411" s="2" t="s">
        <v>15</v>
      </c>
      <c r="V1411" s="2" t="s">
        <v>16</v>
      </c>
      <c r="W1411" s="2" t="s">
        <v>1856</v>
      </c>
      <c r="X1411" s="2" t="s">
        <v>1857</v>
      </c>
      <c r="Y1411" s="2" t="s">
        <v>1751</v>
      </c>
      <c r="Z1411" s="2" t="s">
        <v>849</v>
      </c>
      <c r="AA1411" s="2" t="s">
        <v>850</v>
      </c>
      <c r="AB1411" s="4" t="s">
        <v>851</v>
      </c>
    </row>
    <row r="1412" spans="1:28" x14ac:dyDescent="0.2">
      <c r="A1412" s="1">
        <v>2011</v>
      </c>
      <c r="B1412" s="2" t="s">
        <v>1860</v>
      </c>
      <c r="C1412" s="2" t="s">
        <v>1824</v>
      </c>
      <c r="D1412" s="2" t="s">
        <v>2</v>
      </c>
      <c r="E1412" s="2" t="s">
        <v>3</v>
      </c>
      <c r="F1412" s="2" t="s">
        <v>4</v>
      </c>
      <c r="G1412" s="2" t="s">
        <v>5</v>
      </c>
      <c r="H1412" s="3" t="s">
        <v>843</v>
      </c>
      <c r="I1412" s="3" t="s">
        <v>366</v>
      </c>
      <c r="K1412" s="2" t="s">
        <v>156</v>
      </c>
      <c r="L1412" s="2">
        <v>1</v>
      </c>
      <c r="M1412" t="s">
        <v>844</v>
      </c>
      <c r="N1412" s="2">
        <v>46184</v>
      </c>
      <c r="O1412" s="2" t="s">
        <v>11</v>
      </c>
      <c r="P1412">
        <f t="shared" si="39"/>
        <v>20948.692928</v>
      </c>
      <c r="Q1412" t="s">
        <v>3191</v>
      </c>
      <c r="R1412" s="3" t="s">
        <v>853</v>
      </c>
      <c r="S1412" s="3" t="s">
        <v>184</v>
      </c>
      <c r="U1412" s="2" t="s">
        <v>15</v>
      </c>
      <c r="V1412" s="2" t="s">
        <v>16</v>
      </c>
      <c r="W1412" s="2" t="s">
        <v>1856</v>
      </c>
      <c r="X1412" s="2" t="s">
        <v>1857</v>
      </c>
      <c r="Y1412" s="2" t="s">
        <v>1751</v>
      </c>
      <c r="Z1412" s="2" t="s">
        <v>849</v>
      </c>
      <c r="AA1412" s="2" t="s">
        <v>850</v>
      </c>
      <c r="AB1412" s="4" t="s">
        <v>851</v>
      </c>
    </row>
    <row r="1413" spans="1:28" x14ac:dyDescent="0.2">
      <c r="A1413" s="1">
        <v>2011</v>
      </c>
      <c r="B1413" s="2" t="s">
        <v>1861</v>
      </c>
      <c r="C1413" s="2" t="s">
        <v>1824</v>
      </c>
      <c r="D1413" s="2" t="s">
        <v>2</v>
      </c>
      <c r="E1413" s="2" t="s">
        <v>3</v>
      </c>
      <c r="F1413" s="2" t="s">
        <v>4</v>
      </c>
      <c r="G1413" s="2" t="s">
        <v>5</v>
      </c>
      <c r="H1413" s="3" t="s">
        <v>1173</v>
      </c>
      <c r="I1413" s="3" t="s">
        <v>1094</v>
      </c>
      <c r="K1413" s="2" t="s">
        <v>156</v>
      </c>
      <c r="L1413" s="2">
        <v>8</v>
      </c>
      <c r="M1413" t="s">
        <v>195</v>
      </c>
      <c r="N1413" s="2">
        <v>408</v>
      </c>
      <c r="O1413" s="2" t="s">
        <v>11</v>
      </c>
      <c r="P1413">
        <f t="shared" si="39"/>
        <v>185.06553600000001</v>
      </c>
      <c r="Q1413" t="s">
        <v>3191</v>
      </c>
      <c r="R1413" s="3" t="s">
        <v>36</v>
      </c>
      <c r="S1413" s="3" t="s">
        <v>184</v>
      </c>
      <c r="U1413" s="2" t="s">
        <v>15</v>
      </c>
      <c r="V1413" s="2" t="s">
        <v>16</v>
      </c>
      <c r="W1413" s="2" t="s">
        <v>1856</v>
      </c>
      <c r="X1413" s="2" t="s">
        <v>1857</v>
      </c>
      <c r="Y1413" s="2" t="s">
        <v>1751</v>
      </c>
      <c r="Z1413" s="2" t="s">
        <v>849</v>
      </c>
      <c r="AA1413" s="2" t="s">
        <v>850</v>
      </c>
      <c r="AB1413" s="4" t="s">
        <v>851</v>
      </c>
    </row>
    <row r="1414" spans="1:28" x14ac:dyDescent="0.2">
      <c r="A1414" s="1">
        <v>2011</v>
      </c>
      <c r="B1414" s="2" t="s">
        <v>1861</v>
      </c>
      <c r="C1414" s="2" t="s">
        <v>1824</v>
      </c>
      <c r="D1414" s="2" t="s">
        <v>2</v>
      </c>
      <c r="E1414" s="2" t="s">
        <v>3</v>
      </c>
      <c r="F1414" s="2" t="s">
        <v>4</v>
      </c>
      <c r="G1414" s="2" t="s">
        <v>5</v>
      </c>
      <c r="H1414" s="3" t="s">
        <v>1173</v>
      </c>
      <c r="I1414" s="3" t="s">
        <v>1094</v>
      </c>
      <c r="K1414" s="2" t="s">
        <v>156</v>
      </c>
      <c r="L1414" s="2">
        <v>12</v>
      </c>
      <c r="M1414" t="s">
        <v>195</v>
      </c>
      <c r="N1414" s="2">
        <v>6217</v>
      </c>
      <c r="O1414" s="2" t="s">
        <v>11</v>
      </c>
      <c r="P1414">
        <f t="shared" si="39"/>
        <v>2819.981464</v>
      </c>
      <c r="Q1414" t="s">
        <v>3191</v>
      </c>
      <c r="R1414" s="3" t="s">
        <v>36</v>
      </c>
      <c r="S1414" s="3" t="s">
        <v>184</v>
      </c>
      <c r="U1414" s="2" t="s">
        <v>15</v>
      </c>
      <c r="V1414" s="2" t="s">
        <v>16</v>
      </c>
      <c r="W1414" s="2" t="s">
        <v>1856</v>
      </c>
      <c r="X1414" s="2" t="s">
        <v>1857</v>
      </c>
      <c r="Y1414" s="2" t="s">
        <v>1751</v>
      </c>
      <c r="Z1414" s="2" t="s">
        <v>849</v>
      </c>
      <c r="AA1414" s="2" t="s">
        <v>850</v>
      </c>
      <c r="AB1414" s="4" t="s">
        <v>851</v>
      </c>
    </row>
    <row r="1415" spans="1:28" x14ac:dyDescent="0.2">
      <c r="A1415" s="1">
        <v>2011</v>
      </c>
      <c r="B1415" s="2" t="s">
        <v>1861</v>
      </c>
      <c r="C1415" s="2" t="s">
        <v>1824</v>
      </c>
      <c r="D1415" s="2" t="s">
        <v>2</v>
      </c>
      <c r="E1415" s="2" t="s">
        <v>3</v>
      </c>
      <c r="F1415" s="2" t="s">
        <v>4</v>
      </c>
      <c r="G1415" s="2" t="s">
        <v>5</v>
      </c>
      <c r="H1415" s="3" t="s">
        <v>1173</v>
      </c>
      <c r="I1415" s="3" t="s">
        <v>1094</v>
      </c>
      <c r="K1415" s="2" t="s">
        <v>156</v>
      </c>
      <c r="L1415" s="2">
        <v>16</v>
      </c>
      <c r="M1415" t="s">
        <v>195</v>
      </c>
      <c r="N1415" s="2">
        <v>3318</v>
      </c>
      <c r="O1415" s="2" t="s">
        <v>11</v>
      </c>
      <c r="P1415">
        <f t="shared" si="39"/>
        <v>1505.0182560000001</v>
      </c>
      <c r="Q1415" t="s">
        <v>3191</v>
      </c>
      <c r="R1415" s="3" t="s">
        <v>36</v>
      </c>
      <c r="S1415" s="3" t="s">
        <v>184</v>
      </c>
      <c r="U1415" s="2" t="s">
        <v>15</v>
      </c>
      <c r="V1415" s="2" t="s">
        <v>16</v>
      </c>
      <c r="W1415" s="2" t="s">
        <v>1856</v>
      </c>
      <c r="X1415" s="2" t="s">
        <v>1857</v>
      </c>
      <c r="Y1415" s="2" t="s">
        <v>1751</v>
      </c>
      <c r="Z1415" s="2" t="s">
        <v>849</v>
      </c>
      <c r="AA1415" s="2" t="s">
        <v>850</v>
      </c>
      <c r="AB1415" s="4" t="s">
        <v>851</v>
      </c>
    </row>
    <row r="1416" spans="1:28" x14ac:dyDescent="0.2">
      <c r="A1416" s="1">
        <v>2011</v>
      </c>
      <c r="B1416" s="2" t="s">
        <v>1861</v>
      </c>
      <c r="C1416" s="2" t="s">
        <v>1824</v>
      </c>
      <c r="D1416" s="2" t="s">
        <v>2</v>
      </c>
      <c r="E1416" s="2" t="s">
        <v>3</v>
      </c>
      <c r="F1416" s="2" t="s">
        <v>4</v>
      </c>
      <c r="G1416" s="2" t="s">
        <v>5</v>
      </c>
      <c r="H1416" s="3" t="s">
        <v>1173</v>
      </c>
      <c r="I1416" s="3" t="s">
        <v>1094</v>
      </c>
      <c r="K1416" s="2" t="s">
        <v>156</v>
      </c>
      <c r="L1416" s="2">
        <v>4</v>
      </c>
      <c r="M1416" t="s">
        <v>195</v>
      </c>
      <c r="N1416" s="2">
        <v>1543</v>
      </c>
      <c r="O1416" s="2" t="s">
        <v>11</v>
      </c>
      <c r="P1416">
        <f t="shared" si="39"/>
        <v>699.89245600000004</v>
      </c>
      <c r="Q1416" t="s">
        <v>3191</v>
      </c>
      <c r="R1416" s="3" t="s">
        <v>846</v>
      </c>
      <c r="S1416" s="3" t="s">
        <v>184</v>
      </c>
      <c r="U1416" s="2" t="s">
        <v>15</v>
      </c>
      <c r="V1416" s="2" t="s">
        <v>16</v>
      </c>
      <c r="W1416" s="2" t="s">
        <v>1856</v>
      </c>
      <c r="X1416" s="2" t="s">
        <v>1857</v>
      </c>
      <c r="Y1416" s="2" t="s">
        <v>1751</v>
      </c>
      <c r="Z1416" s="2" t="s">
        <v>849</v>
      </c>
      <c r="AA1416" s="2" t="s">
        <v>850</v>
      </c>
      <c r="AB1416" s="4" t="s">
        <v>851</v>
      </c>
    </row>
    <row r="1417" spans="1:28" x14ac:dyDescent="0.2">
      <c r="A1417" s="1">
        <v>2011</v>
      </c>
      <c r="B1417" s="2" t="s">
        <v>1861</v>
      </c>
      <c r="C1417" s="2" t="s">
        <v>1824</v>
      </c>
      <c r="D1417" s="2" t="s">
        <v>2</v>
      </c>
      <c r="E1417" s="2" t="s">
        <v>3</v>
      </c>
      <c r="F1417" s="2" t="s">
        <v>4</v>
      </c>
      <c r="G1417" s="2" t="s">
        <v>5</v>
      </c>
      <c r="H1417" s="3" t="s">
        <v>1173</v>
      </c>
      <c r="I1417" s="3" t="s">
        <v>1094</v>
      </c>
      <c r="K1417" s="2" t="s">
        <v>156</v>
      </c>
      <c r="L1417" s="2">
        <v>6</v>
      </c>
      <c r="M1417" t="s">
        <v>182</v>
      </c>
      <c r="N1417" s="2">
        <v>6720</v>
      </c>
      <c r="O1417" s="2" t="s">
        <v>11</v>
      </c>
      <c r="P1417">
        <f t="shared" si="39"/>
        <v>3048.1382399999998</v>
      </c>
      <c r="Q1417" t="s">
        <v>3191</v>
      </c>
      <c r="R1417" s="3" t="s">
        <v>846</v>
      </c>
      <c r="S1417" s="3" t="s">
        <v>184</v>
      </c>
      <c r="U1417" s="2" t="s">
        <v>15</v>
      </c>
      <c r="V1417" s="2" t="s">
        <v>16</v>
      </c>
      <c r="W1417" s="2" t="s">
        <v>1856</v>
      </c>
      <c r="X1417" s="2" t="s">
        <v>1857</v>
      </c>
      <c r="Y1417" s="2" t="s">
        <v>1751</v>
      </c>
      <c r="Z1417" s="2" t="s">
        <v>849</v>
      </c>
      <c r="AA1417" s="2" t="s">
        <v>850</v>
      </c>
      <c r="AB1417" s="4" t="s">
        <v>851</v>
      </c>
    </row>
    <row r="1418" spans="1:28" x14ac:dyDescent="0.2">
      <c r="A1418" s="1">
        <v>2011</v>
      </c>
      <c r="B1418" s="2" t="s">
        <v>1862</v>
      </c>
      <c r="C1418" s="2" t="s">
        <v>1824</v>
      </c>
      <c r="D1418" s="2" t="s">
        <v>2</v>
      </c>
      <c r="E1418" s="2" t="s">
        <v>3</v>
      </c>
      <c r="F1418" s="2" t="s">
        <v>4</v>
      </c>
      <c r="G1418" s="2" t="s">
        <v>5</v>
      </c>
      <c r="H1418" s="3" t="s">
        <v>1863</v>
      </c>
      <c r="I1418" s="3" t="s">
        <v>366</v>
      </c>
      <c r="K1418" s="2" t="s">
        <v>156</v>
      </c>
      <c r="L1418" s="2">
        <v>9</v>
      </c>
      <c r="M1418" t="s">
        <v>195</v>
      </c>
      <c r="N1418" s="2">
        <v>4533</v>
      </c>
      <c r="O1418" s="2" t="s">
        <v>11</v>
      </c>
      <c r="P1418">
        <f t="shared" si="39"/>
        <v>2056.1325360000001</v>
      </c>
      <c r="Q1418" t="s">
        <v>3191</v>
      </c>
      <c r="R1418" s="3" t="s">
        <v>36</v>
      </c>
      <c r="S1418" s="3" t="s">
        <v>184</v>
      </c>
      <c r="U1418" s="2" t="s">
        <v>15</v>
      </c>
      <c r="V1418" s="2" t="s">
        <v>16</v>
      </c>
      <c r="W1418" s="2" t="s">
        <v>1856</v>
      </c>
      <c r="X1418" s="2" t="s">
        <v>1857</v>
      </c>
      <c r="Y1418" s="2" t="s">
        <v>1751</v>
      </c>
      <c r="Z1418" s="2" t="s">
        <v>849</v>
      </c>
      <c r="AA1418" s="2" t="s">
        <v>850</v>
      </c>
      <c r="AB1418" s="4" t="s">
        <v>851</v>
      </c>
    </row>
    <row r="1419" spans="1:28" x14ac:dyDescent="0.2">
      <c r="A1419" s="1">
        <v>2011</v>
      </c>
      <c r="B1419" s="2" t="s">
        <v>1862</v>
      </c>
      <c r="C1419" s="2" t="s">
        <v>1824</v>
      </c>
      <c r="D1419" s="2" t="s">
        <v>2</v>
      </c>
      <c r="E1419" s="2" t="s">
        <v>3</v>
      </c>
      <c r="F1419" s="2" t="s">
        <v>4</v>
      </c>
      <c r="G1419" s="2" t="s">
        <v>5</v>
      </c>
      <c r="H1419" s="3" t="s">
        <v>1173</v>
      </c>
      <c r="I1419" s="3" t="s">
        <v>1094</v>
      </c>
      <c r="K1419" s="2" t="s">
        <v>194</v>
      </c>
      <c r="L1419" s="2">
        <v>47</v>
      </c>
      <c r="M1419" t="s">
        <v>195</v>
      </c>
      <c r="N1419" s="2">
        <v>23313</v>
      </c>
      <c r="O1419" s="2" t="s">
        <v>11</v>
      </c>
      <c r="P1419">
        <f t="shared" si="39"/>
        <v>10574.590296</v>
      </c>
      <c r="Q1419" t="s">
        <v>3191</v>
      </c>
      <c r="R1419" s="3" t="s">
        <v>36</v>
      </c>
      <c r="S1419" s="3" t="s">
        <v>184</v>
      </c>
      <c r="U1419" s="2" t="s">
        <v>15</v>
      </c>
      <c r="V1419" s="2" t="s">
        <v>16</v>
      </c>
      <c r="W1419" s="2" t="s">
        <v>1856</v>
      </c>
      <c r="X1419" s="2" t="s">
        <v>1857</v>
      </c>
      <c r="Y1419" s="2" t="s">
        <v>1751</v>
      </c>
      <c r="Z1419" s="2" t="s">
        <v>849</v>
      </c>
      <c r="AA1419" s="2" t="s">
        <v>850</v>
      </c>
      <c r="AB1419" s="4" t="s">
        <v>851</v>
      </c>
    </row>
    <row r="1420" spans="1:28" x14ac:dyDescent="0.2">
      <c r="A1420" s="1">
        <v>2011</v>
      </c>
      <c r="B1420" s="2" t="s">
        <v>1862</v>
      </c>
      <c r="C1420" s="2" t="s">
        <v>1824</v>
      </c>
      <c r="D1420" s="2" t="s">
        <v>2</v>
      </c>
      <c r="E1420" s="2" t="s">
        <v>3</v>
      </c>
      <c r="F1420" s="2" t="s">
        <v>4</v>
      </c>
      <c r="G1420" s="2" t="s">
        <v>5</v>
      </c>
      <c r="H1420" s="3" t="s">
        <v>1173</v>
      </c>
      <c r="I1420" s="3" t="s">
        <v>1094</v>
      </c>
      <c r="K1420" s="2" t="s">
        <v>194</v>
      </c>
      <c r="L1420" s="2">
        <v>6</v>
      </c>
      <c r="M1420" t="s">
        <v>182</v>
      </c>
      <c r="N1420" s="2">
        <v>6810</v>
      </c>
      <c r="O1420" s="2" t="s">
        <v>11</v>
      </c>
      <c r="P1420">
        <f t="shared" si="39"/>
        <v>3088.9615199999998</v>
      </c>
      <c r="Q1420" t="s">
        <v>3191</v>
      </c>
      <c r="R1420" s="3" t="s">
        <v>36</v>
      </c>
      <c r="S1420" s="3" t="s">
        <v>184</v>
      </c>
      <c r="U1420" s="2" t="s">
        <v>15</v>
      </c>
      <c r="V1420" s="2" t="s">
        <v>16</v>
      </c>
      <c r="W1420" s="2" t="s">
        <v>1856</v>
      </c>
      <c r="X1420" s="2" t="s">
        <v>1857</v>
      </c>
      <c r="Y1420" s="2" t="s">
        <v>1751</v>
      </c>
      <c r="Z1420" s="2" t="s">
        <v>849</v>
      </c>
      <c r="AA1420" s="2" t="s">
        <v>850</v>
      </c>
      <c r="AB1420" s="4" t="s">
        <v>851</v>
      </c>
    </row>
    <row r="1421" spans="1:28" x14ac:dyDescent="0.2">
      <c r="A1421" s="1">
        <v>2011</v>
      </c>
      <c r="B1421" s="2" t="s">
        <v>1864</v>
      </c>
      <c r="C1421" s="2" t="s">
        <v>1824</v>
      </c>
      <c r="D1421" s="2" t="s">
        <v>2</v>
      </c>
      <c r="E1421" s="2" t="s">
        <v>3</v>
      </c>
      <c r="F1421" s="2" t="s">
        <v>4</v>
      </c>
      <c r="G1421" s="2" t="s">
        <v>5</v>
      </c>
      <c r="H1421" s="3" t="s">
        <v>1173</v>
      </c>
      <c r="I1421" s="3" t="s">
        <v>1094</v>
      </c>
      <c r="K1421" s="2" t="s">
        <v>194</v>
      </c>
      <c r="L1421" s="2">
        <v>72</v>
      </c>
      <c r="M1421" t="s">
        <v>195</v>
      </c>
      <c r="N1421" s="2">
        <v>41665</v>
      </c>
      <c r="O1421" s="2" t="s">
        <v>11</v>
      </c>
      <c r="P1421">
        <f t="shared" si="39"/>
        <v>18898.910680000001</v>
      </c>
      <c r="Q1421" t="s">
        <v>3191</v>
      </c>
      <c r="R1421" s="3" t="s">
        <v>36</v>
      </c>
      <c r="S1421" s="3" t="s">
        <v>184</v>
      </c>
      <c r="U1421" s="2" t="s">
        <v>15</v>
      </c>
      <c r="V1421" s="2" t="s">
        <v>16</v>
      </c>
      <c r="W1421" s="2" t="s">
        <v>1856</v>
      </c>
      <c r="X1421" s="2" t="s">
        <v>1857</v>
      </c>
      <c r="Y1421" s="2" t="s">
        <v>1751</v>
      </c>
      <c r="Z1421" s="2" t="s">
        <v>849</v>
      </c>
      <c r="AA1421" s="2" t="s">
        <v>850</v>
      </c>
      <c r="AB1421" s="4" t="s">
        <v>851</v>
      </c>
    </row>
    <row r="1422" spans="1:28" x14ac:dyDescent="0.2">
      <c r="A1422" s="1">
        <v>2011</v>
      </c>
      <c r="B1422" s="2" t="s">
        <v>1865</v>
      </c>
      <c r="C1422" s="2" t="s">
        <v>1824</v>
      </c>
      <c r="D1422" s="2" t="s">
        <v>2</v>
      </c>
      <c r="E1422" s="2" t="s">
        <v>3</v>
      </c>
      <c r="F1422" s="2" t="s">
        <v>4</v>
      </c>
      <c r="G1422" s="2" t="s">
        <v>5</v>
      </c>
      <c r="H1422" s="3" t="s">
        <v>1863</v>
      </c>
      <c r="I1422" s="3" t="s">
        <v>366</v>
      </c>
      <c r="K1422" s="2" t="s">
        <v>156</v>
      </c>
      <c r="L1422" s="2">
        <v>2</v>
      </c>
      <c r="M1422" t="s">
        <v>195</v>
      </c>
      <c r="N1422" s="2">
        <v>1102</v>
      </c>
      <c r="O1422" s="2" t="s">
        <v>11</v>
      </c>
      <c r="P1422">
        <f t="shared" si="39"/>
        <v>499.858384</v>
      </c>
      <c r="Q1422" t="s">
        <v>3191</v>
      </c>
      <c r="R1422" s="3" t="s">
        <v>36</v>
      </c>
      <c r="S1422" s="3" t="s">
        <v>184</v>
      </c>
      <c r="U1422" s="2" t="s">
        <v>15</v>
      </c>
      <c r="V1422" s="2" t="s">
        <v>16</v>
      </c>
      <c r="W1422" s="2" t="s">
        <v>1856</v>
      </c>
      <c r="X1422" s="2" t="s">
        <v>1857</v>
      </c>
      <c r="Y1422" s="2" t="s">
        <v>1751</v>
      </c>
      <c r="Z1422" s="2" t="s">
        <v>849</v>
      </c>
      <c r="AA1422" s="2" t="s">
        <v>850</v>
      </c>
      <c r="AB1422" s="4" t="s">
        <v>851</v>
      </c>
    </row>
    <row r="1423" spans="1:28" x14ac:dyDescent="0.2">
      <c r="A1423" s="1">
        <v>2011</v>
      </c>
      <c r="B1423" s="2" t="s">
        <v>1865</v>
      </c>
      <c r="C1423" s="2" t="s">
        <v>1824</v>
      </c>
      <c r="D1423" s="2" t="s">
        <v>2</v>
      </c>
      <c r="E1423" s="2" t="s">
        <v>3</v>
      </c>
      <c r="F1423" s="2" t="s">
        <v>4</v>
      </c>
      <c r="G1423" s="2" t="s">
        <v>5</v>
      </c>
      <c r="H1423" s="3" t="s">
        <v>1173</v>
      </c>
      <c r="I1423" s="3" t="s">
        <v>1094</v>
      </c>
      <c r="K1423" s="2" t="s">
        <v>194</v>
      </c>
      <c r="L1423" s="2">
        <v>20</v>
      </c>
      <c r="M1423" t="s">
        <v>195</v>
      </c>
      <c r="N1423" s="2">
        <v>10250</v>
      </c>
      <c r="O1423" s="2" t="s">
        <v>11</v>
      </c>
      <c r="P1423">
        <f t="shared" si="39"/>
        <v>4649.3180000000002</v>
      </c>
      <c r="Q1423" t="s">
        <v>3191</v>
      </c>
      <c r="R1423" s="3" t="s">
        <v>36</v>
      </c>
      <c r="S1423" s="3" t="s">
        <v>184</v>
      </c>
      <c r="U1423" s="2" t="s">
        <v>15</v>
      </c>
      <c r="V1423" s="2" t="s">
        <v>16</v>
      </c>
      <c r="W1423" s="2" t="s">
        <v>1856</v>
      </c>
      <c r="X1423" s="2" t="s">
        <v>1857</v>
      </c>
      <c r="Y1423" s="2" t="s">
        <v>1751</v>
      </c>
      <c r="Z1423" s="2" t="s">
        <v>849</v>
      </c>
      <c r="AA1423" s="2" t="s">
        <v>850</v>
      </c>
      <c r="AB1423" s="4" t="s">
        <v>851</v>
      </c>
    </row>
    <row r="1424" spans="1:28" x14ac:dyDescent="0.2">
      <c r="A1424" s="1">
        <v>2011</v>
      </c>
      <c r="B1424" s="2" t="s">
        <v>1865</v>
      </c>
      <c r="C1424" s="2" t="s">
        <v>1824</v>
      </c>
      <c r="D1424" s="2" t="s">
        <v>2</v>
      </c>
      <c r="E1424" s="2" t="s">
        <v>3</v>
      </c>
      <c r="F1424" s="2" t="s">
        <v>4</v>
      </c>
      <c r="G1424" s="2" t="s">
        <v>5</v>
      </c>
      <c r="H1424" s="3" t="s">
        <v>1173</v>
      </c>
      <c r="I1424" s="3" t="s">
        <v>1094</v>
      </c>
      <c r="K1424" s="2" t="s">
        <v>194</v>
      </c>
      <c r="L1424" s="2">
        <v>15</v>
      </c>
      <c r="M1424" t="s">
        <v>195</v>
      </c>
      <c r="N1424" s="2">
        <v>8265</v>
      </c>
      <c r="O1424" s="2" t="s">
        <v>11</v>
      </c>
      <c r="P1424">
        <f t="shared" si="39"/>
        <v>3748.93788</v>
      </c>
      <c r="Q1424" t="s">
        <v>3191</v>
      </c>
      <c r="R1424" s="3" t="s">
        <v>36</v>
      </c>
      <c r="S1424" s="3" t="s">
        <v>184</v>
      </c>
      <c r="U1424" s="2" t="s">
        <v>15</v>
      </c>
      <c r="V1424" s="2" t="s">
        <v>16</v>
      </c>
      <c r="W1424" s="2" t="s">
        <v>1856</v>
      </c>
      <c r="X1424" s="2" t="s">
        <v>1857</v>
      </c>
      <c r="Y1424" s="2" t="s">
        <v>1751</v>
      </c>
      <c r="Z1424" s="2" t="s">
        <v>849</v>
      </c>
      <c r="AA1424" s="2" t="s">
        <v>850</v>
      </c>
      <c r="AB1424" s="4" t="s">
        <v>851</v>
      </c>
    </row>
    <row r="1425" spans="1:28" x14ac:dyDescent="0.2">
      <c r="A1425" s="1">
        <v>2011</v>
      </c>
      <c r="B1425" s="2" t="s">
        <v>1865</v>
      </c>
      <c r="C1425" s="2" t="s">
        <v>1824</v>
      </c>
      <c r="D1425" s="2" t="s">
        <v>2</v>
      </c>
      <c r="E1425" s="2" t="s">
        <v>3</v>
      </c>
      <c r="F1425" s="2" t="s">
        <v>4</v>
      </c>
      <c r="G1425" s="2" t="s">
        <v>5</v>
      </c>
      <c r="H1425" s="3" t="s">
        <v>1173</v>
      </c>
      <c r="I1425" s="3" t="s">
        <v>1094</v>
      </c>
      <c r="K1425" s="2" t="s">
        <v>194</v>
      </c>
      <c r="L1425" s="2">
        <v>7</v>
      </c>
      <c r="M1425" t="s">
        <v>182</v>
      </c>
      <c r="N1425" s="2">
        <v>7875</v>
      </c>
      <c r="O1425" s="2" t="s">
        <v>11</v>
      </c>
      <c r="P1425">
        <f t="shared" si="39"/>
        <v>3572.0369999999998</v>
      </c>
      <c r="Q1425" t="s">
        <v>3191</v>
      </c>
      <c r="R1425" s="3" t="s">
        <v>36</v>
      </c>
      <c r="S1425" s="3" t="s">
        <v>184</v>
      </c>
      <c r="U1425" s="2" t="s">
        <v>15</v>
      </c>
      <c r="V1425" s="2" t="s">
        <v>16</v>
      </c>
      <c r="W1425" s="2" t="s">
        <v>1856</v>
      </c>
      <c r="X1425" s="2" t="s">
        <v>1857</v>
      </c>
      <c r="Y1425" s="2" t="s">
        <v>1751</v>
      </c>
      <c r="Z1425" s="2" t="s">
        <v>849</v>
      </c>
      <c r="AA1425" s="2" t="s">
        <v>850</v>
      </c>
      <c r="AB1425" s="4" t="s">
        <v>851</v>
      </c>
    </row>
    <row r="1426" spans="1:28" x14ac:dyDescent="0.2">
      <c r="A1426" s="1">
        <v>2011</v>
      </c>
      <c r="B1426" s="2" t="s">
        <v>1865</v>
      </c>
      <c r="C1426" s="2" t="s">
        <v>1824</v>
      </c>
      <c r="D1426" s="2" t="s">
        <v>2</v>
      </c>
      <c r="E1426" s="2" t="s">
        <v>3</v>
      </c>
      <c r="F1426" s="2" t="s">
        <v>4</v>
      </c>
      <c r="G1426" s="2" t="s">
        <v>5</v>
      </c>
      <c r="H1426" s="3" t="s">
        <v>1173</v>
      </c>
      <c r="I1426" s="3" t="s">
        <v>1094</v>
      </c>
      <c r="K1426" s="2" t="s">
        <v>194</v>
      </c>
      <c r="L1426" s="2">
        <v>5</v>
      </c>
      <c r="M1426" t="s">
        <v>446</v>
      </c>
      <c r="N1426" s="2">
        <v>12455</v>
      </c>
      <c r="O1426" s="2" t="s">
        <v>11</v>
      </c>
      <c r="P1426">
        <f t="shared" si="39"/>
        <v>5649.4883600000003</v>
      </c>
      <c r="Q1426" t="s">
        <v>3191</v>
      </c>
      <c r="R1426" s="3" t="s">
        <v>36</v>
      </c>
      <c r="S1426" s="3" t="s">
        <v>184</v>
      </c>
      <c r="U1426" s="2" t="s">
        <v>15</v>
      </c>
      <c r="V1426" s="2" t="s">
        <v>16</v>
      </c>
      <c r="W1426" s="2" t="s">
        <v>1856</v>
      </c>
      <c r="X1426" s="2" t="s">
        <v>1857</v>
      </c>
      <c r="Y1426" s="2" t="s">
        <v>1751</v>
      </c>
      <c r="Z1426" s="2" t="s">
        <v>849</v>
      </c>
      <c r="AA1426" s="2" t="s">
        <v>850</v>
      </c>
      <c r="AB1426" s="4" t="s">
        <v>851</v>
      </c>
    </row>
    <row r="1427" spans="1:28" x14ac:dyDescent="0.2">
      <c r="A1427" s="1">
        <v>2011</v>
      </c>
      <c r="B1427" s="2" t="s">
        <v>1866</v>
      </c>
      <c r="C1427" s="2" t="s">
        <v>1824</v>
      </c>
      <c r="D1427" s="2" t="s">
        <v>2</v>
      </c>
      <c r="E1427" s="2" t="s">
        <v>3</v>
      </c>
      <c r="F1427" s="2" t="s">
        <v>4</v>
      </c>
      <c r="G1427" s="2" t="s">
        <v>5</v>
      </c>
      <c r="H1427" s="3" t="s">
        <v>1863</v>
      </c>
      <c r="I1427" s="3" t="s">
        <v>366</v>
      </c>
      <c r="K1427" s="2" t="s">
        <v>156</v>
      </c>
      <c r="L1427" s="2">
        <v>1</v>
      </c>
      <c r="M1427" t="s">
        <v>844</v>
      </c>
      <c r="N1427" s="2">
        <v>48317</v>
      </c>
      <c r="O1427" s="2" t="s">
        <v>11</v>
      </c>
      <c r="P1427">
        <f t="shared" si="39"/>
        <v>21916.204664000001</v>
      </c>
      <c r="Q1427" t="s">
        <v>3191</v>
      </c>
      <c r="R1427" s="3" t="s">
        <v>853</v>
      </c>
      <c r="S1427" s="3" t="s">
        <v>184</v>
      </c>
      <c r="U1427" s="2" t="s">
        <v>15</v>
      </c>
      <c r="V1427" s="2" t="s">
        <v>16</v>
      </c>
      <c r="W1427" s="2" t="s">
        <v>1856</v>
      </c>
      <c r="X1427" s="2" t="s">
        <v>1857</v>
      </c>
      <c r="Y1427" s="2" t="s">
        <v>1751</v>
      </c>
      <c r="Z1427" s="2" t="s">
        <v>849</v>
      </c>
      <c r="AA1427" s="2" t="s">
        <v>850</v>
      </c>
      <c r="AB1427" s="4" t="s">
        <v>851</v>
      </c>
    </row>
    <row r="1428" spans="1:28" x14ac:dyDescent="0.2">
      <c r="A1428" s="1">
        <v>2011</v>
      </c>
      <c r="B1428" s="2" t="s">
        <v>1867</v>
      </c>
      <c r="C1428" s="2" t="s">
        <v>1824</v>
      </c>
      <c r="D1428" s="2" t="s">
        <v>2</v>
      </c>
      <c r="E1428" s="2" t="s">
        <v>3</v>
      </c>
      <c r="F1428" s="2" t="s">
        <v>4</v>
      </c>
      <c r="G1428" s="2" t="s">
        <v>5</v>
      </c>
      <c r="H1428" s="3" t="s">
        <v>1863</v>
      </c>
      <c r="I1428" s="3" t="s">
        <v>366</v>
      </c>
      <c r="K1428" s="2" t="s">
        <v>156</v>
      </c>
      <c r="L1428" s="2">
        <v>1</v>
      </c>
      <c r="M1428" t="s">
        <v>844</v>
      </c>
      <c r="N1428" s="2">
        <v>48317</v>
      </c>
      <c r="O1428" s="2" t="s">
        <v>11</v>
      </c>
      <c r="P1428">
        <f t="shared" si="39"/>
        <v>21916.204664000001</v>
      </c>
      <c r="Q1428" t="s">
        <v>3191</v>
      </c>
      <c r="R1428" s="3" t="s">
        <v>853</v>
      </c>
      <c r="S1428" s="3" t="s">
        <v>184</v>
      </c>
      <c r="U1428" s="2" t="s">
        <v>15</v>
      </c>
      <c r="V1428" s="2" t="s">
        <v>16</v>
      </c>
      <c r="W1428" s="2" t="s">
        <v>1856</v>
      </c>
      <c r="X1428" s="2" t="s">
        <v>1857</v>
      </c>
      <c r="Y1428" s="2" t="s">
        <v>1751</v>
      </c>
      <c r="Z1428" s="2" t="s">
        <v>849</v>
      </c>
      <c r="AA1428" s="2" t="s">
        <v>850</v>
      </c>
      <c r="AB1428" s="4" t="s">
        <v>851</v>
      </c>
    </row>
    <row r="1429" spans="1:28" x14ac:dyDescent="0.2">
      <c r="A1429" s="1">
        <v>2011</v>
      </c>
      <c r="B1429" s="2" t="s">
        <v>1868</v>
      </c>
      <c r="C1429" s="2" t="s">
        <v>1824</v>
      </c>
      <c r="D1429" s="2" t="s">
        <v>2</v>
      </c>
      <c r="E1429" s="2" t="s">
        <v>3</v>
      </c>
      <c r="F1429" s="2" t="s">
        <v>4</v>
      </c>
      <c r="G1429" s="2" t="s">
        <v>5</v>
      </c>
      <c r="H1429" s="3" t="s">
        <v>1863</v>
      </c>
      <c r="I1429" s="3" t="s">
        <v>366</v>
      </c>
      <c r="K1429" s="2" t="s">
        <v>156</v>
      </c>
      <c r="L1429" s="2">
        <v>1</v>
      </c>
      <c r="M1429" t="s">
        <v>844</v>
      </c>
      <c r="N1429" s="2">
        <v>48317</v>
      </c>
      <c r="O1429" s="2" t="s">
        <v>11</v>
      </c>
      <c r="P1429">
        <f t="shared" si="39"/>
        <v>21916.204664000001</v>
      </c>
      <c r="Q1429" t="s">
        <v>3191</v>
      </c>
      <c r="R1429" s="3" t="s">
        <v>853</v>
      </c>
      <c r="S1429" s="3" t="s">
        <v>184</v>
      </c>
      <c r="U1429" s="2" t="s">
        <v>15</v>
      </c>
      <c r="V1429" s="2" t="s">
        <v>16</v>
      </c>
      <c r="W1429" s="2" t="s">
        <v>1856</v>
      </c>
      <c r="X1429" s="2" t="s">
        <v>1857</v>
      </c>
      <c r="Y1429" s="2" t="s">
        <v>1751</v>
      </c>
      <c r="Z1429" s="2" t="s">
        <v>849</v>
      </c>
      <c r="AA1429" s="2" t="s">
        <v>850</v>
      </c>
      <c r="AB1429" s="4" t="s">
        <v>851</v>
      </c>
    </row>
    <row r="1430" spans="1:28" x14ac:dyDescent="0.2">
      <c r="A1430" s="1">
        <v>2011</v>
      </c>
      <c r="B1430" s="2" t="s">
        <v>1869</v>
      </c>
      <c r="C1430" s="2" t="s">
        <v>1824</v>
      </c>
      <c r="D1430" s="2" t="s">
        <v>2</v>
      </c>
      <c r="E1430" s="2" t="s">
        <v>3</v>
      </c>
      <c r="F1430" s="2" t="s">
        <v>4</v>
      </c>
      <c r="G1430" s="2" t="s">
        <v>5</v>
      </c>
      <c r="H1430" s="3" t="s">
        <v>1863</v>
      </c>
      <c r="I1430" s="3" t="s">
        <v>366</v>
      </c>
      <c r="K1430" s="2" t="s">
        <v>156</v>
      </c>
      <c r="L1430" s="2">
        <v>1</v>
      </c>
      <c r="M1430" t="s">
        <v>195</v>
      </c>
      <c r="N1430" s="2">
        <v>507</v>
      </c>
      <c r="O1430" s="2" t="s">
        <v>11</v>
      </c>
      <c r="P1430">
        <f t="shared" si="39"/>
        <v>229.97114400000001</v>
      </c>
      <c r="Q1430" t="s">
        <v>3191</v>
      </c>
      <c r="R1430" s="3" t="s">
        <v>36</v>
      </c>
      <c r="S1430" s="3" t="s">
        <v>184</v>
      </c>
      <c r="U1430" s="2" t="s">
        <v>15</v>
      </c>
      <c r="V1430" s="2" t="s">
        <v>16</v>
      </c>
      <c r="W1430" s="2" t="s">
        <v>1856</v>
      </c>
      <c r="X1430" s="2" t="s">
        <v>1857</v>
      </c>
      <c r="Y1430" s="2" t="s">
        <v>1751</v>
      </c>
      <c r="Z1430" s="2" t="s">
        <v>849</v>
      </c>
      <c r="AA1430" s="2" t="s">
        <v>850</v>
      </c>
      <c r="AB1430" s="4" t="s">
        <v>851</v>
      </c>
    </row>
    <row r="1431" spans="1:28" x14ac:dyDescent="0.2">
      <c r="A1431" s="1">
        <v>2011</v>
      </c>
      <c r="B1431" s="2" t="s">
        <v>1869</v>
      </c>
      <c r="C1431" s="2" t="s">
        <v>1824</v>
      </c>
      <c r="D1431" s="2" t="s">
        <v>2</v>
      </c>
      <c r="E1431" s="2" t="s">
        <v>3</v>
      </c>
      <c r="F1431" s="2" t="s">
        <v>4</v>
      </c>
      <c r="G1431" s="2" t="s">
        <v>5</v>
      </c>
      <c r="H1431" s="3" t="s">
        <v>1870</v>
      </c>
      <c r="I1431" s="3" t="s">
        <v>500</v>
      </c>
      <c r="K1431" s="2" t="s">
        <v>156</v>
      </c>
      <c r="L1431" s="2">
        <v>7</v>
      </c>
      <c r="M1431" t="s">
        <v>195</v>
      </c>
      <c r="N1431" s="2">
        <v>3549</v>
      </c>
      <c r="O1431" s="2" t="s">
        <v>11</v>
      </c>
      <c r="P1431">
        <f t="shared" si="39"/>
        <v>1609.798008</v>
      </c>
      <c r="Q1431" t="s">
        <v>3191</v>
      </c>
      <c r="R1431" s="3" t="s">
        <v>36</v>
      </c>
      <c r="S1431" s="3" t="s">
        <v>184</v>
      </c>
      <c r="U1431" s="2" t="s">
        <v>15</v>
      </c>
      <c r="V1431" s="2" t="s">
        <v>16</v>
      </c>
      <c r="W1431" s="2" t="s">
        <v>1856</v>
      </c>
      <c r="X1431" s="2" t="s">
        <v>1857</v>
      </c>
      <c r="Y1431" s="2" t="s">
        <v>1751</v>
      </c>
      <c r="Z1431" s="2" t="s">
        <v>849</v>
      </c>
      <c r="AA1431" s="2" t="s">
        <v>850</v>
      </c>
      <c r="AB1431" s="4" t="s">
        <v>851</v>
      </c>
    </row>
    <row r="1432" spans="1:28" x14ac:dyDescent="0.2">
      <c r="A1432" s="1">
        <v>2011</v>
      </c>
      <c r="B1432" s="2" t="s">
        <v>1869</v>
      </c>
      <c r="C1432" s="2" t="s">
        <v>1824</v>
      </c>
      <c r="D1432" s="2" t="s">
        <v>2</v>
      </c>
      <c r="E1432" s="2" t="s">
        <v>3</v>
      </c>
      <c r="F1432" s="2" t="s">
        <v>4</v>
      </c>
      <c r="G1432" s="2" t="s">
        <v>5</v>
      </c>
      <c r="H1432" s="3" t="s">
        <v>1173</v>
      </c>
      <c r="I1432" s="3" t="s">
        <v>1094</v>
      </c>
      <c r="K1432" s="2" t="s">
        <v>194</v>
      </c>
      <c r="L1432" s="2">
        <v>13</v>
      </c>
      <c r="M1432" t="s">
        <v>195</v>
      </c>
      <c r="N1432" s="2">
        <v>6634</v>
      </c>
      <c r="O1432" s="2" t="s">
        <v>11</v>
      </c>
      <c r="P1432">
        <f t="shared" si="39"/>
        <v>3009.129328</v>
      </c>
      <c r="Q1432" t="s">
        <v>3191</v>
      </c>
      <c r="R1432" s="3" t="s">
        <v>36</v>
      </c>
      <c r="S1432" s="3" t="s">
        <v>184</v>
      </c>
      <c r="U1432" s="2" t="s">
        <v>15</v>
      </c>
      <c r="V1432" s="2" t="s">
        <v>16</v>
      </c>
      <c r="W1432" s="2" t="s">
        <v>1856</v>
      </c>
      <c r="X1432" s="2" t="s">
        <v>1857</v>
      </c>
      <c r="Y1432" s="2" t="s">
        <v>1751</v>
      </c>
      <c r="Z1432" s="2" t="s">
        <v>849</v>
      </c>
      <c r="AA1432" s="2" t="s">
        <v>850</v>
      </c>
      <c r="AB1432" s="4" t="s">
        <v>851</v>
      </c>
    </row>
    <row r="1433" spans="1:28" x14ac:dyDescent="0.2">
      <c r="A1433" s="1">
        <v>2011</v>
      </c>
      <c r="B1433" s="2" t="s">
        <v>1869</v>
      </c>
      <c r="C1433" s="2" t="s">
        <v>1824</v>
      </c>
      <c r="D1433" s="2" t="s">
        <v>2</v>
      </c>
      <c r="E1433" s="2" t="s">
        <v>3</v>
      </c>
      <c r="F1433" s="2" t="s">
        <v>4</v>
      </c>
      <c r="G1433" s="2" t="s">
        <v>5</v>
      </c>
      <c r="H1433" s="3" t="s">
        <v>1871</v>
      </c>
      <c r="I1433" s="3" t="s">
        <v>267</v>
      </c>
      <c r="K1433" s="2" t="s">
        <v>194</v>
      </c>
      <c r="L1433" s="2">
        <v>1</v>
      </c>
      <c r="M1433" t="s">
        <v>195</v>
      </c>
      <c r="N1433" s="2">
        <v>507</v>
      </c>
      <c r="O1433" s="2" t="s">
        <v>11</v>
      </c>
      <c r="P1433">
        <f t="shared" si="39"/>
        <v>229.97114400000001</v>
      </c>
      <c r="Q1433" t="s">
        <v>3191</v>
      </c>
      <c r="R1433" s="3" t="s">
        <v>36</v>
      </c>
      <c r="S1433" s="3" t="s">
        <v>184</v>
      </c>
      <c r="U1433" s="2" t="s">
        <v>15</v>
      </c>
      <c r="V1433" s="2" t="s">
        <v>16</v>
      </c>
      <c r="W1433" s="2" t="s">
        <v>1856</v>
      </c>
      <c r="X1433" s="2" t="s">
        <v>1857</v>
      </c>
      <c r="Y1433" s="2" t="s">
        <v>1751</v>
      </c>
      <c r="Z1433" s="2" t="s">
        <v>849</v>
      </c>
      <c r="AA1433" s="2" t="s">
        <v>850</v>
      </c>
      <c r="AB1433" s="4" t="s">
        <v>851</v>
      </c>
    </row>
    <row r="1434" spans="1:28" x14ac:dyDescent="0.2">
      <c r="A1434" s="1">
        <v>2011</v>
      </c>
      <c r="B1434" s="2" t="s">
        <v>1869</v>
      </c>
      <c r="C1434" s="2" t="s">
        <v>1824</v>
      </c>
      <c r="D1434" s="2" t="s">
        <v>2</v>
      </c>
      <c r="E1434" s="2" t="s">
        <v>3</v>
      </c>
      <c r="F1434" s="2" t="s">
        <v>4</v>
      </c>
      <c r="G1434" s="2" t="s">
        <v>5</v>
      </c>
      <c r="H1434" s="3" t="s">
        <v>1173</v>
      </c>
      <c r="I1434" s="3" t="s">
        <v>366</v>
      </c>
      <c r="K1434" s="2" t="s">
        <v>194</v>
      </c>
      <c r="L1434" s="2">
        <v>26</v>
      </c>
      <c r="M1434" t="s">
        <v>195</v>
      </c>
      <c r="N1434" s="2">
        <v>13268</v>
      </c>
      <c r="O1434" s="2" t="s">
        <v>11</v>
      </c>
      <c r="P1434">
        <f t="shared" si="39"/>
        <v>6018.258656</v>
      </c>
      <c r="Q1434" t="s">
        <v>3191</v>
      </c>
      <c r="R1434" s="3" t="s">
        <v>36</v>
      </c>
      <c r="S1434" s="3" t="s">
        <v>184</v>
      </c>
      <c r="U1434" s="2" t="s">
        <v>15</v>
      </c>
      <c r="V1434" s="2" t="s">
        <v>16</v>
      </c>
      <c r="W1434" s="2" t="s">
        <v>1856</v>
      </c>
      <c r="X1434" s="2" t="s">
        <v>1857</v>
      </c>
      <c r="Y1434" s="2" t="s">
        <v>1751</v>
      </c>
      <c r="Z1434" s="2" t="s">
        <v>849</v>
      </c>
      <c r="AA1434" s="2" t="s">
        <v>850</v>
      </c>
      <c r="AB1434" s="4" t="s">
        <v>851</v>
      </c>
    </row>
    <row r="1435" spans="1:28" x14ac:dyDescent="0.2">
      <c r="A1435" s="1">
        <v>2011</v>
      </c>
      <c r="B1435" s="2" t="s">
        <v>1869</v>
      </c>
      <c r="C1435" s="2" t="s">
        <v>1824</v>
      </c>
      <c r="D1435" s="2" t="s">
        <v>2</v>
      </c>
      <c r="E1435" s="2" t="s">
        <v>3</v>
      </c>
      <c r="F1435" s="2" t="s">
        <v>4</v>
      </c>
      <c r="G1435" s="2" t="s">
        <v>5</v>
      </c>
      <c r="H1435" s="3" t="s">
        <v>1173</v>
      </c>
      <c r="I1435" s="3" t="s">
        <v>366</v>
      </c>
      <c r="K1435" s="2" t="s">
        <v>194</v>
      </c>
      <c r="L1435" s="2">
        <v>4</v>
      </c>
      <c r="M1435" t="s">
        <v>182</v>
      </c>
      <c r="N1435" s="2">
        <v>4500</v>
      </c>
      <c r="O1435" s="2" t="s">
        <v>11</v>
      </c>
      <c r="P1435">
        <f t="shared" si="39"/>
        <v>2041.164</v>
      </c>
      <c r="Q1435" t="s">
        <v>3191</v>
      </c>
      <c r="R1435" s="3" t="s">
        <v>36</v>
      </c>
      <c r="S1435" s="3" t="s">
        <v>184</v>
      </c>
      <c r="U1435" s="2" t="s">
        <v>15</v>
      </c>
      <c r="V1435" s="2" t="s">
        <v>16</v>
      </c>
      <c r="W1435" s="2" t="s">
        <v>1856</v>
      </c>
      <c r="X1435" s="2" t="s">
        <v>1857</v>
      </c>
      <c r="Y1435" s="2" t="s">
        <v>1751</v>
      </c>
      <c r="Z1435" s="2" t="s">
        <v>849</v>
      </c>
      <c r="AA1435" s="2" t="s">
        <v>850</v>
      </c>
      <c r="AB1435" s="4" t="s">
        <v>851</v>
      </c>
    </row>
    <row r="1436" spans="1:28" x14ac:dyDescent="0.2">
      <c r="A1436" s="1">
        <v>2011</v>
      </c>
      <c r="B1436" s="2" t="s">
        <v>1869</v>
      </c>
      <c r="C1436" s="2" t="s">
        <v>1824</v>
      </c>
      <c r="D1436" s="2" t="s">
        <v>2</v>
      </c>
      <c r="E1436" s="2" t="s">
        <v>3</v>
      </c>
      <c r="F1436" s="2" t="s">
        <v>4</v>
      </c>
      <c r="G1436" s="2" t="s">
        <v>5</v>
      </c>
      <c r="H1436" s="3" t="s">
        <v>1173</v>
      </c>
      <c r="I1436" s="3" t="s">
        <v>366</v>
      </c>
      <c r="K1436" s="2" t="s">
        <v>194</v>
      </c>
      <c r="L1436" s="2">
        <v>2</v>
      </c>
      <c r="M1436" t="s">
        <v>446</v>
      </c>
      <c r="N1436" s="2">
        <v>4960</v>
      </c>
      <c r="O1436" s="2" t="s">
        <v>11</v>
      </c>
      <c r="P1436">
        <f t="shared" si="39"/>
        <v>2249.8163199999999</v>
      </c>
      <c r="Q1436" t="s">
        <v>3191</v>
      </c>
      <c r="R1436" s="3" t="s">
        <v>36</v>
      </c>
      <c r="S1436" s="3" t="s">
        <v>184</v>
      </c>
      <c r="U1436" s="2" t="s">
        <v>15</v>
      </c>
      <c r="V1436" s="2" t="s">
        <v>16</v>
      </c>
      <c r="W1436" s="2" t="s">
        <v>1856</v>
      </c>
      <c r="X1436" s="2" t="s">
        <v>1857</v>
      </c>
      <c r="Y1436" s="2" t="s">
        <v>1751</v>
      </c>
      <c r="Z1436" s="2" t="s">
        <v>849</v>
      </c>
      <c r="AA1436" s="2" t="s">
        <v>850</v>
      </c>
      <c r="AB1436" s="4" t="s">
        <v>851</v>
      </c>
    </row>
    <row r="1437" spans="1:28" x14ac:dyDescent="0.2">
      <c r="A1437" s="1">
        <v>2011</v>
      </c>
      <c r="B1437" s="2" t="s">
        <v>1869</v>
      </c>
      <c r="C1437" s="2" t="s">
        <v>1824</v>
      </c>
      <c r="D1437" s="2" t="s">
        <v>2</v>
      </c>
      <c r="E1437" s="2" t="s">
        <v>3</v>
      </c>
      <c r="F1437" s="2" t="s">
        <v>4</v>
      </c>
      <c r="G1437" s="2" t="s">
        <v>5</v>
      </c>
      <c r="H1437" s="3" t="s">
        <v>1872</v>
      </c>
      <c r="I1437" s="3" t="s">
        <v>366</v>
      </c>
      <c r="K1437" s="2" t="s">
        <v>156</v>
      </c>
      <c r="L1437" s="2">
        <v>8</v>
      </c>
      <c r="M1437" t="s">
        <v>195</v>
      </c>
      <c r="N1437" s="2">
        <v>1848</v>
      </c>
      <c r="O1437" s="2" t="s">
        <v>11</v>
      </c>
      <c r="P1437">
        <f t="shared" si="39"/>
        <v>838.23801600000002</v>
      </c>
      <c r="Q1437" t="s">
        <v>3191</v>
      </c>
      <c r="R1437" s="3" t="s">
        <v>36</v>
      </c>
      <c r="S1437" s="3" t="s">
        <v>184</v>
      </c>
      <c r="U1437" s="2" t="s">
        <v>15</v>
      </c>
      <c r="V1437" s="2" t="s">
        <v>16</v>
      </c>
      <c r="W1437" s="2" t="s">
        <v>1856</v>
      </c>
      <c r="X1437" s="2" t="s">
        <v>1857</v>
      </c>
      <c r="Y1437" s="2" t="s">
        <v>1751</v>
      </c>
      <c r="Z1437" s="2" t="s">
        <v>849</v>
      </c>
      <c r="AA1437" s="2" t="s">
        <v>850</v>
      </c>
      <c r="AB1437" s="4" t="s">
        <v>851</v>
      </c>
    </row>
    <row r="1438" spans="1:28" x14ac:dyDescent="0.2">
      <c r="A1438" s="1">
        <v>2011</v>
      </c>
      <c r="B1438" s="2" t="s">
        <v>1873</v>
      </c>
      <c r="C1438" s="2" t="s">
        <v>1824</v>
      </c>
      <c r="D1438" s="2" t="s">
        <v>2</v>
      </c>
      <c r="E1438" s="2" t="s">
        <v>3</v>
      </c>
      <c r="F1438" s="2" t="s">
        <v>4</v>
      </c>
      <c r="G1438" s="2" t="s">
        <v>5</v>
      </c>
      <c r="H1438" s="3" t="s">
        <v>1863</v>
      </c>
      <c r="I1438" s="3" t="s">
        <v>366</v>
      </c>
      <c r="K1438" s="2" t="s">
        <v>156</v>
      </c>
      <c r="L1438" s="2">
        <v>1</v>
      </c>
      <c r="M1438" t="s">
        <v>844</v>
      </c>
      <c r="N1438" s="2">
        <v>48317</v>
      </c>
      <c r="O1438" s="2" t="s">
        <v>11</v>
      </c>
      <c r="P1438">
        <f t="shared" si="39"/>
        <v>21916.204664000001</v>
      </c>
      <c r="Q1438" t="s">
        <v>3191</v>
      </c>
      <c r="R1438" s="3" t="s">
        <v>853</v>
      </c>
      <c r="S1438" s="3" t="s">
        <v>184</v>
      </c>
      <c r="U1438" s="2" t="s">
        <v>15</v>
      </c>
      <c r="V1438" s="2" t="s">
        <v>16</v>
      </c>
      <c r="W1438" s="2" t="s">
        <v>1856</v>
      </c>
      <c r="X1438" s="2" t="s">
        <v>1857</v>
      </c>
      <c r="Y1438" s="2" t="s">
        <v>1751</v>
      </c>
      <c r="Z1438" s="2" t="s">
        <v>849</v>
      </c>
      <c r="AA1438" s="2" t="s">
        <v>850</v>
      </c>
      <c r="AB1438" s="4" t="s">
        <v>851</v>
      </c>
    </row>
    <row r="1439" spans="1:28" x14ac:dyDescent="0.2">
      <c r="A1439" s="1">
        <v>2011</v>
      </c>
      <c r="B1439" s="2" t="s">
        <v>1874</v>
      </c>
      <c r="C1439" s="2" t="s">
        <v>1824</v>
      </c>
      <c r="D1439" s="2" t="s">
        <v>2</v>
      </c>
      <c r="E1439" s="2" t="s">
        <v>3</v>
      </c>
      <c r="F1439" s="2" t="s">
        <v>4</v>
      </c>
      <c r="G1439" s="2" t="s">
        <v>5</v>
      </c>
      <c r="H1439" s="3" t="s">
        <v>1863</v>
      </c>
      <c r="I1439" s="3" t="s">
        <v>366</v>
      </c>
      <c r="K1439" s="2" t="s">
        <v>194</v>
      </c>
      <c r="L1439" s="2">
        <v>1</v>
      </c>
      <c r="M1439" t="s">
        <v>844</v>
      </c>
      <c r="N1439" s="2">
        <v>2500</v>
      </c>
      <c r="O1439" s="2" t="s">
        <v>845</v>
      </c>
      <c r="P1439">
        <f>N1439*3.78541</f>
        <v>9463.5249999999996</v>
      </c>
      <c r="Q1439" t="s">
        <v>3192</v>
      </c>
      <c r="R1439" s="3" t="s">
        <v>846</v>
      </c>
      <c r="S1439" s="3" t="s">
        <v>184</v>
      </c>
      <c r="U1439" s="2" t="s">
        <v>15</v>
      </c>
      <c r="V1439" s="2" t="s">
        <v>16</v>
      </c>
      <c r="W1439" s="2" t="s">
        <v>1856</v>
      </c>
      <c r="X1439" s="2" t="s">
        <v>1857</v>
      </c>
      <c r="Y1439" s="2" t="s">
        <v>1751</v>
      </c>
      <c r="Z1439" s="2" t="s">
        <v>849</v>
      </c>
      <c r="AA1439" s="2" t="s">
        <v>850</v>
      </c>
      <c r="AB1439" s="4" t="s">
        <v>851</v>
      </c>
    </row>
    <row r="1440" spans="1:28" x14ac:dyDescent="0.2">
      <c r="A1440" s="1">
        <v>2011</v>
      </c>
      <c r="B1440" s="2" t="s">
        <v>1875</v>
      </c>
      <c r="C1440" s="2" t="s">
        <v>1824</v>
      </c>
      <c r="D1440" s="2" t="s">
        <v>2</v>
      </c>
      <c r="E1440" s="2" t="s">
        <v>3</v>
      </c>
      <c r="F1440" s="2" t="s">
        <v>4</v>
      </c>
      <c r="G1440" s="2" t="s">
        <v>5</v>
      </c>
      <c r="H1440" s="3" t="s">
        <v>1173</v>
      </c>
      <c r="I1440" s="3" t="s">
        <v>1094</v>
      </c>
      <c r="K1440" s="2" t="s">
        <v>194</v>
      </c>
      <c r="L1440" s="2">
        <v>11</v>
      </c>
      <c r="M1440" t="s">
        <v>195</v>
      </c>
      <c r="N1440" s="2">
        <v>5610</v>
      </c>
      <c r="O1440" s="2" t="s">
        <v>11</v>
      </c>
      <c r="P1440">
        <f t="shared" ref="P1440:P1467" si="40">N1440*0.453592</f>
        <v>2544.65112</v>
      </c>
      <c r="Q1440" t="s">
        <v>3191</v>
      </c>
      <c r="R1440" s="3" t="s">
        <v>36</v>
      </c>
      <c r="S1440" s="3" t="s">
        <v>184</v>
      </c>
      <c r="U1440" s="2" t="s">
        <v>15</v>
      </c>
      <c r="V1440" s="2" t="s">
        <v>16</v>
      </c>
      <c r="W1440" s="2" t="s">
        <v>1856</v>
      </c>
      <c r="X1440" s="2" t="s">
        <v>1857</v>
      </c>
      <c r="Y1440" s="2" t="s">
        <v>1751</v>
      </c>
      <c r="Z1440" s="2" t="s">
        <v>849</v>
      </c>
      <c r="AA1440" s="2" t="s">
        <v>850</v>
      </c>
      <c r="AB1440" s="4" t="s">
        <v>851</v>
      </c>
    </row>
    <row r="1441" spans="1:28" x14ac:dyDescent="0.2">
      <c r="A1441" s="1">
        <v>2011</v>
      </c>
      <c r="B1441" s="2" t="s">
        <v>1875</v>
      </c>
      <c r="C1441" s="2" t="s">
        <v>1824</v>
      </c>
      <c r="D1441" s="2" t="s">
        <v>2</v>
      </c>
      <c r="E1441" s="2" t="s">
        <v>3</v>
      </c>
      <c r="F1441" s="2" t="s">
        <v>4</v>
      </c>
      <c r="G1441" s="2" t="s">
        <v>5</v>
      </c>
      <c r="H1441" s="3" t="s">
        <v>1173</v>
      </c>
      <c r="I1441" s="3" t="s">
        <v>1094</v>
      </c>
      <c r="K1441" s="2" t="s">
        <v>194</v>
      </c>
      <c r="L1441" s="2">
        <v>1</v>
      </c>
      <c r="M1441" t="s">
        <v>195</v>
      </c>
      <c r="N1441" s="2">
        <v>510</v>
      </c>
      <c r="O1441" s="2" t="s">
        <v>11</v>
      </c>
      <c r="P1441">
        <f t="shared" si="40"/>
        <v>231.33192</v>
      </c>
      <c r="Q1441" t="s">
        <v>3191</v>
      </c>
      <c r="R1441" s="3" t="s">
        <v>36</v>
      </c>
      <c r="S1441" s="3" t="s">
        <v>184</v>
      </c>
      <c r="U1441" s="2" t="s">
        <v>15</v>
      </c>
      <c r="V1441" s="2" t="s">
        <v>16</v>
      </c>
      <c r="W1441" s="2" t="s">
        <v>1856</v>
      </c>
      <c r="X1441" s="2" t="s">
        <v>1857</v>
      </c>
      <c r="Y1441" s="2" t="s">
        <v>1751</v>
      </c>
      <c r="Z1441" s="2" t="s">
        <v>849</v>
      </c>
      <c r="AA1441" s="2" t="s">
        <v>850</v>
      </c>
      <c r="AB1441" s="4" t="s">
        <v>851</v>
      </c>
    </row>
    <row r="1442" spans="1:28" x14ac:dyDescent="0.2">
      <c r="A1442" s="1">
        <v>2011</v>
      </c>
      <c r="B1442" s="2" t="s">
        <v>1875</v>
      </c>
      <c r="C1442" s="2" t="s">
        <v>1824</v>
      </c>
      <c r="D1442" s="2" t="s">
        <v>2</v>
      </c>
      <c r="E1442" s="2" t="s">
        <v>3</v>
      </c>
      <c r="F1442" s="2" t="s">
        <v>4</v>
      </c>
      <c r="G1442" s="2" t="s">
        <v>5</v>
      </c>
      <c r="H1442" s="3" t="s">
        <v>1173</v>
      </c>
      <c r="I1442" s="3" t="s">
        <v>1094</v>
      </c>
      <c r="K1442" s="2" t="s">
        <v>194</v>
      </c>
      <c r="L1442" s="2">
        <v>27</v>
      </c>
      <c r="M1442" t="s">
        <v>195</v>
      </c>
      <c r="N1442" s="2">
        <v>14850</v>
      </c>
      <c r="O1442" s="2" t="s">
        <v>11</v>
      </c>
      <c r="P1442">
        <f t="shared" si="40"/>
        <v>6735.8411999999998</v>
      </c>
      <c r="Q1442" t="s">
        <v>3191</v>
      </c>
      <c r="R1442" s="3" t="s">
        <v>36</v>
      </c>
      <c r="S1442" s="3" t="s">
        <v>184</v>
      </c>
      <c r="U1442" s="2" t="s">
        <v>15</v>
      </c>
      <c r="V1442" s="2" t="s">
        <v>16</v>
      </c>
      <c r="W1442" s="2" t="s">
        <v>1856</v>
      </c>
      <c r="X1442" s="2" t="s">
        <v>1857</v>
      </c>
      <c r="Y1442" s="2" t="s">
        <v>1751</v>
      </c>
      <c r="Z1442" s="2" t="s">
        <v>849</v>
      </c>
      <c r="AA1442" s="2" t="s">
        <v>850</v>
      </c>
      <c r="AB1442" s="4" t="s">
        <v>851</v>
      </c>
    </row>
    <row r="1443" spans="1:28" x14ac:dyDescent="0.2">
      <c r="A1443" s="1">
        <v>2011</v>
      </c>
      <c r="B1443" s="2" t="s">
        <v>1875</v>
      </c>
      <c r="C1443" s="2" t="s">
        <v>1824</v>
      </c>
      <c r="D1443" s="2" t="s">
        <v>2</v>
      </c>
      <c r="E1443" s="2" t="s">
        <v>3</v>
      </c>
      <c r="F1443" s="2" t="s">
        <v>4</v>
      </c>
      <c r="G1443" s="2" t="s">
        <v>5</v>
      </c>
      <c r="H1443" s="3" t="s">
        <v>1173</v>
      </c>
      <c r="I1443" s="3" t="s">
        <v>1094</v>
      </c>
      <c r="K1443" s="2" t="s">
        <v>194</v>
      </c>
      <c r="L1443" s="2">
        <v>3</v>
      </c>
      <c r="M1443" t="s">
        <v>182</v>
      </c>
      <c r="N1443" s="2">
        <v>9000</v>
      </c>
      <c r="O1443" s="2" t="s">
        <v>11</v>
      </c>
      <c r="P1443">
        <f t="shared" si="40"/>
        <v>4082.328</v>
      </c>
      <c r="Q1443" t="s">
        <v>3191</v>
      </c>
      <c r="R1443" s="3" t="s">
        <v>36</v>
      </c>
      <c r="S1443" s="3" t="s">
        <v>184</v>
      </c>
      <c r="U1443" s="2" t="s">
        <v>15</v>
      </c>
      <c r="V1443" s="2" t="s">
        <v>16</v>
      </c>
      <c r="W1443" s="2" t="s">
        <v>1856</v>
      </c>
      <c r="X1443" s="2" t="s">
        <v>1857</v>
      </c>
      <c r="Y1443" s="2" t="s">
        <v>1751</v>
      </c>
      <c r="Z1443" s="2" t="s">
        <v>849</v>
      </c>
      <c r="AA1443" s="2" t="s">
        <v>850</v>
      </c>
      <c r="AB1443" s="4" t="s">
        <v>851</v>
      </c>
    </row>
    <row r="1444" spans="1:28" x14ac:dyDescent="0.2">
      <c r="A1444" s="1">
        <v>2011</v>
      </c>
      <c r="B1444" s="2" t="s">
        <v>1876</v>
      </c>
      <c r="C1444" s="2" t="s">
        <v>1824</v>
      </c>
      <c r="D1444" s="2" t="s">
        <v>2</v>
      </c>
      <c r="E1444" s="2" t="s">
        <v>3</v>
      </c>
      <c r="F1444" s="2" t="s">
        <v>4</v>
      </c>
      <c r="G1444" s="2" t="s">
        <v>5</v>
      </c>
      <c r="H1444" s="3" t="s">
        <v>1173</v>
      </c>
      <c r="I1444" s="3" t="s">
        <v>1094</v>
      </c>
      <c r="K1444" s="2" t="s">
        <v>156</v>
      </c>
      <c r="L1444" s="2">
        <v>1</v>
      </c>
      <c r="M1444" t="s">
        <v>195</v>
      </c>
      <c r="N1444" s="2">
        <v>440</v>
      </c>
      <c r="O1444" s="2" t="s">
        <v>11</v>
      </c>
      <c r="P1444">
        <f t="shared" si="40"/>
        <v>199.58047999999999</v>
      </c>
      <c r="Q1444" t="s">
        <v>3191</v>
      </c>
      <c r="R1444" s="3" t="s">
        <v>36</v>
      </c>
      <c r="S1444" s="3" t="s">
        <v>184</v>
      </c>
      <c r="U1444" s="2" t="s">
        <v>15</v>
      </c>
      <c r="V1444" s="2" t="s">
        <v>16</v>
      </c>
      <c r="W1444" s="2" t="s">
        <v>1856</v>
      </c>
      <c r="X1444" s="2" t="s">
        <v>1857</v>
      </c>
      <c r="Y1444" s="2" t="s">
        <v>1751</v>
      </c>
      <c r="Z1444" s="2" t="s">
        <v>849</v>
      </c>
      <c r="AA1444" s="2" t="s">
        <v>850</v>
      </c>
      <c r="AB1444" s="4" t="s">
        <v>851</v>
      </c>
    </row>
    <row r="1445" spans="1:28" x14ac:dyDescent="0.2">
      <c r="A1445" s="1">
        <v>2011</v>
      </c>
      <c r="B1445" s="2" t="s">
        <v>1876</v>
      </c>
      <c r="C1445" s="2" t="s">
        <v>1824</v>
      </c>
      <c r="D1445" s="2" t="s">
        <v>2</v>
      </c>
      <c r="E1445" s="2" t="s">
        <v>3</v>
      </c>
      <c r="F1445" s="2" t="s">
        <v>4</v>
      </c>
      <c r="G1445" s="2" t="s">
        <v>5</v>
      </c>
      <c r="H1445" s="3" t="s">
        <v>1173</v>
      </c>
      <c r="I1445" s="3" t="s">
        <v>1094</v>
      </c>
      <c r="K1445" s="2" t="s">
        <v>156</v>
      </c>
      <c r="L1445" s="2">
        <v>1</v>
      </c>
      <c r="M1445" t="s">
        <v>195</v>
      </c>
      <c r="N1445" s="2">
        <v>440</v>
      </c>
      <c r="O1445" s="2" t="s">
        <v>11</v>
      </c>
      <c r="P1445">
        <f t="shared" si="40"/>
        <v>199.58047999999999</v>
      </c>
      <c r="Q1445" t="s">
        <v>3191</v>
      </c>
      <c r="R1445" s="3" t="s">
        <v>36</v>
      </c>
      <c r="S1445" s="3" t="s">
        <v>184</v>
      </c>
      <c r="U1445" s="2" t="s">
        <v>15</v>
      </c>
      <c r="V1445" s="2" t="s">
        <v>16</v>
      </c>
      <c r="W1445" s="2" t="s">
        <v>1856</v>
      </c>
      <c r="X1445" s="2" t="s">
        <v>1857</v>
      </c>
      <c r="Y1445" s="2" t="s">
        <v>1751</v>
      </c>
      <c r="Z1445" s="2" t="s">
        <v>849</v>
      </c>
      <c r="AA1445" s="2" t="s">
        <v>850</v>
      </c>
      <c r="AB1445" s="4" t="s">
        <v>851</v>
      </c>
    </row>
    <row r="1446" spans="1:28" x14ac:dyDescent="0.2">
      <c r="A1446" s="1">
        <v>2011</v>
      </c>
      <c r="B1446" s="2" t="s">
        <v>1876</v>
      </c>
      <c r="C1446" s="2" t="s">
        <v>1824</v>
      </c>
      <c r="D1446" s="2" t="s">
        <v>2</v>
      </c>
      <c r="E1446" s="2" t="s">
        <v>3</v>
      </c>
      <c r="F1446" s="2" t="s">
        <v>4</v>
      </c>
      <c r="G1446" s="2" t="s">
        <v>5</v>
      </c>
      <c r="H1446" s="3" t="s">
        <v>1173</v>
      </c>
      <c r="I1446" s="3" t="s">
        <v>1094</v>
      </c>
      <c r="K1446" s="2" t="s">
        <v>194</v>
      </c>
      <c r="L1446" s="2">
        <v>11</v>
      </c>
      <c r="M1446" t="s">
        <v>195</v>
      </c>
      <c r="N1446" s="2">
        <v>6060</v>
      </c>
      <c r="O1446" s="2" t="s">
        <v>11</v>
      </c>
      <c r="P1446">
        <f t="shared" si="40"/>
        <v>2748.7675199999999</v>
      </c>
      <c r="Q1446" t="s">
        <v>3191</v>
      </c>
      <c r="R1446" s="3" t="s">
        <v>36</v>
      </c>
      <c r="S1446" s="3" t="s">
        <v>184</v>
      </c>
      <c r="U1446" s="2" t="s">
        <v>15</v>
      </c>
      <c r="V1446" s="2" t="s">
        <v>16</v>
      </c>
      <c r="W1446" s="2" t="s">
        <v>1856</v>
      </c>
      <c r="X1446" s="2" t="s">
        <v>1857</v>
      </c>
      <c r="Y1446" s="2" t="s">
        <v>1751</v>
      </c>
      <c r="Z1446" s="2" t="s">
        <v>849</v>
      </c>
      <c r="AA1446" s="2" t="s">
        <v>850</v>
      </c>
      <c r="AB1446" s="4" t="s">
        <v>851</v>
      </c>
    </row>
    <row r="1447" spans="1:28" x14ac:dyDescent="0.2">
      <c r="A1447" s="1">
        <v>2011</v>
      </c>
      <c r="B1447" s="2" t="s">
        <v>1876</v>
      </c>
      <c r="C1447" s="2" t="s">
        <v>1824</v>
      </c>
      <c r="D1447" s="2" t="s">
        <v>2</v>
      </c>
      <c r="E1447" s="2" t="s">
        <v>3</v>
      </c>
      <c r="F1447" s="2" t="s">
        <v>4</v>
      </c>
      <c r="G1447" s="2" t="s">
        <v>5</v>
      </c>
      <c r="H1447" s="3" t="s">
        <v>1173</v>
      </c>
      <c r="I1447" s="3" t="s">
        <v>1094</v>
      </c>
      <c r="K1447" s="2" t="s">
        <v>194</v>
      </c>
      <c r="L1447" s="2">
        <v>2</v>
      </c>
      <c r="M1447" t="s">
        <v>182</v>
      </c>
      <c r="N1447" s="2">
        <v>2270</v>
      </c>
      <c r="O1447" s="2" t="s">
        <v>11</v>
      </c>
      <c r="P1447">
        <f t="shared" si="40"/>
        <v>1029.6538399999999</v>
      </c>
      <c r="Q1447" t="s">
        <v>3191</v>
      </c>
      <c r="R1447" s="3" t="s">
        <v>36</v>
      </c>
      <c r="S1447" s="3" t="s">
        <v>184</v>
      </c>
      <c r="U1447" s="2" t="s">
        <v>15</v>
      </c>
      <c r="V1447" s="2" t="s">
        <v>16</v>
      </c>
      <c r="W1447" s="2" t="s">
        <v>1856</v>
      </c>
      <c r="X1447" s="2" t="s">
        <v>1857</v>
      </c>
      <c r="Y1447" s="2" t="s">
        <v>1751</v>
      </c>
      <c r="Z1447" s="2" t="s">
        <v>849</v>
      </c>
      <c r="AA1447" s="2" t="s">
        <v>850</v>
      </c>
      <c r="AB1447" s="4" t="s">
        <v>851</v>
      </c>
    </row>
    <row r="1448" spans="1:28" x14ac:dyDescent="0.2">
      <c r="A1448" s="1">
        <v>2011</v>
      </c>
      <c r="B1448" s="2" t="s">
        <v>1877</v>
      </c>
      <c r="C1448" s="2" t="s">
        <v>1824</v>
      </c>
      <c r="D1448" s="2" t="s">
        <v>2</v>
      </c>
      <c r="E1448" s="2" t="s">
        <v>3</v>
      </c>
      <c r="F1448" s="2" t="s">
        <v>4</v>
      </c>
      <c r="G1448" s="2" t="s">
        <v>5</v>
      </c>
      <c r="H1448" s="3" t="s">
        <v>1173</v>
      </c>
      <c r="I1448" s="3" t="s">
        <v>1094</v>
      </c>
      <c r="K1448" s="2" t="s">
        <v>194</v>
      </c>
      <c r="L1448" s="2">
        <v>13</v>
      </c>
      <c r="M1448" t="s">
        <v>195</v>
      </c>
      <c r="N1448" s="2">
        <v>6830</v>
      </c>
      <c r="O1448" s="2" t="s">
        <v>11</v>
      </c>
      <c r="P1448">
        <f t="shared" si="40"/>
        <v>3098.0333599999999</v>
      </c>
      <c r="Q1448" t="s">
        <v>3191</v>
      </c>
      <c r="R1448" s="3" t="s">
        <v>36</v>
      </c>
      <c r="S1448" s="3" t="s">
        <v>184</v>
      </c>
      <c r="U1448" s="2" t="s">
        <v>15</v>
      </c>
      <c r="V1448" s="2" t="s">
        <v>16</v>
      </c>
      <c r="W1448" s="2" t="s">
        <v>1856</v>
      </c>
      <c r="X1448" s="2" t="s">
        <v>1857</v>
      </c>
      <c r="Y1448" s="2" t="s">
        <v>1751</v>
      </c>
      <c r="Z1448" s="2" t="s">
        <v>849</v>
      </c>
      <c r="AA1448" s="2" t="s">
        <v>850</v>
      </c>
      <c r="AB1448" s="4" t="s">
        <v>851</v>
      </c>
    </row>
    <row r="1449" spans="1:28" x14ac:dyDescent="0.2">
      <c r="A1449" s="1">
        <v>2011</v>
      </c>
      <c r="B1449" s="2" t="s">
        <v>1877</v>
      </c>
      <c r="C1449" s="2" t="s">
        <v>1824</v>
      </c>
      <c r="D1449" s="2" t="s">
        <v>2</v>
      </c>
      <c r="E1449" s="2" t="s">
        <v>3</v>
      </c>
      <c r="F1449" s="2" t="s">
        <v>4</v>
      </c>
      <c r="G1449" s="2" t="s">
        <v>5</v>
      </c>
      <c r="H1449" s="3" t="s">
        <v>1878</v>
      </c>
      <c r="I1449" s="3" t="s">
        <v>500</v>
      </c>
      <c r="K1449" s="2" t="s">
        <v>156</v>
      </c>
      <c r="L1449" s="2">
        <v>4</v>
      </c>
      <c r="M1449" t="s">
        <v>195</v>
      </c>
      <c r="N1449" s="2">
        <v>792</v>
      </c>
      <c r="O1449" s="2" t="s">
        <v>11</v>
      </c>
      <c r="P1449">
        <f t="shared" si="40"/>
        <v>359.24486400000001</v>
      </c>
      <c r="Q1449" t="s">
        <v>3191</v>
      </c>
      <c r="R1449" s="3" t="s">
        <v>36</v>
      </c>
      <c r="S1449" s="3" t="s">
        <v>184</v>
      </c>
      <c r="U1449" s="2" t="s">
        <v>15</v>
      </c>
      <c r="V1449" s="2" t="s">
        <v>16</v>
      </c>
      <c r="W1449" s="2" t="s">
        <v>1856</v>
      </c>
      <c r="X1449" s="2" t="s">
        <v>1857</v>
      </c>
      <c r="Y1449" s="2" t="s">
        <v>1751</v>
      </c>
      <c r="Z1449" s="2" t="s">
        <v>849</v>
      </c>
      <c r="AA1449" s="2" t="s">
        <v>850</v>
      </c>
      <c r="AB1449" s="4" t="s">
        <v>851</v>
      </c>
    </row>
    <row r="1450" spans="1:28" x14ac:dyDescent="0.2">
      <c r="A1450" s="1">
        <v>2011</v>
      </c>
      <c r="B1450" s="2" t="s">
        <v>1877</v>
      </c>
      <c r="C1450" s="2" t="s">
        <v>1824</v>
      </c>
      <c r="D1450" s="2" t="s">
        <v>2</v>
      </c>
      <c r="E1450" s="2" t="s">
        <v>3</v>
      </c>
      <c r="F1450" s="2" t="s">
        <v>4</v>
      </c>
      <c r="G1450" s="2" t="s">
        <v>5</v>
      </c>
      <c r="H1450" s="3" t="s">
        <v>1879</v>
      </c>
      <c r="I1450" s="3" t="s">
        <v>500</v>
      </c>
      <c r="K1450" s="2" t="s">
        <v>156</v>
      </c>
      <c r="L1450" s="2">
        <v>17</v>
      </c>
      <c r="M1450" t="s">
        <v>195</v>
      </c>
      <c r="N1450" s="2">
        <v>4178</v>
      </c>
      <c r="O1450" s="2" t="s">
        <v>11</v>
      </c>
      <c r="P1450">
        <f t="shared" si="40"/>
        <v>1895.1073759999999</v>
      </c>
      <c r="Q1450" t="s">
        <v>3191</v>
      </c>
      <c r="R1450" s="3" t="s">
        <v>36</v>
      </c>
      <c r="S1450" s="3" t="s">
        <v>184</v>
      </c>
      <c r="U1450" s="2" t="s">
        <v>15</v>
      </c>
      <c r="V1450" s="2" t="s">
        <v>16</v>
      </c>
      <c r="W1450" s="2" t="s">
        <v>1856</v>
      </c>
      <c r="X1450" s="2" t="s">
        <v>1857</v>
      </c>
      <c r="Y1450" s="2" t="s">
        <v>1751</v>
      </c>
      <c r="Z1450" s="2" t="s">
        <v>849</v>
      </c>
      <c r="AA1450" s="2" t="s">
        <v>850</v>
      </c>
      <c r="AB1450" s="4" t="s">
        <v>851</v>
      </c>
    </row>
    <row r="1451" spans="1:28" x14ac:dyDescent="0.2">
      <c r="A1451" s="1">
        <v>2011</v>
      </c>
      <c r="B1451" s="2" t="s">
        <v>1877</v>
      </c>
      <c r="C1451" s="2" t="s">
        <v>1824</v>
      </c>
      <c r="D1451" s="2" t="s">
        <v>2</v>
      </c>
      <c r="E1451" s="2" t="s">
        <v>3</v>
      </c>
      <c r="F1451" s="2" t="s">
        <v>4</v>
      </c>
      <c r="G1451" s="2" t="s">
        <v>5</v>
      </c>
      <c r="H1451" s="3" t="s">
        <v>1880</v>
      </c>
      <c r="I1451" s="3" t="s">
        <v>500</v>
      </c>
      <c r="K1451" s="2" t="s">
        <v>156</v>
      </c>
      <c r="L1451" s="2">
        <v>2</v>
      </c>
      <c r="M1451" t="s">
        <v>182</v>
      </c>
      <c r="N1451" s="2">
        <v>748</v>
      </c>
      <c r="O1451" s="2" t="s">
        <v>11</v>
      </c>
      <c r="P1451">
        <f t="shared" si="40"/>
        <v>339.28681599999999</v>
      </c>
      <c r="Q1451" t="s">
        <v>3191</v>
      </c>
      <c r="R1451" s="3" t="s">
        <v>36</v>
      </c>
      <c r="S1451" s="3" t="s">
        <v>184</v>
      </c>
      <c r="U1451" s="2" t="s">
        <v>15</v>
      </c>
      <c r="V1451" s="2" t="s">
        <v>16</v>
      </c>
      <c r="W1451" s="2" t="s">
        <v>1856</v>
      </c>
      <c r="X1451" s="2" t="s">
        <v>1857</v>
      </c>
      <c r="Y1451" s="2" t="s">
        <v>1751</v>
      </c>
      <c r="Z1451" s="2" t="s">
        <v>849</v>
      </c>
      <c r="AA1451" s="2" t="s">
        <v>850</v>
      </c>
      <c r="AB1451" s="4" t="s">
        <v>851</v>
      </c>
    </row>
    <row r="1452" spans="1:28" x14ac:dyDescent="0.2">
      <c r="A1452" s="1">
        <v>2011</v>
      </c>
      <c r="B1452" s="2" t="s">
        <v>1881</v>
      </c>
      <c r="C1452" s="2" t="s">
        <v>1824</v>
      </c>
      <c r="D1452" s="2" t="s">
        <v>2</v>
      </c>
      <c r="E1452" s="2" t="s">
        <v>3</v>
      </c>
      <c r="F1452" s="2" t="s">
        <v>4</v>
      </c>
      <c r="G1452" s="2" t="s">
        <v>5</v>
      </c>
      <c r="H1452" s="3" t="s">
        <v>1173</v>
      </c>
      <c r="I1452" s="3" t="s">
        <v>1094</v>
      </c>
      <c r="K1452" s="2" t="s">
        <v>194</v>
      </c>
      <c r="L1452" s="2">
        <v>18</v>
      </c>
      <c r="M1452" t="s">
        <v>195</v>
      </c>
      <c r="N1452" s="2">
        <v>9226</v>
      </c>
      <c r="O1452" s="2" t="s">
        <v>11</v>
      </c>
      <c r="P1452">
        <f t="shared" si="40"/>
        <v>4184.8397919999998</v>
      </c>
      <c r="Q1452" t="s">
        <v>3191</v>
      </c>
      <c r="R1452" s="3" t="s">
        <v>36</v>
      </c>
      <c r="S1452" s="3" t="s">
        <v>184</v>
      </c>
      <c r="U1452" s="2" t="s">
        <v>15</v>
      </c>
      <c r="V1452" s="2" t="s">
        <v>16</v>
      </c>
      <c r="W1452" s="2" t="s">
        <v>1856</v>
      </c>
      <c r="X1452" s="2" t="s">
        <v>1857</v>
      </c>
      <c r="Y1452" s="2" t="s">
        <v>1751</v>
      </c>
      <c r="Z1452" s="2" t="s">
        <v>849</v>
      </c>
      <c r="AA1452" s="2" t="s">
        <v>850</v>
      </c>
      <c r="AB1452" s="4" t="s">
        <v>851</v>
      </c>
    </row>
    <row r="1453" spans="1:28" x14ac:dyDescent="0.2">
      <c r="A1453" s="1">
        <v>2011</v>
      </c>
      <c r="B1453" s="2" t="s">
        <v>1881</v>
      </c>
      <c r="C1453" s="2" t="s">
        <v>1824</v>
      </c>
      <c r="D1453" s="2" t="s">
        <v>2</v>
      </c>
      <c r="E1453" s="2" t="s">
        <v>3</v>
      </c>
      <c r="F1453" s="2" t="s">
        <v>4</v>
      </c>
      <c r="G1453" s="2" t="s">
        <v>5</v>
      </c>
      <c r="H1453" s="3" t="s">
        <v>1173</v>
      </c>
      <c r="I1453" s="3" t="s">
        <v>1094</v>
      </c>
      <c r="K1453" s="2" t="s">
        <v>194</v>
      </c>
      <c r="L1453" s="2">
        <v>8</v>
      </c>
      <c r="M1453" t="s">
        <v>195</v>
      </c>
      <c r="N1453" s="2">
        <v>4535</v>
      </c>
      <c r="O1453" s="2" t="s">
        <v>11</v>
      </c>
      <c r="P1453">
        <f t="shared" si="40"/>
        <v>2057.0397199999998</v>
      </c>
      <c r="Q1453" t="s">
        <v>3191</v>
      </c>
      <c r="R1453" s="3" t="s">
        <v>36</v>
      </c>
      <c r="S1453" s="3" t="s">
        <v>184</v>
      </c>
      <c r="U1453" s="2" t="s">
        <v>15</v>
      </c>
      <c r="V1453" s="2" t="s">
        <v>16</v>
      </c>
      <c r="W1453" s="2" t="s">
        <v>1856</v>
      </c>
      <c r="X1453" s="2" t="s">
        <v>1857</v>
      </c>
      <c r="Y1453" s="2" t="s">
        <v>1751</v>
      </c>
      <c r="Z1453" s="2" t="s">
        <v>849</v>
      </c>
      <c r="AA1453" s="2" t="s">
        <v>850</v>
      </c>
      <c r="AB1453" s="4" t="s">
        <v>851</v>
      </c>
    </row>
    <row r="1454" spans="1:28" x14ac:dyDescent="0.2">
      <c r="A1454" s="1">
        <v>2011</v>
      </c>
      <c r="B1454" s="2" t="s">
        <v>1881</v>
      </c>
      <c r="C1454" s="2" t="s">
        <v>1824</v>
      </c>
      <c r="D1454" s="2" t="s">
        <v>2</v>
      </c>
      <c r="E1454" s="2" t="s">
        <v>3</v>
      </c>
      <c r="F1454" s="2" t="s">
        <v>4</v>
      </c>
      <c r="G1454" s="2" t="s">
        <v>5</v>
      </c>
      <c r="H1454" s="3" t="s">
        <v>1882</v>
      </c>
      <c r="I1454" s="3" t="s">
        <v>1501</v>
      </c>
      <c r="K1454" s="2" t="s">
        <v>194</v>
      </c>
      <c r="L1454" s="2">
        <v>1</v>
      </c>
      <c r="M1454" t="s">
        <v>182</v>
      </c>
      <c r="N1454" s="2">
        <v>485</v>
      </c>
      <c r="O1454" s="2" t="s">
        <v>11</v>
      </c>
      <c r="P1454">
        <f t="shared" si="40"/>
        <v>219.99212</v>
      </c>
      <c r="Q1454" t="s">
        <v>3191</v>
      </c>
      <c r="R1454" s="3" t="s">
        <v>36</v>
      </c>
      <c r="S1454" s="3" t="s">
        <v>184</v>
      </c>
      <c r="U1454" s="2" t="s">
        <v>15</v>
      </c>
      <c r="V1454" s="2" t="s">
        <v>16</v>
      </c>
      <c r="W1454" s="2" t="s">
        <v>1856</v>
      </c>
      <c r="X1454" s="2" t="s">
        <v>1857</v>
      </c>
      <c r="Y1454" s="2" t="s">
        <v>1751</v>
      </c>
      <c r="Z1454" s="2" t="s">
        <v>849</v>
      </c>
      <c r="AA1454" s="2" t="s">
        <v>850</v>
      </c>
      <c r="AB1454" s="4" t="s">
        <v>851</v>
      </c>
    </row>
    <row r="1455" spans="1:28" x14ac:dyDescent="0.2">
      <c r="A1455" s="1">
        <v>2011</v>
      </c>
      <c r="B1455" s="2" t="s">
        <v>1881</v>
      </c>
      <c r="C1455" s="2" t="s">
        <v>1824</v>
      </c>
      <c r="D1455" s="2" t="s">
        <v>2</v>
      </c>
      <c r="E1455" s="2" t="s">
        <v>3</v>
      </c>
      <c r="F1455" s="2" t="s">
        <v>4</v>
      </c>
      <c r="G1455" s="2" t="s">
        <v>5</v>
      </c>
      <c r="H1455" s="3" t="s">
        <v>1173</v>
      </c>
      <c r="I1455" s="3" t="s">
        <v>1094</v>
      </c>
      <c r="K1455" s="2" t="s">
        <v>194</v>
      </c>
      <c r="L1455" s="2">
        <v>7</v>
      </c>
      <c r="M1455" t="s">
        <v>182</v>
      </c>
      <c r="N1455" s="2">
        <v>7910</v>
      </c>
      <c r="O1455" s="2" t="s">
        <v>11</v>
      </c>
      <c r="P1455">
        <f t="shared" si="40"/>
        <v>3587.9127199999998</v>
      </c>
      <c r="Q1455" t="s">
        <v>3191</v>
      </c>
      <c r="R1455" s="3" t="s">
        <v>36</v>
      </c>
      <c r="S1455" s="3" t="s">
        <v>184</v>
      </c>
      <c r="U1455" s="2" t="s">
        <v>15</v>
      </c>
      <c r="V1455" s="2" t="s">
        <v>16</v>
      </c>
      <c r="W1455" s="2" t="s">
        <v>1856</v>
      </c>
      <c r="X1455" s="2" t="s">
        <v>1857</v>
      </c>
      <c r="Y1455" s="2" t="s">
        <v>1751</v>
      </c>
      <c r="Z1455" s="2" t="s">
        <v>849</v>
      </c>
      <c r="AA1455" s="2" t="s">
        <v>850</v>
      </c>
      <c r="AB1455" s="4" t="s">
        <v>851</v>
      </c>
    </row>
    <row r="1456" spans="1:28" x14ac:dyDescent="0.2">
      <c r="A1456" s="1">
        <v>2011</v>
      </c>
      <c r="B1456" s="2" t="s">
        <v>1883</v>
      </c>
      <c r="C1456" s="2" t="s">
        <v>1824</v>
      </c>
      <c r="D1456" s="2" t="s">
        <v>2</v>
      </c>
      <c r="E1456" s="2" t="s">
        <v>3</v>
      </c>
      <c r="F1456" s="2" t="s">
        <v>4</v>
      </c>
      <c r="G1456" s="2" t="s">
        <v>5</v>
      </c>
      <c r="H1456" s="3" t="s">
        <v>1173</v>
      </c>
      <c r="I1456" s="3" t="s">
        <v>1094</v>
      </c>
      <c r="K1456" s="2" t="s">
        <v>194</v>
      </c>
      <c r="L1456" s="2">
        <v>12</v>
      </c>
      <c r="M1456" t="s">
        <v>195</v>
      </c>
      <c r="N1456" s="2">
        <v>6482</v>
      </c>
      <c r="O1456" s="2" t="s">
        <v>11</v>
      </c>
      <c r="P1456">
        <f t="shared" si="40"/>
        <v>2940.183344</v>
      </c>
      <c r="Q1456" t="s">
        <v>3191</v>
      </c>
      <c r="R1456" s="3" t="s">
        <v>36</v>
      </c>
      <c r="S1456" s="3" t="s">
        <v>184</v>
      </c>
      <c r="U1456" s="2" t="s">
        <v>15</v>
      </c>
      <c r="V1456" s="2" t="s">
        <v>16</v>
      </c>
      <c r="W1456" s="2" t="s">
        <v>1856</v>
      </c>
      <c r="X1456" s="2" t="s">
        <v>1857</v>
      </c>
      <c r="Y1456" s="2" t="s">
        <v>1751</v>
      </c>
      <c r="Z1456" s="2" t="s">
        <v>849</v>
      </c>
      <c r="AA1456" s="2" t="s">
        <v>850</v>
      </c>
      <c r="AB1456" s="4" t="s">
        <v>851</v>
      </c>
    </row>
    <row r="1457" spans="1:28" x14ac:dyDescent="0.2">
      <c r="A1457" s="1">
        <v>2011</v>
      </c>
      <c r="B1457" s="2" t="s">
        <v>1883</v>
      </c>
      <c r="C1457" s="2" t="s">
        <v>1824</v>
      </c>
      <c r="D1457" s="2" t="s">
        <v>2</v>
      </c>
      <c r="E1457" s="2" t="s">
        <v>3</v>
      </c>
      <c r="F1457" s="2" t="s">
        <v>4</v>
      </c>
      <c r="G1457" s="2" t="s">
        <v>5</v>
      </c>
      <c r="H1457" s="3" t="s">
        <v>1173</v>
      </c>
      <c r="I1457" s="3" t="s">
        <v>1094</v>
      </c>
      <c r="K1457" s="2" t="s">
        <v>194</v>
      </c>
      <c r="L1457" s="2">
        <v>3</v>
      </c>
      <c r="M1457" t="s">
        <v>182</v>
      </c>
      <c r="N1457" s="2">
        <v>3375</v>
      </c>
      <c r="O1457" s="2" t="s">
        <v>11</v>
      </c>
      <c r="P1457">
        <f t="shared" si="40"/>
        <v>1530.873</v>
      </c>
      <c r="Q1457" t="s">
        <v>3191</v>
      </c>
      <c r="R1457" s="3" t="s">
        <v>36</v>
      </c>
      <c r="S1457" s="3" t="s">
        <v>184</v>
      </c>
      <c r="U1457" s="2" t="s">
        <v>15</v>
      </c>
      <c r="V1457" s="2" t="s">
        <v>16</v>
      </c>
      <c r="W1457" s="2" t="s">
        <v>1856</v>
      </c>
      <c r="X1457" s="2" t="s">
        <v>1857</v>
      </c>
      <c r="Y1457" s="2" t="s">
        <v>1751</v>
      </c>
      <c r="Z1457" s="2" t="s">
        <v>849</v>
      </c>
      <c r="AA1457" s="2" t="s">
        <v>850</v>
      </c>
      <c r="AB1457" s="4" t="s">
        <v>851</v>
      </c>
    </row>
    <row r="1458" spans="1:28" x14ac:dyDescent="0.2">
      <c r="A1458" s="1">
        <v>2011</v>
      </c>
      <c r="B1458" s="2" t="s">
        <v>1884</v>
      </c>
      <c r="C1458" s="2" t="s">
        <v>1824</v>
      </c>
      <c r="D1458" s="2" t="s">
        <v>2</v>
      </c>
      <c r="E1458" s="2" t="s">
        <v>3</v>
      </c>
      <c r="F1458" s="2" t="s">
        <v>4</v>
      </c>
      <c r="G1458" s="2" t="s">
        <v>5</v>
      </c>
      <c r="H1458" s="3" t="s">
        <v>1863</v>
      </c>
      <c r="I1458" s="3" t="s">
        <v>366</v>
      </c>
      <c r="K1458" s="2" t="s">
        <v>156</v>
      </c>
      <c r="L1458" s="2">
        <v>1</v>
      </c>
      <c r="M1458" t="s">
        <v>844</v>
      </c>
      <c r="N1458" s="2">
        <v>47584</v>
      </c>
      <c r="O1458" s="2" t="s">
        <v>11</v>
      </c>
      <c r="P1458">
        <f t="shared" si="40"/>
        <v>21583.721728</v>
      </c>
      <c r="Q1458" t="s">
        <v>3191</v>
      </c>
      <c r="R1458" s="3" t="s">
        <v>853</v>
      </c>
      <c r="S1458" s="3" t="s">
        <v>184</v>
      </c>
      <c r="U1458" s="2" t="s">
        <v>15</v>
      </c>
      <c r="V1458" s="2" t="s">
        <v>16</v>
      </c>
      <c r="W1458" s="2" t="s">
        <v>1856</v>
      </c>
      <c r="X1458" s="2" t="s">
        <v>1857</v>
      </c>
      <c r="Y1458" s="2" t="s">
        <v>1751</v>
      </c>
      <c r="Z1458" s="2" t="s">
        <v>849</v>
      </c>
      <c r="AA1458" s="2" t="s">
        <v>850</v>
      </c>
      <c r="AB1458" s="4" t="s">
        <v>851</v>
      </c>
    </row>
    <row r="1459" spans="1:28" x14ac:dyDescent="0.2">
      <c r="A1459" s="1">
        <v>2011</v>
      </c>
      <c r="B1459" s="2" t="s">
        <v>1885</v>
      </c>
      <c r="C1459" s="2" t="s">
        <v>1824</v>
      </c>
      <c r="D1459" s="2" t="s">
        <v>2</v>
      </c>
      <c r="E1459" s="2" t="s">
        <v>3</v>
      </c>
      <c r="F1459" s="2" t="s">
        <v>4</v>
      </c>
      <c r="G1459" s="2" t="s">
        <v>5</v>
      </c>
      <c r="H1459" s="3" t="s">
        <v>1863</v>
      </c>
      <c r="I1459" s="3" t="s">
        <v>366</v>
      </c>
      <c r="K1459" s="2" t="s">
        <v>156</v>
      </c>
      <c r="L1459" s="2">
        <v>1</v>
      </c>
      <c r="M1459" t="s">
        <v>844</v>
      </c>
      <c r="N1459" s="2">
        <v>47584</v>
      </c>
      <c r="O1459" s="2" t="s">
        <v>11</v>
      </c>
      <c r="P1459">
        <f t="shared" si="40"/>
        <v>21583.721728</v>
      </c>
      <c r="Q1459" t="s">
        <v>3191</v>
      </c>
      <c r="R1459" s="3" t="s">
        <v>853</v>
      </c>
      <c r="S1459" s="3" t="s">
        <v>184</v>
      </c>
      <c r="U1459" s="2" t="s">
        <v>15</v>
      </c>
      <c r="V1459" s="2" t="s">
        <v>16</v>
      </c>
      <c r="W1459" s="2" t="s">
        <v>1856</v>
      </c>
      <c r="X1459" s="2" t="s">
        <v>1857</v>
      </c>
      <c r="Y1459" s="2" t="s">
        <v>1751</v>
      </c>
      <c r="Z1459" s="2" t="s">
        <v>849</v>
      </c>
      <c r="AA1459" s="2" t="s">
        <v>850</v>
      </c>
      <c r="AB1459" s="4" t="s">
        <v>851</v>
      </c>
    </row>
    <row r="1460" spans="1:28" x14ac:dyDescent="0.2">
      <c r="A1460" s="1">
        <v>2011</v>
      </c>
      <c r="B1460" s="2" t="s">
        <v>1886</v>
      </c>
      <c r="C1460" s="2" t="s">
        <v>1824</v>
      </c>
      <c r="D1460" s="2" t="s">
        <v>2</v>
      </c>
      <c r="E1460" s="2" t="s">
        <v>3</v>
      </c>
      <c r="F1460" s="2" t="s">
        <v>4</v>
      </c>
      <c r="G1460" s="2" t="s">
        <v>5</v>
      </c>
      <c r="H1460" s="3" t="s">
        <v>1863</v>
      </c>
      <c r="I1460" s="3" t="s">
        <v>366</v>
      </c>
      <c r="K1460" s="2" t="s">
        <v>156</v>
      </c>
      <c r="L1460" s="2">
        <v>1</v>
      </c>
      <c r="M1460" t="s">
        <v>844</v>
      </c>
      <c r="N1460" s="2">
        <v>47584</v>
      </c>
      <c r="O1460" s="2" t="s">
        <v>11</v>
      </c>
      <c r="P1460">
        <f t="shared" si="40"/>
        <v>21583.721728</v>
      </c>
      <c r="Q1460" t="s">
        <v>3191</v>
      </c>
      <c r="R1460" s="3" t="s">
        <v>853</v>
      </c>
      <c r="S1460" s="3" t="s">
        <v>184</v>
      </c>
      <c r="U1460" s="2" t="s">
        <v>15</v>
      </c>
      <c r="V1460" s="2" t="s">
        <v>16</v>
      </c>
      <c r="W1460" s="2" t="s">
        <v>1856</v>
      </c>
      <c r="X1460" s="2" t="s">
        <v>1857</v>
      </c>
      <c r="Y1460" s="2" t="s">
        <v>1751</v>
      </c>
      <c r="Z1460" s="2" t="s">
        <v>849</v>
      </c>
      <c r="AA1460" s="2" t="s">
        <v>850</v>
      </c>
      <c r="AB1460" s="4" t="s">
        <v>851</v>
      </c>
    </row>
    <row r="1461" spans="1:28" x14ac:dyDescent="0.2">
      <c r="A1461" s="1">
        <v>2011</v>
      </c>
      <c r="B1461" s="2" t="s">
        <v>1887</v>
      </c>
      <c r="C1461" s="2" t="s">
        <v>1824</v>
      </c>
      <c r="D1461" s="2" t="s">
        <v>2</v>
      </c>
      <c r="E1461" s="2" t="s">
        <v>3</v>
      </c>
      <c r="F1461" s="2" t="s">
        <v>4</v>
      </c>
      <c r="G1461" s="2" t="s">
        <v>5</v>
      </c>
      <c r="H1461" s="3" t="s">
        <v>1863</v>
      </c>
      <c r="I1461" s="3" t="s">
        <v>366</v>
      </c>
      <c r="K1461" s="2" t="s">
        <v>156</v>
      </c>
      <c r="L1461" s="2">
        <v>1</v>
      </c>
      <c r="M1461" t="s">
        <v>844</v>
      </c>
      <c r="N1461" s="2">
        <v>46851</v>
      </c>
      <c r="O1461" s="2" t="s">
        <v>11</v>
      </c>
      <c r="P1461">
        <f t="shared" si="40"/>
        <v>21251.238792</v>
      </c>
      <c r="Q1461" t="s">
        <v>3191</v>
      </c>
      <c r="R1461" s="3" t="s">
        <v>853</v>
      </c>
      <c r="S1461" s="3" t="s">
        <v>184</v>
      </c>
      <c r="U1461" s="2" t="s">
        <v>15</v>
      </c>
      <c r="V1461" s="2" t="s">
        <v>16</v>
      </c>
      <c r="W1461" s="2" t="s">
        <v>1856</v>
      </c>
      <c r="X1461" s="2" t="s">
        <v>1857</v>
      </c>
      <c r="Y1461" s="2" t="s">
        <v>1751</v>
      </c>
      <c r="Z1461" s="2" t="s">
        <v>849</v>
      </c>
      <c r="AA1461" s="2" t="s">
        <v>850</v>
      </c>
      <c r="AB1461" s="4" t="s">
        <v>851</v>
      </c>
    </row>
    <row r="1462" spans="1:28" x14ac:dyDescent="0.2">
      <c r="A1462" s="1">
        <v>2011</v>
      </c>
      <c r="B1462" s="2" t="s">
        <v>1888</v>
      </c>
      <c r="C1462" s="2" t="s">
        <v>1824</v>
      </c>
      <c r="D1462" s="2" t="s">
        <v>2</v>
      </c>
      <c r="E1462" s="2" t="s">
        <v>3</v>
      </c>
      <c r="F1462" s="2" t="s">
        <v>4</v>
      </c>
      <c r="G1462" s="2" t="s">
        <v>5</v>
      </c>
      <c r="H1462" s="3" t="s">
        <v>1863</v>
      </c>
      <c r="I1462" s="3" t="s">
        <v>366</v>
      </c>
      <c r="K1462" s="2" t="s">
        <v>156</v>
      </c>
      <c r="L1462" s="2">
        <v>1</v>
      </c>
      <c r="M1462" t="s">
        <v>844</v>
      </c>
      <c r="N1462" s="2">
        <v>46851</v>
      </c>
      <c r="O1462" s="2" t="s">
        <v>11</v>
      </c>
      <c r="P1462">
        <f t="shared" si="40"/>
        <v>21251.238792</v>
      </c>
      <c r="Q1462" t="s">
        <v>3191</v>
      </c>
      <c r="R1462" s="3" t="s">
        <v>853</v>
      </c>
      <c r="S1462" s="3" t="s">
        <v>184</v>
      </c>
      <c r="U1462" s="2" t="s">
        <v>15</v>
      </c>
      <c r="V1462" s="2" t="s">
        <v>16</v>
      </c>
      <c r="W1462" s="2" t="s">
        <v>1856</v>
      </c>
      <c r="X1462" s="2" t="s">
        <v>1857</v>
      </c>
      <c r="Y1462" s="2" t="s">
        <v>1751</v>
      </c>
      <c r="Z1462" s="2" t="s">
        <v>849</v>
      </c>
      <c r="AA1462" s="2" t="s">
        <v>850</v>
      </c>
      <c r="AB1462" s="4" t="s">
        <v>851</v>
      </c>
    </row>
    <row r="1463" spans="1:28" x14ac:dyDescent="0.2">
      <c r="A1463" s="1">
        <v>2011</v>
      </c>
      <c r="B1463" s="2" t="s">
        <v>1889</v>
      </c>
      <c r="C1463" s="2" t="s">
        <v>1824</v>
      </c>
      <c r="D1463" s="2" t="s">
        <v>2</v>
      </c>
      <c r="E1463" s="2" t="s">
        <v>3</v>
      </c>
      <c r="F1463" s="2" t="s">
        <v>4</v>
      </c>
      <c r="G1463" s="2" t="s">
        <v>5</v>
      </c>
      <c r="H1463" s="3" t="s">
        <v>1863</v>
      </c>
      <c r="I1463" s="3" t="s">
        <v>366</v>
      </c>
      <c r="K1463" s="2" t="s">
        <v>156</v>
      </c>
      <c r="L1463" s="2">
        <v>1</v>
      </c>
      <c r="M1463" t="s">
        <v>844</v>
      </c>
      <c r="N1463" s="2">
        <v>46851</v>
      </c>
      <c r="O1463" s="2" t="s">
        <v>11</v>
      </c>
      <c r="P1463">
        <f t="shared" si="40"/>
        <v>21251.238792</v>
      </c>
      <c r="Q1463" t="s">
        <v>3191</v>
      </c>
      <c r="R1463" s="3" t="s">
        <v>853</v>
      </c>
      <c r="S1463" s="3" t="s">
        <v>184</v>
      </c>
      <c r="U1463" s="2" t="s">
        <v>15</v>
      </c>
      <c r="V1463" s="2" t="s">
        <v>16</v>
      </c>
      <c r="W1463" s="2" t="s">
        <v>1856</v>
      </c>
      <c r="X1463" s="2" t="s">
        <v>1857</v>
      </c>
      <c r="Y1463" s="2" t="s">
        <v>1751</v>
      </c>
      <c r="Z1463" s="2" t="s">
        <v>849</v>
      </c>
      <c r="AA1463" s="2" t="s">
        <v>850</v>
      </c>
      <c r="AB1463" s="4" t="s">
        <v>851</v>
      </c>
    </row>
    <row r="1464" spans="1:28" x14ac:dyDescent="0.2">
      <c r="A1464" s="1">
        <v>2011</v>
      </c>
      <c r="B1464" s="2" t="s">
        <v>1890</v>
      </c>
      <c r="C1464" s="2" t="s">
        <v>1824</v>
      </c>
      <c r="D1464" s="2" t="s">
        <v>2</v>
      </c>
      <c r="E1464" s="2" t="s">
        <v>3</v>
      </c>
      <c r="F1464" s="2" t="s">
        <v>4</v>
      </c>
      <c r="G1464" s="2" t="s">
        <v>5</v>
      </c>
      <c r="H1464" s="3" t="s">
        <v>1863</v>
      </c>
      <c r="I1464" s="3" t="s">
        <v>366</v>
      </c>
      <c r="K1464" s="2" t="s">
        <v>156</v>
      </c>
      <c r="L1464" s="2">
        <v>1</v>
      </c>
      <c r="M1464" t="s">
        <v>844</v>
      </c>
      <c r="N1464" s="2">
        <v>46851</v>
      </c>
      <c r="O1464" s="2" t="s">
        <v>11</v>
      </c>
      <c r="P1464">
        <f t="shared" si="40"/>
        <v>21251.238792</v>
      </c>
      <c r="Q1464" t="s">
        <v>3191</v>
      </c>
      <c r="R1464" s="3" t="s">
        <v>853</v>
      </c>
      <c r="S1464" s="3" t="s">
        <v>184</v>
      </c>
      <c r="U1464" s="2" t="s">
        <v>15</v>
      </c>
      <c r="V1464" s="2" t="s">
        <v>16</v>
      </c>
      <c r="W1464" s="2" t="s">
        <v>1856</v>
      </c>
      <c r="X1464" s="2" t="s">
        <v>1857</v>
      </c>
      <c r="Y1464" s="2" t="s">
        <v>1751</v>
      </c>
      <c r="Z1464" s="2" t="s">
        <v>849</v>
      </c>
      <c r="AA1464" s="2" t="s">
        <v>850</v>
      </c>
      <c r="AB1464" s="4" t="s">
        <v>851</v>
      </c>
    </row>
    <row r="1465" spans="1:28" x14ac:dyDescent="0.2">
      <c r="A1465" s="1">
        <v>2011</v>
      </c>
      <c r="B1465" s="2" t="s">
        <v>1891</v>
      </c>
      <c r="C1465" s="2" t="s">
        <v>1824</v>
      </c>
      <c r="D1465" s="2" t="s">
        <v>2</v>
      </c>
      <c r="E1465" s="2" t="s">
        <v>3</v>
      </c>
      <c r="F1465" s="2" t="s">
        <v>4</v>
      </c>
      <c r="G1465" s="2" t="s">
        <v>5</v>
      </c>
      <c r="H1465" s="3" t="s">
        <v>1173</v>
      </c>
      <c r="I1465" s="3" t="s">
        <v>1094</v>
      </c>
      <c r="K1465" s="2" t="s">
        <v>194</v>
      </c>
      <c r="L1465" s="2">
        <v>40</v>
      </c>
      <c r="M1465" t="s">
        <v>195</v>
      </c>
      <c r="N1465" s="2">
        <v>21604</v>
      </c>
      <c r="O1465" s="2" t="s">
        <v>11</v>
      </c>
      <c r="P1465">
        <f t="shared" si="40"/>
        <v>9799.4015679999993</v>
      </c>
      <c r="Q1465" t="s">
        <v>3191</v>
      </c>
      <c r="R1465" s="3" t="s">
        <v>36</v>
      </c>
      <c r="S1465" s="3" t="s">
        <v>184</v>
      </c>
      <c r="U1465" s="2" t="s">
        <v>15</v>
      </c>
      <c r="V1465" s="2" t="s">
        <v>16</v>
      </c>
      <c r="W1465" s="2" t="s">
        <v>1856</v>
      </c>
      <c r="X1465" s="2" t="s">
        <v>1857</v>
      </c>
      <c r="Y1465" s="2" t="s">
        <v>1751</v>
      </c>
      <c r="Z1465" s="2" t="s">
        <v>849</v>
      </c>
      <c r="AA1465" s="2" t="s">
        <v>850</v>
      </c>
      <c r="AB1465" s="4" t="s">
        <v>851</v>
      </c>
    </row>
    <row r="1466" spans="1:28" x14ac:dyDescent="0.2">
      <c r="A1466" s="1">
        <v>2011</v>
      </c>
      <c r="B1466" s="2" t="s">
        <v>1891</v>
      </c>
      <c r="C1466" s="2" t="s">
        <v>1824</v>
      </c>
      <c r="D1466" s="2" t="s">
        <v>2</v>
      </c>
      <c r="E1466" s="2" t="s">
        <v>3</v>
      </c>
      <c r="F1466" s="2" t="s">
        <v>4</v>
      </c>
      <c r="G1466" s="2" t="s">
        <v>5</v>
      </c>
      <c r="H1466" s="3" t="s">
        <v>1173</v>
      </c>
      <c r="I1466" s="3" t="s">
        <v>1094</v>
      </c>
      <c r="K1466" s="2" t="s">
        <v>194</v>
      </c>
      <c r="L1466" s="2">
        <v>6</v>
      </c>
      <c r="M1466" t="s">
        <v>182</v>
      </c>
      <c r="N1466" s="2">
        <v>6780</v>
      </c>
      <c r="O1466" s="2" t="s">
        <v>11</v>
      </c>
      <c r="P1466">
        <f t="shared" si="40"/>
        <v>3075.35376</v>
      </c>
      <c r="Q1466" t="s">
        <v>3191</v>
      </c>
      <c r="R1466" s="3" t="s">
        <v>36</v>
      </c>
      <c r="S1466" s="3" t="s">
        <v>184</v>
      </c>
      <c r="U1466" s="2" t="s">
        <v>15</v>
      </c>
      <c r="V1466" s="2" t="s">
        <v>16</v>
      </c>
      <c r="W1466" s="2" t="s">
        <v>1856</v>
      </c>
      <c r="X1466" s="2" t="s">
        <v>1857</v>
      </c>
      <c r="Y1466" s="2" t="s">
        <v>1751</v>
      </c>
      <c r="Z1466" s="2" t="s">
        <v>849</v>
      </c>
      <c r="AA1466" s="2" t="s">
        <v>850</v>
      </c>
      <c r="AB1466" s="4" t="s">
        <v>851</v>
      </c>
    </row>
    <row r="1467" spans="1:28" x14ac:dyDescent="0.2">
      <c r="A1467" s="1">
        <v>2011</v>
      </c>
      <c r="B1467" s="2" t="s">
        <v>1891</v>
      </c>
      <c r="C1467" s="2" t="s">
        <v>1824</v>
      </c>
      <c r="D1467" s="2" t="s">
        <v>2</v>
      </c>
      <c r="E1467" s="2" t="s">
        <v>3</v>
      </c>
      <c r="F1467" s="2" t="s">
        <v>4</v>
      </c>
      <c r="G1467" s="2" t="s">
        <v>5</v>
      </c>
      <c r="H1467" s="3" t="s">
        <v>1892</v>
      </c>
      <c r="I1467" s="3" t="s">
        <v>500</v>
      </c>
      <c r="K1467" s="2" t="s">
        <v>156</v>
      </c>
      <c r="L1467" s="2">
        <v>6</v>
      </c>
      <c r="M1467" t="s">
        <v>182</v>
      </c>
      <c r="N1467" s="2">
        <v>318</v>
      </c>
      <c r="O1467" s="2" t="s">
        <v>11</v>
      </c>
      <c r="P1467">
        <f t="shared" si="40"/>
        <v>144.242256</v>
      </c>
      <c r="Q1467" t="s">
        <v>3191</v>
      </c>
      <c r="R1467" s="3" t="s">
        <v>36</v>
      </c>
      <c r="S1467" s="3" t="s">
        <v>184</v>
      </c>
      <c r="U1467" s="2" t="s">
        <v>15</v>
      </c>
      <c r="V1467" s="2" t="s">
        <v>16</v>
      </c>
      <c r="W1467" s="2" t="s">
        <v>1856</v>
      </c>
      <c r="X1467" s="2" t="s">
        <v>1857</v>
      </c>
      <c r="Y1467" s="2" t="s">
        <v>1751</v>
      </c>
      <c r="Z1467" s="2" t="s">
        <v>849</v>
      </c>
      <c r="AA1467" s="2" t="s">
        <v>850</v>
      </c>
      <c r="AB1467" s="4" t="s">
        <v>851</v>
      </c>
    </row>
    <row r="1468" spans="1:28" x14ac:dyDescent="0.2">
      <c r="A1468" s="1">
        <v>2011</v>
      </c>
      <c r="B1468" s="2" t="s">
        <v>1893</v>
      </c>
      <c r="C1468" s="2" t="s">
        <v>1824</v>
      </c>
      <c r="D1468" s="2" t="s">
        <v>2</v>
      </c>
      <c r="E1468" s="2" t="s">
        <v>3</v>
      </c>
      <c r="F1468" s="2" t="s">
        <v>4</v>
      </c>
      <c r="G1468" s="2" t="s">
        <v>5</v>
      </c>
      <c r="H1468" s="3" t="s">
        <v>1863</v>
      </c>
      <c r="I1468" s="3" t="s">
        <v>366</v>
      </c>
      <c r="K1468" s="2" t="s">
        <v>194</v>
      </c>
      <c r="L1468" s="2">
        <v>1</v>
      </c>
      <c r="M1468" t="s">
        <v>491</v>
      </c>
      <c r="N1468" s="2">
        <v>2500</v>
      </c>
      <c r="O1468" s="2" t="s">
        <v>845</v>
      </c>
      <c r="P1468">
        <f t="shared" ref="P1468:P1469" si="41">N1468*3.78541</f>
        <v>9463.5249999999996</v>
      </c>
      <c r="Q1468" t="s">
        <v>3192</v>
      </c>
      <c r="R1468" s="3" t="s">
        <v>846</v>
      </c>
      <c r="S1468" s="3" t="s">
        <v>184</v>
      </c>
      <c r="U1468" s="2" t="s">
        <v>15</v>
      </c>
      <c r="V1468" s="2" t="s">
        <v>16</v>
      </c>
      <c r="W1468" s="2" t="s">
        <v>1856</v>
      </c>
      <c r="X1468" s="2" t="s">
        <v>1857</v>
      </c>
      <c r="Y1468" s="2" t="s">
        <v>1751</v>
      </c>
      <c r="Z1468" s="2" t="s">
        <v>849</v>
      </c>
      <c r="AA1468" s="2" t="s">
        <v>850</v>
      </c>
      <c r="AB1468" s="4" t="s">
        <v>851</v>
      </c>
    </row>
    <row r="1469" spans="1:28" x14ac:dyDescent="0.2">
      <c r="A1469" s="1">
        <v>2011</v>
      </c>
      <c r="B1469" s="2" t="s">
        <v>1894</v>
      </c>
      <c r="C1469" s="2" t="s">
        <v>1824</v>
      </c>
      <c r="D1469" s="2" t="s">
        <v>2</v>
      </c>
      <c r="E1469" s="2" t="s">
        <v>3</v>
      </c>
      <c r="F1469" s="2" t="s">
        <v>4</v>
      </c>
      <c r="G1469" s="2" t="s">
        <v>5</v>
      </c>
      <c r="H1469" s="3" t="s">
        <v>1863</v>
      </c>
      <c r="I1469" s="3" t="s">
        <v>366</v>
      </c>
      <c r="K1469" s="2" t="s">
        <v>194</v>
      </c>
      <c r="L1469" s="2">
        <v>1</v>
      </c>
      <c r="M1469" t="s">
        <v>491</v>
      </c>
      <c r="N1469" s="2">
        <v>2500</v>
      </c>
      <c r="O1469" s="2" t="s">
        <v>845</v>
      </c>
      <c r="P1469">
        <f t="shared" si="41"/>
        <v>9463.5249999999996</v>
      </c>
      <c r="Q1469" t="s">
        <v>3192</v>
      </c>
      <c r="R1469" s="3" t="s">
        <v>846</v>
      </c>
      <c r="S1469" s="3" t="s">
        <v>184</v>
      </c>
      <c r="U1469" s="2" t="s">
        <v>15</v>
      </c>
      <c r="V1469" s="2" t="s">
        <v>16</v>
      </c>
      <c r="W1469" s="2" t="s">
        <v>1856</v>
      </c>
      <c r="X1469" s="2" t="s">
        <v>1857</v>
      </c>
      <c r="Y1469" s="2" t="s">
        <v>1751</v>
      </c>
      <c r="Z1469" s="2" t="s">
        <v>849</v>
      </c>
      <c r="AA1469" s="2" t="s">
        <v>850</v>
      </c>
      <c r="AB1469" s="4" t="s">
        <v>851</v>
      </c>
    </row>
    <row r="1470" spans="1:28" x14ac:dyDescent="0.2">
      <c r="A1470" s="1">
        <v>2011</v>
      </c>
      <c r="B1470" s="2" t="s">
        <v>1895</v>
      </c>
      <c r="C1470" s="2" t="s">
        <v>1824</v>
      </c>
      <c r="D1470" s="2" t="s">
        <v>2</v>
      </c>
      <c r="E1470" s="2" t="s">
        <v>3</v>
      </c>
      <c r="F1470" s="2" t="s">
        <v>4</v>
      </c>
      <c r="G1470" s="2" t="s">
        <v>5</v>
      </c>
      <c r="H1470" s="3" t="s">
        <v>1093</v>
      </c>
      <c r="I1470" s="3" t="s">
        <v>1094</v>
      </c>
      <c r="K1470" s="2" t="s">
        <v>156</v>
      </c>
      <c r="L1470" s="2">
        <v>1</v>
      </c>
      <c r="M1470" t="s">
        <v>195</v>
      </c>
      <c r="N1470" s="2">
        <v>550</v>
      </c>
      <c r="O1470" s="2" t="s">
        <v>11</v>
      </c>
      <c r="P1470">
        <f t="shared" ref="P1470:P1500" si="42">N1470*0.453592</f>
        <v>249.47559999999999</v>
      </c>
      <c r="Q1470" t="s">
        <v>3191</v>
      </c>
      <c r="R1470" s="3" t="s">
        <v>36</v>
      </c>
      <c r="S1470" s="3" t="s">
        <v>184</v>
      </c>
      <c r="U1470" s="2" t="s">
        <v>15</v>
      </c>
      <c r="V1470" s="2" t="s">
        <v>16</v>
      </c>
      <c r="W1470" s="2" t="s">
        <v>1856</v>
      </c>
      <c r="X1470" s="2" t="s">
        <v>1857</v>
      </c>
      <c r="Y1470" s="2" t="s">
        <v>1751</v>
      </c>
      <c r="Z1470" s="2" t="s">
        <v>849</v>
      </c>
      <c r="AA1470" s="2" t="s">
        <v>850</v>
      </c>
      <c r="AB1470" s="4" t="s">
        <v>851</v>
      </c>
    </row>
    <row r="1471" spans="1:28" x14ac:dyDescent="0.2">
      <c r="A1471" s="1">
        <v>2011</v>
      </c>
      <c r="B1471" s="2" t="s">
        <v>1895</v>
      </c>
      <c r="C1471" s="2" t="s">
        <v>1824</v>
      </c>
      <c r="D1471" s="2" t="s">
        <v>2</v>
      </c>
      <c r="E1471" s="2" t="s">
        <v>3</v>
      </c>
      <c r="F1471" s="2" t="s">
        <v>4</v>
      </c>
      <c r="G1471" s="2" t="s">
        <v>5</v>
      </c>
      <c r="H1471" s="3" t="s">
        <v>1173</v>
      </c>
      <c r="I1471" s="3" t="s">
        <v>1094</v>
      </c>
      <c r="K1471" s="2" t="s">
        <v>194</v>
      </c>
      <c r="L1471" s="2">
        <v>2</v>
      </c>
      <c r="M1471" t="s">
        <v>195</v>
      </c>
      <c r="N1471" s="2">
        <v>1030</v>
      </c>
      <c r="O1471" s="2" t="s">
        <v>11</v>
      </c>
      <c r="P1471">
        <f t="shared" si="42"/>
        <v>467.19975999999997</v>
      </c>
      <c r="Q1471" t="s">
        <v>3191</v>
      </c>
      <c r="R1471" s="3" t="s">
        <v>36</v>
      </c>
      <c r="S1471" s="3" t="s">
        <v>184</v>
      </c>
      <c r="U1471" s="2" t="s">
        <v>15</v>
      </c>
      <c r="V1471" s="2" t="s">
        <v>16</v>
      </c>
      <c r="W1471" s="2" t="s">
        <v>1856</v>
      </c>
      <c r="X1471" s="2" t="s">
        <v>1857</v>
      </c>
      <c r="Y1471" s="2" t="s">
        <v>1751</v>
      </c>
      <c r="Z1471" s="2" t="s">
        <v>849</v>
      </c>
      <c r="AA1471" s="2" t="s">
        <v>850</v>
      </c>
      <c r="AB1471" s="4" t="s">
        <v>851</v>
      </c>
    </row>
    <row r="1472" spans="1:28" x14ac:dyDescent="0.2">
      <c r="A1472" s="1">
        <v>2011</v>
      </c>
      <c r="B1472" s="2" t="s">
        <v>1895</v>
      </c>
      <c r="C1472" s="2" t="s">
        <v>1824</v>
      </c>
      <c r="D1472" s="2" t="s">
        <v>2</v>
      </c>
      <c r="E1472" s="2" t="s">
        <v>3</v>
      </c>
      <c r="F1472" s="2" t="s">
        <v>4</v>
      </c>
      <c r="G1472" s="2" t="s">
        <v>5</v>
      </c>
      <c r="H1472" s="3" t="s">
        <v>1173</v>
      </c>
      <c r="I1472" s="3" t="s">
        <v>1094</v>
      </c>
      <c r="K1472" s="2" t="s">
        <v>194</v>
      </c>
      <c r="L1472" s="2">
        <v>6</v>
      </c>
      <c r="M1472" t="s">
        <v>195</v>
      </c>
      <c r="N1472" s="2">
        <v>3075</v>
      </c>
      <c r="O1472" s="2" t="s">
        <v>11</v>
      </c>
      <c r="P1472">
        <f t="shared" si="42"/>
        <v>1394.7954</v>
      </c>
      <c r="Q1472" t="s">
        <v>3191</v>
      </c>
      <c r="R1472" s="3" t="s">
        <v>36</v>
      </c>
      <c r="S1472" s="3" t="s">
        <v>184</v>
      </c>
      <c r="U1472" s="2" t="s">
        <v>15</v>
      </c>
      <c r="V1472" s="2" t="s">
        <v>16</v>
      </c>
      <c r="W1472" s="2" t="s">
        <v>1856</v>
      </c>
      <c r="X1472" s="2" t="s">
        <v>1857</v>
      </c>
      <c r="Y1472" s="2" t="s">
        <v>1751</v>
      </c>
      <c r="Z1472" s="2" t="s">
        <v>849</v>
      </c>
      <c r="AA1472" s="2" t="s">
        <v>850</v>
      </c>
      <c r="AB1472" s="4" t="s">
        <v>851</v>
      </c>
    </row>
    <row r="1473" spans="1:28" x14ac:dyDescent="0.2">
      <c r="A1473" s="1">
        <v>2011</v>
      </c>
      <c r="B1473" s="2" t="s">
        <v>1895</v>
      </c>
      <c r="C1473" s="2" t="s">
        <v>1824</v>
      </c>
      <c r="D1473" s="2" t="s">
        <v>2</v>
      </c>
      <c r="E1473" s="2" t="s">
        <v>3</v>
      </c>
      <c r="F1473" s="2" t="s">
        <v>4</v>
      </c>
      <c r="G1473" s="2" t="s">
        <v>5</v>
      </c>
      <c r="H1473" s="3" t="s">
        <v>1173</v>
      </c>
      <c r="I1473" s="3" t="s">
        <v>1094</v>
      </c>
      <c r="K1473" s="2" t="s">
        <v>194</v>
      </c>
      <c r="L1473" s="2">
        <v>35</v>
      </c>
      <c r="M1473" t="s">
        <v>195</v>
      </c>
      <c r="N1473" s="2">
        <v>19248</v>
      </c>
      <c r="O1473" s="2" t="s">
        <v>11</v>
      </c>
      <c r="P1473">
        <f t="shared" si="42"/>
        <v>8730.7388159999991</v>
      </c>
      <c r="Q1473" t="s">
        <v>3191</v>
      </c>
      <c r="R1473" s="3" t="s">
        <v>36</v>
      </c>
      <c r="S1473" s="3" t="s">
        <v>184</v>
      </c>
      <c r="U1473" s="2" t="s">
        <v>15</v>
      </c>
      <c r="V1473" s="2" t="s">
        <v>16</v>
      </c>
      <c r="W1473" s="2" t="s">
        <v>1856</v>
      </c>
      <c r="X1473" s="2" t="s">
        <v>1857</v>
      </c>
      <c r="Y1473" s="2" t="s">
        <v>1751</v>
      </c>
      <c r="Z1473" s="2" t="s">
        <v>849</v>
      </c>
      <c r="AA1473" s="2" t="s">
        <v>850</v>
      </c>
      <c r="AB1473" s="4" t="s">
        <v>851</v>
      </c>
    </row>
    <row r="1474" spans="1:28" x14ac:dyDescent="0.2">
      <c r="A1474" s="1">
        <v>2011</v>
      </c>
      <c r="B1474" s="2" t="s">
        <v>1895</v>
      </c>
      <c r="C1474" s="2" t="s">
        <v>1824</v>
      </c>
      <c r="D1474" s="2" t="s">
        <v>2</v>
      </c>
      <c r="E1474" s="2" t="s">
        <v>3</v>
      </c>
      <c r="F1474" s="2" t="s">
        <v>4</v>
      </c>
      <c r="G1474" s="2" t="s">
        <v>5</v>
      </c>
      <c r="H1474" s="3" t="s">
        <v>1173</v>
      </c>
      <c r="I1474" s="3" t="s">
        <v>1094</v>
      </c>
      <c r="K1474" s="2" t="s">
        <v>194</v>
      </c>
      <c r="L1474" s="2">
        <v>8</v>
      </c>
      <c r="M1474" t="s">
        <v>182</v>
      </c>
      <c r="N1474" s="2">
        <v>9040</v>
      </c>
      <c r="O1474" s="2" t="s">
        <v>11</v>
      </c>
      <c r="P1474">
        <f t="shared" si="42"/>
        <v>4100.4716799999997</v>
      </c>
      <c r="Q1474" t="s">
        <v>3191</v>
      </c>
      <c r="R1474" s="3" t="s">
        <v>36</v>
      </c>
      <c r="S1474" s="3" t="s">
        <v>184</v>
      </c>
      <c r="U1474" s="2" t="s">
        <v>15</v>
      </c>
      <c r="V1474" s="2" t="s">
        <v>16</v>
      </c>
      <c r="W1474" s="2" t="s">
        <v>1856</v>
      </c>
      <c r="X1474" s="2" t="s">
        <v>1857</v>
      </c>
      <c r="Y1474" s="2" t="s">
        <v>1751</v>
      </c>
      <c r="Z1474" s="2" t="s">
        <v>849</v>
      </c>
      <c r="AA1474" s="2" t="s">
        <v>850</v>
      </c>
      <c r="AB1474" s="4" t="s">
        <v>851</v>
      </c>
    </row>
    <row r="1475" spans="1:28" x14ac:dyDescent="0.2">
      <c r="A1475" s="1">
        <v>2011</v>
      </c>
      <c r="B1475" s="2" t="s">
        <v>1895</v>
      </c>
      <c r="C1475" s="2" t="s">
        <v>1824</v>
      </c>
      <c r="D1475" s="2" t="s">
        <v>2</v>
      </c>
      <c r="E1475" s="2" t="s">
        <v>3</v>
      </c>
      <c r="F1475" s="2" t="s">
        <v>4</v>
      </c>
      <c r="G1475" s="2" t="s">
        <v>5</v>
      </c>
      <c r="H1475" s="3" t="s">
        <v>1173</v>
      </c>
      <c r="I1475" s="3" t="s">
        <v>1094</v>
      </c>
      <c r="K1475" s="2" t="s">
        <v>194</v>
      </c>
      <c r="L1475" s="2">
        <v>1</v>
      </c>
      <c r="M1475" t="s">
        <v>446</v>
      </c>
      <c r="N1475" s="2">
        <v>2490</v>
      </c>
      <c r="O1475" s="2" t="s">
        <v>11</v>
      </c>
      <c r="P1475">
        <f t="shared" si="42"/>
        <v>1129.44408</v>
      </c>
      <c r="Q1475" t="s">
        <v>3191</v>
      </c>
      <c r="R1475" s="3" t="s">
        <v>36</v>
      </c>
      <c r="S1475" s="3" t="s">
        <v>1896</v>
      </c>
      <c r="U1475" s="2" t="s">
        <v>15</v>
      </c>
      <c r="V1475" s="2" t="s">
        <v>16</v>
      </c>
      <c r="W1475" s="2" t="s">
        <v>1856</v>
      </c>
      <c r="X1475" s="2" t="s">
        <v>1857</v>
      </c>
      <c r="Y1475" s="2" t="s">
        <v>1751</v>
      </c>
      <c r="Z1475" s="2" t="s">
        <v>849</v>
      </c>
      <c r="AA1475" s="2" t="s">
        <v>850</v>
      </c>
      <c r="AB1475" s="4" t="s">
        <v>851</v>
      </c>
    </row>
    <row r="1476" spans="1:28" x14ac:dyDescent="0.2">
      <c r="A1476" s="1">
        <v>2011</v>
      </c>
      <c r="B1476" s="2" t="s">
        <v>1897</v>
      </c>
      <c r="C1476" s="2" t="s">
        <v>1824</v>
      </c>
      <c r="D1476" s="2" t="s">
        <v>2</v>
      </c>
      <c r="E1476" s="2" t="s">
        <v>3</v>
      </c>
      <c r="F1476" s="2" t="s">
        <v>4</v>
      </c>
      <c r="G1476" s="2" t="s">
        <v>5</v>
      </c>
      <c r="H1476" s="3" t="s">
        <v>1863</v>
      </c>
      <c r="I1476" s="3" t="s">
        <v>366</v>
      </c>
      <c r="K1476" s="2" t="s">
        <v>156</v>
      </c>
      <c r="L1476" s="2">
        <v>1</v>
      </c>
      <c r="M1476" t="s">
        <v>844</v>
      </c>
      <c r="N1476" s="2">
        <v>47783</v>
      </c>
      <c r="O1476" s="2" t="s">
        <v>11</v>
      </c>
      <c r="P1476">
        <f t="shared" si="42"/>
        <v>21673.986536</v>
      </c>
      <c r="Q1476" t="s">
        <v>3191</v>
      </c>
      <c r="R1476" s="3" t="s">
        <v>853</v>
      </c>
      <c r="S1476" s="3" t="s">
        <v>184</v>
      </c>
      <c r="U1476" s="2" t="s">
        <v>15</v>
      </c>
      <c r="V1476" s="2" t="s">
        <v>16</v>
      </c>
      <c r="W1476" s="2" t="s">
        <v>1856</v>
      </c>
      <c r="X1476" s="2" t="s">
        <v>1857</v>
      </c>
      <c r="Y1476" s="2" t="s">
        <v>1751</v>
      </c>
      <c r="Z1476" s="2" t="s">
        <v>849</v>
      </c>
      <c r="AA1476" s="2" t="s">
        <v>850</v>
      </c>
      <c r="AB1476" s="4" t="s">
        <v>851</v>
      </c>
    </row>
    <row r="1477" spans="1:28" x14ac:dyDescent="0.2">
      <c r="A1477" s="1">
        <v>2011</v>
      </c>
      <c r="B1477" s="2" t="s">
        <v>1898</v>
      </c>
      <c r="C1477" s="2" t="s">
        <v>1824</v>
      </c>
      <c r="D1477" s="2" t="s">
        <v>2</v>
      </c>
      <c r="E1477" s="2" t="s">
        <v>3</v>
      </c>
      <c r="F1477" s="2" t="s">
        <v>4</v>
      </c>
      <c r="G1477" s="2" t="s">
        <v>5</v>
      </c>
      <c r="H1477" s="3" t="s">
        <v>1863</v>
      </c>
      <c r="I1477" s="3" t="s">
        <v>366</v>
      </c>
      <c r="K1477" s="2" t="s">
        <v>156</v>
      </c>
      <c r="L1477" s="2">
        <v>1</v>
      </c>
      <c r="M1477" t="s">
        <v>844</v>
      </c>
      <c r="N1477" s="2">
        <v>47783</v>
      </c>
      <c r="O1477" s="2" t="s">
        <v>11</v>
      </c>
      <c r="P1477">
        <f t="shared" si="42"/>
        <v>21673.986536</v>
      </c>
      <c r="Q1477" t="s">
        <v>3191</v>
      </c>
      <c r="R1477" s="3" t="s">
        <v>853</v>
      </c>
      <c r="S1477" s="3" t="s">
        <v>184</v>
      </c>
      <c r="U1477" s="2" t="s">
        <v>15</v>
      </c>
      <c r="V1477" s="2" t="s">
        <v>16</v>
      </c>
      <c r="W1477" s="2" t="s">
        <v>1856</v>
      </c>
      <c r="X1477" s="2" t="s">
        <v>1857</v>
      </c>
      <c r="Y1477" s="2" t="s">
        <v>1751</v>
      </c>
      <c r="Z1477" s="2" t="s">
        <v>849</v>
      </c>
      <c r="AA1477" s="2" t="s">
        <v>850</v>
      </c>
      <c r="AB1477" s="4" t="s">
        <v>851</v>
      </c>
    </row>
    <row r="1478" spans="1:28" x14ac:dyDescent="0.2">
      <c r="A1478" s="1">
        <v>2011</v>
      </c>
      <c r="B1478" s="2" t="s">
        <v>1899</v>
      </c>
      <c r="C1478" s="2" t="s">
        <v>1824</v>
      </c>
      <c r="D1478" s="2" t="s">
        <v>2</v>
      </c>
      <c r="E1478" s="2" t="s">
        <v>3</v>
      </c>
      <c r="F1478" s="2" t="s">
        <v>4</v>
      </c>
      <c r="G1478" s="2" t="s">
        <v>5</v>
      </c>
      <c r="H1478" s="3" t="s">
        <v>1863</v>
      </c>
      <c r="I1478" s="3" t="s">
        <v>366</v>
      </c>
      <c r="K1478" s="2" t="s">
        <v>156</v>
      </c>
      <c r="L1478" s="2">
        <v>1</v>
      </c>
      <c r="M1478" t="s">
        <v>844</v>
      </c>
      <c r="N1478" s="2">
        <v>47783</v>
      </c>
      <c r="O1478" s="2" t="s">
        <v>11</v>
      </c>
      <c r="P1478">
        <f t="shared" si="42"/>
        <v>21673.986536</v>
      </c>
      <c r="Q1478" t="s">
        <v>3191</v>
      </c>
      <c r="R1478" s="3" t="s">
        <v>853</v>
      </c>
      <c r="S1478" s="3" t="s">
        <v>184</v>
      </c>
      <c r="U1478" s="2" t="s">
        <v>15</v>
      </c>
      <c r="V1478" s="2" t="s">
        <v>16</v>
      </c>
      <c r="W1478" s="2" t="s">
        <v>1856</v>
      </c>
      <c r="X1478" s="2" t="s">
        <v>1857</v>
      </c>
      <c r="Y1478" s="2" t="s">
        <v>1751</v>
      </c>
      <c r="Z1478" s="2" t="s">
        <v>849</v>
      </c>
      <c r="AA1478" s="2" t="s">
        <v>850</v>
      </c>
      <c r="AB1478" s="4" t="s">
        <v>851</v>
      </c>
    </row>
    <row r="1479" spans="1:28" x14ac:dyDescent="0.2">
      <c r="A1479" s="1">
        <v>2011</v>
      </c>
      <c r="B1479" s="2" t="s">
        <v>1900</v>
      </c>
      <c r="C1479" s="2" t="s">
        <v>1824</v>
      </c>
      <c r="D1479" s="2" t="s">
        <v>2</v>
      </c>
      <c r="E1479" s="2" t="s">
        <v>3</v>
      </c>
      <c r="F1479" s="2" t="s">
        <v>4</v>
      </c>
      <c r="G1479" s="2" t="s">
        <v>5</v>
      </c>
      <c r="H1479" s="3" t="s">
        <v>1173</v>
      </c>
      <c r="I1479" s="3" t="s">
        <v>1094</v>
      </c>
      <c r="K1479" s="2" t="s">
        <v>194</v>
      </c>
      <c r="L1479" s="2">
        <v>10</v>
      </c>
      <c r="M1479" t="s">
        <v>195</v>
      </c>
      <c r="N1479" s="2">
        <v>5205</v>
      </c>
      <c r="O1479" s="2" t="s">
        <v>11</v>
      </c>
      <c r="P1479">
        <f t="shared" si="42"/>
        <v>2360.9463599999999</v>
      </c>
      <c r="Q1479" t="s">
        <v>3191</v>
      </c>
      <c r="R1479" s="3" t="s">
        <v>36</v>
      </c>
      <c r="S1479" s="3" t="s">
        <v>184</v>
      </c>
      <c r="U1479" s="2" t="s">
        <v>15</v>
      </c>
      <c r="V1479" s="2" t="s">
        <v>16</v>
      </c>
      <c r="W1479" s="2" t="s">
        <v>1856</v>
      </c>
      <c r="X1479" s="2" t="s">
        <v>1857</v>
      </c>
      <c r="Y1479" s="2" t="s">
        <v>1751</v>
      </c>
      <c r="Z1479" s="2" t="s">
        <v>849</v>
      </c>
      <c r="AA1479" s="2" t="s">
        <v>850</v>
      </c>
      <c r="AB1479" s="4" t="s">
        <v>851</v>
      </c>
    </row>
    <row r="1480" spans="1:28" x14ac:dyDescent="0.2">
      <c r="A1480" s="1">
        <v>2011</v>
      </c>
      <c r="B1480" s="2" t="s">
        <v>1900</v>
      </c>
      <c r="C1480" s="2" t="s">
        <v>1824</v>
      </c>
      <c r="D1480" s="2" t="s">
        <v>2</v>
      </c>
      <c r="E1480" s="2" t="s">
        <v>3</v>
      </c>
      <c r="F1480" s="2" t="s">
        <v>4</v>
      </c>
      <c r="G1480" s="2" t="s">
        <v>5</v>
      </c>
      <c r="H1480" s="3" t="s">
        <v>1173</v>
      </c>
      <c r="I1480" s="3" t="s">
        <v>1094</v>
      </c>
      <c r="K1480" s="2" t="s">
        <v>194</v>
      </c>
      <c r="L1480" s="2">
        <v>31</v>
      </c>
      <c r="M1480" t="s">
        <v>195</v>
      </c>
      <c r="N1480" s="2">
        <v>17080</v>
      </c>
      <c r="O1480" s="2" t="s">
        <v>11</v>
      </c>
      <c r="P1480">
        <f t="shared" si="42"/>
        <v>7747.3513599999997</v>
      </c>
      <c r="Q1480" t="s">
        <v>3191</v>
      </c>
      <c r="R1480" s="3" t="s">
        <v>36</v>
      </c>
      <c r="S1480" s="3" t="s">
        <v>184</v>
      </c>
      <c r="U1480" s="2" t="s">
        <v>15</v>
      </c>
      <c r="V1480" s="2" t="s">
        <v>16</v>
      </c>
      <c r="W1480" s="2" t="s">
        <v>1856</v>
      </c>
      <c r="X1480" s="2" t="s">
        <v>1857</v>
      </c>
      <c r="Y1480" s="2" t="s">
        <v>1751</v>
      </c>
      <c r="Z1480" s="2" t="s">
        <v>849</v>
      </c>
      <c r="AA1480" s="2" t="s">
        <v>850</v>
      </c>
      <c r="AB1480" s="4" t="s">
        <v>851</v>
      </c>
    </row>
    <row r="1481" spans="1:28" x14ac:dyDescent="0.2">
      <c r="A1481" s="1">
        <v>2011</v>
      </c>
      <c r="B1481" s="2" t="s">
        <v>1900</v>
      </c>
      <c r="C1481" s="2" t="s">
        <v>1824</v>
      </c>
      <c r="D1481" s="2" t="s">
        <v>2</v>
      </c>
      <c r="E1481" s="2" t="s">
        <v>3</v>
      </c>
      <c r="F1481" s="2" t="s">
        <v>4</v>
      </c>
      <c r="G1481" s="2" t="s">
        <v>5</v>
      </c>
      <c r="H1481" s="3" t="s">
        <v>1173</v>
      </c>
      <c r="I1481" s="3" t="s">
        <v>1094</v>
      </c>
      <c r="K1481" s="2" t="s">
        <v>194</v>
      </c>
      <c r="L1481" s="2">
        <v>11</v>
      </c>
      <c r="M1481" t="s">
        <v>182</v>
      </c>
      <c r="N1481" s="2">
        <v>12430</v>
      </c>
      <c r="O1481" s="2" t="s">
        <v>11</v>
      </c>
      <c r="P1481">
        <f t="shared" si="42"/>
        <v>5638.1485599999996</v>
      </c>
      <c r="Q1481" t="s">
        <v>3191</v>
      </c>
      <c r="R1481" s="3" t="s">
        <v>36</v>
      </c>
      <c r="S1481" s="3" t="s">
        <v>184</v>
      </c>
      <c r="U1481" s="2" t="s">
        <v>15</v>
      </c>
      <c r="V1481" s="2" t="s">
        <v>16</v>
      </c>
      <c r="W1481" s="2" t="s">
        <v>1856</v>
      </c>
      <c r="X1481" s="2" t="s">
        <v>1857</v>
      </c>
      <c r="Y1481" s="2" t="s">
        <v>1751</v>
      </c>
      <c r="Z1481" s="2" t="s">
        <v>849</v>
      </c>
      <c r="AA1481" s="2" t="s">
        <v>850</v>
      </c>
      <c r="AB1481" s="4" t="s">
        <v>851</v>
      </c>
    </row>
    <row r="1482" spans="1:28" x14ac:dyDescent="0.2">
      <c r="A1482" s="1">
        <v>2011</v>
      </c>
      <c r="B1482" s="2" t="s">
        <v>1901</v>
      </c>
      <c r="C1482" s="2" t="s">
        <v>1824</v>
      </c>
      <c r="D1482" s="2" t="s">
        <v>2</v>
      </c>
      <c r="E1482" s="2" t="s">
        <v>3</v>
      </c>
      <c r="F1482" s="2" t="s">
        <v>4</v>
      </c>
      <c r="G1482" s="2" t="s">
        <v>5</v>
      </c>
      <c r="H1482" s="3" t="s">
        <v>1863</v>
      </c>
      <c r="I1482" s="3" t="s">
        <v>366</v>
      </c>
      <c r="K1482" s="2" t="s">
        <v>156</v>
      </c>
      <c r="L1482" s="2">
        <v>1</v>
      </c>
      <c r="M1482" t="s">
        <v>844</v>
      </c>
      <c r="N1482" s="2">
        <v>47783</v>
      </c>
      <c r="O1482" s="2" t="s">
        <v>11</v>
      </c>
      <c r="P1482">
        <f t="shared" si="42"/>
        <v>21673.986536</v>
      </c>
      <c r="Q1482" t="s">
        <v>3191</v>
      </c>
      <c r="R1482" s="3" t="s">
        <v>853</v>
      </c>
      <c r="S1482" s="3" t="s">
        <v>184</v>
      </c>
      <c r="U1482" s="2" t="s">
        <v>15</v>
      </c>
      <c r="V1482" s="2" t="s">
        <v>16</v>
      </c>
      <c r="W1482" s="2" t="s">
        <v>1856</v>
      </c>
      <c r="X1482" s="2" t="s">
        <v>1857</v>
      </c>
      <c r="Y1482" s="2" t="s">
        <v>1751</v>
      </c>
      <c r="Z1482" s="2" t="s">
        <v>849</v>
      </c>
      <c r="AA1482" s="2" t="s">
        <v>850</v>
      </c>
      <c r="AB1482" s="4" t="s">
        <v>851</v>
      </c>
    </row>
    <row r="1483" spans="1:28" x14ac:dyDescent="0.2">
      <c r="A1483" s="1">
        <v>2011</v>
      </c>
      <c r="B1483" s="2" t="s">
        <v>1902</v>
      </c>
      <c r="C1483" s="2" t="s">
        <v>1824</v>
      </c>
      <c r="D1483" s="2" t="s">
        <v>2</v>
      </c>
      <c r="E1483" s="2" t="s">
        <v>3</v>
      </c>
      <c r="F1483" s="2" t="s">
        <v>4</v>
      </c>
      <c r="G1483" s="2" t="s">
        <v>5</v>
      </c>
      <c r="H1483" s="3" t="s">
        <v>1903</v>
      </c>
      <c r="I1483" s="3" t="s">
        <v>1904</v>
      </c>
      <c r="K1483" s="2" t="s">
        <v>156</v>
      </c>
      <c r="L1483" s="2">
        <v>5</v>
      </c>
      <c r="M1483" t="s">
        <v>195</v>
      </c>
      <c r="N1483" s="2">
        <v>2575</v>
      </c>
      <c r="O1483" s="2" t="s">
        <v>11</v>
      </c>
      <c r="P1483">
        <f t="shared" si="42"/>
        <v>1167.9993999999999</v>
      </c>
      <c r="Q1483" t="s">
        <v>3191</v>
      </c>
      <c r="R1483" s="3" t="s">
        <v>36</v>
      </c>
      <c r="S1483" s="3" t="s">
        <v>184</v>
      </c>
      <c r="U1483" s="2" t="s">
        <v>15</v>
      </c>
      <c r="V1483" s="2" t="s">
        <v>16</v>
      </c>
      <c r="W1483" s="2" t="s">
        <v>1856</v>
      </c>
      <c r="X1483" s="2" t="s">
        <v>1857</v>
      </c>
      <c r="Y1483" s="2" t="s">
        <v>1751</v>
      </c>
      <c r="Z1483" s="2" t="s">
        <v>849</v>
      </c>
      <c r="AA1483" s="2" t="s">
        <v>850</v>
      </c>
      <c r="AB1483" s="4" t="s">
        <v>851</v>
      </c>
    </row>
    <row r="1484" spans="1:28" x14ac:dyDescent="0.2">
      <c r="A1484" s="1">
        <v>2011</v>
      </c>
      <c r="B1484" s="2" t="s">
        <v>1902</v>
      </c>
      <c r="C1484" s="2" t="s">
        <v>1824</v>
      </c>
      <c r="D1484" s="2" t="s">
        <v>2</v>
      </c>
      <c r="E1484" s="2" t="s">
        <v>3</v>
      </c>
      <c r="F1484" s="2" t="s">
        <v>4</v>
      </c>
      <c r="G1484" s="2" t="s">
        <v>5</v>
      </c>
      <c r="H1484" s="3" t="s">
        <v>1903</v>
      </c>
      <c r="I1484" s="3" t="s">
        <v>1904</v>
      </c>
      <c r="K1484" s="2" t="s">
        <v>156</v>
      </c>
      <c r="L1484" s="2">
        <v>1</v>
      </c>
      <c r="M1484" t="s">
        <v>195</v>
      </c>
      <c r="N1484" s="2">
        <v>515</v>
      </c>
      <c r="O1484" s="2" t="s">
        <v>11</v>
      </c>
      <c r="P1484">
        <f t="shared" si="42"/>
        <v>233.59987999999998</v>
      </c>
      <c r="Q1484" t="s">
        <v>3191</v>
      </c>
      <c r="R1484" s="3" t="s">
        <v>36</v>
      </c>
      <c r="S1484" s="3" t="s">
        <v>184</v>
      </c>
      <c r="U1484" s="2" t="s">
        <v>15</v>
      </c>
      <c r="V1484" s="2" t="s">
        <v>16</v>
      </c>
      <c r="W1484" s="2" t="s">
        <v>1856</v>
      </c>
      <c r="X1484" s="2" t="s">
        <v>1857</v>
      </c>
      <c r="Y1484" s="2" t="s">
        <v>1751</v>
      </c>
      <c r="Z1484" s="2" t="s">
        <v>849</v>
      </c>
      <c r="AA1484" s="2" t="s">
        <v>850</v>
      </c>
      <c r="AB1484" s="4" t="s">
        <v>851</v>
      </c>
    </row>
    <row r="1485" spans="1:28" x14ac:dyDescent="0.2">
      <c r="A1485" s="1">
        <v>2011</v>
      </c>
      <c r="B1485" s="2" t="s">
        <v>1902</v>
      </c>
      <c r="C1485" s="2" t="s">
        <v>1824</v>
      </c>
      <c r="D1485" s="2" t="s">
        <v>2</v>
      </c>
      <c r="E1485" s="2" t="s">
        <v>3</v>
      </c>
      <c r="F1485" s="2" t="s">
        <v>4</v>
      </c>
      <c r="G1485" s="2" t="s">
        <v>5</v>
      </c>
      <c r="H1485" s="3" t="s">
        <v>1093</v>
      </c>
      <c r="I1485" s="3" t="s">
        <v>1094</v>
      </c>
      <c r="K1485" s="2" t="s">
        <v>156</v>
      </c>
      <c r="L1485" s="2">
        <v>3</v>
      </c>
      <c r="M1485" t="s">
        <v>182</v>
      </c>
      <c r="N1485" s="2">
        <v>3375</v>
      </c>
      <c r="O1485" s="2" t="s">
        <v>11</v>
      </c>
      <c r="P1485">
        <f t="shared" si="42"/>
        <v>1530.873</v>
      </c>
      <c r="Q1485" t="s">
        <v>3191</v>
      </c>
      <c r="R1485" s="3" t="s">
        <v>36</v>
      </c>
      <c r="S1485" s="3" t="s">
        <v>184</v>
      </c>
      <c r="U1485" s="2" t="s">
        <v>15</v>
      </c>
      <c r="V1485" s="2" t="s">
        <v>16</v>
      </c>
      <c r="W1485" s="2" t="s">
        <v>1856</v>
      </c>
      <c r="X1485" s="2" t="s">
        <v>1857</v>
      </c>
      <c r="Y1485" s="2" t="s">
        <v>1751</v>
      </c>
      <c r="Z1485" s="2" t="s">
        <v>849</v>
      </c>
      <c r="AA1485" s="2" t="s">
        <v>850</v>
      </c>
      <c r="AB1485" s="4" t="s">
        <v>851</v>
      </c>
    </row>
    <row r="1486" spans="1:28" x14ac:dyDescent="0.2">
      <c r="A1486" s="1">
        <v>2011</v>
      </c>
      <c r="B1486" s="2" t="s">
        <v>1902</v>
      </c>
      <c r="C1486" s="2" t="s">
        <v>1824</v>
      </c>
      <c r="D1486" s="2" t="s">
        <v>2</v>
      </c>
      <c r="E1486" s="2" t="s">
        <v>3</v>
      </c>
      <c r="F1486" s="2" t="s">
        <v>4</v>
      </c>
      <c r="G1486" s="2" t="s">
        <v>5</v>
      </c>
      <c r="H1486" s="3" t="s">
        <v>1173</v>
      </c>
      <c r="I1486" s="3" t="s">
        <v>1094</v>
      </c>
      <c r="K1486" s="2" t="s">
        <v>194</v>
      </c>
      <c r="L1486" s="2">
        <v>19</v>
      </c>
      <c r="M1486" t="s">
        <v>195</v>
      </c>
      <c r="N1486" s="2">
        <v>9745</v>
      </c>
      <c r="O1486" s="2" t="s">
        <v>11</v>
      </c>
      <c r="P1486">
        <f t="shared" si="42"/>
        <v>4420.2540399999998</v>
      </c>
      <c r="Q1486" t="s">
        <v>3191</v>
      </c>
      <c r="R1486" s="3" t="s">
        <v>36</v>
      </c>
      <c r="S1486" s="3" t="s">
        <v>184</v>
      </c>
      <c r="U1486" s="2" t="s">
        <v>15</v>
      </c>
      <c r="V1486" s="2" t="s">
        <v>16</v>
      </c>
      <c r="W1486" s="2" t="s">
        <v>1856</v>
      </c>
      <c r="X1486" s="2" t="s">
        <v>1857</v>
      </c>
      <c r="Y1486" s="2" t="s">
        <v>1751</v>
      </c>
      <c r="Z1486" s="2" t="s">
        <v>849</v>
      </c>
      <c r="AA1486" s="2" t="s">
        <v>850</v>
      </c>
      <c r="AB1486" s="4" t="s">
        <v>851</v>
      </c>
    </row>
    <row r="1487" spans="1:28" x14ac:dyDescent="0.2">
      <c r="A1487" s="1">
        <v>2011</v>
      </c>
      <c r="B1487" s="2" t="s">
        <v>1902</v>
      </c>
      <c r="C1487" s="2" t="s">
        <v>1824</v>
      </c>
      <c r="D1487" s="2" t="s">
        <v>2</v>
      </c>
      <c r="E1487" s="2" t="s">
        <v>3</v>
      </c>
      <c r="F1487" s="2" t="s">
        <v>4</v>
      </c>
      <c r="G1487" s="2" t="s">
        <v>5</v>
      </c>
      <c r="H1487" s="3" t="s">
        <v>1173</v>
      </c>
      <c r="I1487" s="3" t="s">
        <v>1094</v>
      </c>
      <c r="K1487" s="2" t="s">
        <v>194</v>
      </c>
      <c r="L1487" s="2">
        <v>3</v>
      </c>
      <c r="M1487" t="s">
        <v>195</v>
      </c>
      <c r="N1487" s="2">
        <v>1650</v>
      </c>
      <c r="O1487" s="2" t="s">
        <v>11</v>
      </c>
      <c r="P1487">
        <f t="shared" si="42"/>
        <v>748.42679999999996</v>
      </c>
      <c r="Q1487" t="s">
        <v>3191</v>
      </c>
      <c r="R1487" s="3" t="s">
        <v>36</v>
      </c>
      <c r="S1487" s="3" t="s">
        <v>184</v>
      </c>
      <c r="U1487" s="2" t="s">
        <v>15</v>
      </c>
      <c r="V1487" s="2" t="s">
        <v>16</v>
      </c>
      <c r="W1487" s="2" t="s">
        <v>1856</v>
      </c>
      <c r="X1487" s="2" t="s">
        <v>1857</v>
      </c>
      <c r="Y1487" s="2" t="s">
        <v>1751</v>
      </c>
      <c r="Z1487" s="2" t="s">
        <v>849</v>
      </c>
      <c r="AA1487" s="2" t="s">
        <v>850</v>
      </c>
      <c r="AB1487" s="4" t="s">
        <v>851</v>
      </c>
    </row>
    <row r="1488" spans="1:28" x14ac:dyDescent="0.2">
      <c r="A1488" s="1">
        <v>2011</v>
      </c>
      <c r="B1488" s="2" t="s">
        <v>1902</v>
      </c>
      <c r="C1488" s="2" t="s">
        <v>1824</v>
      </c>
      <c r="D1488" s="2" t="s">
        <v>2</v>
      </c>
      <c r="E1488" s="2" t="s">
        <v>3</v>
      </c>
      <c r="F1488" s="2" t="s">
        <v>4</v>
      </c>
      <c r="G1488" s="2" t="s">
        <v>5</v>
      </c>
      <c r="H1488" s="3" t="s">
        <v>1173</v>
      </c>
      <c r="I1488" s="3" t="s">
        <v>1094</v>
      </c>
      <c r="K1488" s="2" t="s">
        <v>194</v>
      </c>
      <c r="L1488" s="2">
        <v>8</v>
      </c>
      <c r="M1488" t="s">
        <v>446</v>
      </c>
      <c r="N1488" s="2">
        <v>19930</v>
      </c>
      <c r="O1488" s="2" t="s">
        <v>11</v>
      </c>
      <c r="P1488">
        <f t="shared" si="42"/>
        <v>9040.0885600000001</v>
      </c>
      <c r="Q1488" t="s">
        <v>3191</v>
      </c>
      <c r="R1488" s="3" t="s">
        <v>36</v>
      </c>
      <c r="S1488" s="3" t="s">
        <v>184</v>
      </c>
      <c r="U1488" s="2" t="s">
        <v>15</v>
      </c>
      <c r="V1488" s="2" t="s">
        <v>16</v>
      </c>
      <c r="W1488" s="2" t="s">
        <v>1856</v>
      </c>
      <c r="X1488" s="2" t="s">
        <v>1857</v>
      </c>
      <c r="Y1488" s="2" t="s">
        <v>1751</v>
      </c>
      <c r="Z1488" s="2" t="s">
        <v>849</v>
      </c>
      <c r="AA1488" s="2" t="s">
        <v>850</v>
      </c>
      <c r="AB1488" s="4" t="s">
        <v>851</v>
      </c>
    </row>
    <row r="1489" spans="1:28" x14ac:dyDescent="0.2">
      <c r="A1489" s="1">
        <v>2011</v>
      </c>
      <c r="B1489" s="2" t="s">
        <v>1905</v>
      </c>
      <c r="C1489" s="2" t="s">
        <v>1824</v>
      </c>
      <c r="D1489" s="2" t="s">
        <v>2</v>
      </c>
      <c r="E1489" s="2" t="s">
        <v>3</v>
      </c>
      <c r="F1489" s="2" t="s">
        <v>4</v>
      </c>
      <c r="G1489" s="2" t="s">
        <v>5</v>
      </c>
      <c r="H1489" s="3" t="s">
        <v>1906</v>
      </c>
      <c r="I1489" s="3" t="s">
        <v>366</v>
      </c>
      <c r="K1489" s="2" t="s">
        <v>156</v>
      </c>
      <c r="L1489" s="2">
        <v>2</v>
      </c>
      <c r="M1489" t="s">
        <v>195</v>
      </c>
      <c r="N1489" s="2">
        <v>460</v>
      </c>
      <c r="O1489" s="2" t="s">
        <v>11</v>
      </c>
      <c r="P1489">
        <f t="shared" si="42"/>
        <v>208.65232</v>
      </c>
      <c r="Q1489" t="s">
        <v>3191</v>
      </c>
      <c r="R1489" s="3" t="s">
        <v>36</v>
      </c>
      <c r="S1489" s="3" t="s">
        <v>184</v>
      </c>
      <c r="U1489" s="2" t="s">
        <v>15</v>
      </c>
      <c r="V1489" s="2" t="s">
        <v>16</v>
      </c>
      <c r="W1489" s="2" t="s">
        <v>1856</v>
      </c>
      <c r="X1489" s="2" t="s">
        <v>1857</v>
      </c>
      <c r="Y1489" s="2" t="s">
        <v>1751</v>
      </c>
      <c r="Z1489" s="2" t="s">
        <v>849</v>
      </c>
      <c r="AA1489" s="2" t="s">
        <v>850</v>
      </c>
      <c r="AB1489" s="4" t="s">
        <v>851</v>
      </c>
    </row>
    <row r="1490" spans="1:28" x14ac:dyDescent="0.2">
      <c r="A1490" s="1">
        <v>2011</v>
      </c>
      <c r="B1490" s="2" t="s">
        <v>1905</v>
      </c>
      <c r="C1490" s="2" t="s">
        <v>1824</v>
      </c>
      <c r="D1490" s="2" t="s">
        <v>2</v>
      </c>
      <c r="E1490" s="2" t="s">
        <v>3</v>
      </c>
      <c r="F1490" s="2" t="s">
        <v>4</v>
      </c>
      <c r="G1490" s="2" t="s">
        <v>5</v>
      </c>
      <c r="H1490" s="3" t="s">
        <v>1173</v>
      </c>
      <c r="I1490" s="3" t="s">
        <v>1094</v>
      </c>
      <c r="K1490" s="2" t="s">
        <v>194</v>
      </c>
      <c r="L1490" s="2">
        <v>12</v>
      </c>
      <c r="M1490" t="s">
        <v>195</v>
      </c>
      <c r="N1490" s="2">
        <v>6150</v>
      </c>
      <c r="O1490" s="2" t="s">
        <v>11</v>
      </c>
      <c r="P1490">
        <f t="shared" si="42"/>
        <v>2789.5907999999999</v>
      </c>
      <c r="Q1490" t="s">
        <v>3191</v>
      </c>
      <c r="R1490" s="3" t="s">
        <v>36</v>
      </c>
      <c r="S1490" s="3" t="s">
        <v>184</v>
      </c>
      <c r="U1490" s="2" t="s">
        <v>15</v>
      </c>
      <c r="V1490" s="2" t="s">
        <v>16</v>
      </c>
      <c r="W1490" s="2" t="s">
        <v>1856</v>
      </c>
      <c r="X1490" s="2" t="s">
        <v>1857</v>
      </c>
      <c r="Y1490" s="2" t="s">
        <v>1751</v>
      </c>
      <c r="Z1490" s="2" t="s">
        <v>849</v>
      </c>
      <c r="AA1490" s="2" t="s">
        <v>850</v>
      </c>
      <c r="AB1490" s="4" t="s">
        <v>851</v>
      </c>
    </row>
    <row r="1491" spans="1:28" x14ac:dyDescent="0.2">
      <c r="A1491" s="1">
        <v>2011</v>
      </c>
      <c r="B1491" s="2" t="s">
        <v>1905</v>
      </c>
      <c r="C1491" s="2" t="s">
        <v>1824</v>
      </c>
      <c r="D1491" s="2" t="s">
        <v>2</v>
      </c>
      <c r="E1491" s="2" t="s">
        <v>3</v>
      </c>
      <c r="F1491" s="2" t="s">
        <v>4</v>
      </c>
      <c r="G1491" s="2" t="s">
        <v>5</v>
      </c>
      <c r="H1491" s="3" t="s">
        <v>1173</v>
      </c>
      <c r="I1491" s="3" t="s">
        <v>1094</v>
      </c>
      <c r="K1491" s="2" t="s">
        <v>194</v>
      </c>
      <c r="L1491" s="2">
        <v>6</v>
      </c>
      <c r="M1491" t="s">
        <v>195</v>
      </c>
      <c r="N1491" s="2">
        <v>3285</v>
      </c>
      <c r="O1491" s="2" t="s">
        <v>11</v>
      </c>
      <c r="P1491">
        <f t="shared" si="42"/>
        <v>1490.04972</v>
      </c>
      <c r="Q1491" t="s">
        <v>3191</v>
      </c>
      <c r="R1491" s="3" t="s">
        <v>36</v>
      </c>
      <c r="S1491" s="3" t="s">
        <v>184</v>
      </c>
      <c r="U1491" s="2" t="s">
        <v>15</v>
      </c>
      <c r="V1491" s="2" t="s">
        <v>16</v>
      </c>
      <c r="W1491" s="2" t="s">
        <v>1856</v>
      </c>
      <c r="X1491" s="2" t="s">
        <v>1857</v>
      </c>
      <c r="Y1491" s="2" t="s">
        <v>1751</v>
      </c>
      <c r="Z1491" s="2" t="s">
        <v>849</v>
      </c>
      <c r="AA1491" s="2" t="s">
        <v>850</v>
      </c>
      <c r="AB1491" s="4" t="s">
        <v>851</v>
      </c>
    </row>
    <row r="1492" spans="1:28" x14ac:dyDescent="0.2">
      <c r="A1492" s="1">
        <v>2011</v>
      </c>
      <c r="B1492" s="2" t="s">
        <v>1905</v>
      </c>
      <c r="C1492" s="2" t="s">
        <v>1824</v>
      </c>
      <c r="D1492" s="2" t="s">
        <v>2</v>
      </c>
      <c r="E1492" s="2" t="s">
        <v>3</v>
      </c>
      <c r="F1492" s="2" t="s">
        <v>4</v>
      </c>
      <c r="G1492" s="2" t="s">
        <v>5</v>
      </c>
      <c r="H1492" s="3" t="s">
        <v>1173</v>
      </c>
      <c r="I1492" s="3" t="s">
        <v>1094</v>
      </c>
      <c r="K1492" s="2" t="s">
        <v>194</v>
      </c>
      <c r="L1492" s="2">
        <v>9</v>
      </c>
      <c r="M1492" t="s">
        <v>446</v>
      </c>
      <c r="N1492" s="2">
        <v>22320</v>
      </c>
      <c r="O1492" s="2" t="s">
        <v>11</v>
      </c>
      <c r="P1492">
        <f t="shared" si="42"/>
        <v>10124.17344</v>
      </c>
      <c r="Q1492" t="s">
        <v>3191</v>
      </c>
      <c r="R1492" s="3" t="s">
        <v>36</v>
      </c>
      <c r="S1492" s="3" t="s">
        <v>184</v>
      </c>
      <c r="U1492" s="2" t="s">
        <v>15</v>
      </c>
      <c r="V1492" s="2" t="s">
        <v>16</v>
      </c>
      <c r="W1492" s="2" t="s">
        <v>1856</v>
      </c>
      <c r="X1492" s="2" t="s">
        <v>1857</v>
      </c>
      <c r="Y1492" s="2" t="s">
        <v>1751</v>
      </c>
      <c r="Z1492" s="2" t="s">
        <v>849</v>
      </c>
      <c r="AA1492" s="2" t="s">
        <v>850</v>
      </c>
      <c r="AB1492" s="4" t="s">
        <v>851</v>
      </c>
    </row>
    <row r="1493" spans="1:28" x14ac:dyDescent="0.2">
      <c r="A1493" s="1">
        <v>2011</v>
      </c>
      <c r="B1493" s="2" t="s">
        <v>1907</v>
      </c>
      <c r="C1493" s="2" t="s">
        <v>1824</v>
      </c>
      <c r="D1493" s="2" t="s">
        <v>2</v>
      </c>
      <c r="E1493" s="2" t="s">
        <v>3</v>
      </c>
      <c r="F1493" s="2" t="s">
        <v>4</v>
      </c>
      <c r="G1493" s="2" t="s">
        <v>5</v>
      </c>
      <c r="H1493" s="3" t="s">
        <v>1173</v>
      </c>
      <c r="I1493" s="3" t="s">
        <v>1094</v>
      </c>
      <c r="K1493" s="2" t="s">
        <v>194</v>
      </c>
      <c r="L1493" s="2">
        <v>17</v>
      </c>
      <c r="M1493" t="s">
        <v>195</v>
      </c>
      <c r="N1493" s="2">
        <v>8715</v>
      </c>
      <c r="O1493" s="2" t="s">
        <v>11</v>
      </c>
      <c r="P1493">
        <f t="shared" si="42"/>
        <v>3953.0542799999998</v>
      </c>
      <c r="Q1493" t="s">
        <v>3191</v>
      </c>
      <c r="R1493" s="3" t="s">
        <v>36</v>
      </c>
      <c r="S1493" s="3" t="s">
        <v>184</v>
      </c>
      <c r="U1493" s="2" t="s">
        <v>15</v>
      </c>
      <c r="V1493" s="2" t="s">
        <v>16</v>
      </c>
      <c r="W1493" s="2" t="s">
        <v>1856</v>
      </c>
      <c r="X1493" s="2" t="s">
        <v>1857</v>
      </c>
      <c r="Y1493" s="2" t="s">
        <v>1751</v>
      </c>
      <c r="Z1493" s="2" t="s">
        <v>849</v>
      </c>
      <c r="AA1493" s="2" t="s">
        <v>850</v>
      </c>
      <c r="AB1493" s="4" t="s">
        <v>851</v>
      </c>
    </row>
    <row r="1494" spans="1:28" x14ac:dyDescent="0.2">
      <c r="A1494" s="1">
        <v>2011</v>
      </c>
      <c r="B1494" s="2" t="s">
        <v>1907</v>
      </c>
      <c r="C1494" s="2" t="s">
        <v>1824</v>
      </c>
      <c r="D1494" s="2" t="s">
        <v>2</v>
      </c>
      <c r="E1494" s="2" t="s">
        <v>3</v>
      </c>
      <c r="F1494" s="2" t="s">
        <v>4</v>
      </c>
      <c r="G1494" s="2" t="s">
        <v>5</v>
      </c>
      <c r="H1494" s="3" t="s">
        <v>1173</v>
      </c>
      <c r="I1494" s="3" t="s">
        <v>1094</v>
      </c>
      <c r="K1494" s="2" t="s">
        <v>194</v>
      </c>
      <c r="L1494" s="2">
        <v>15</v>
      </c>
      <c r="M1494" t="s">
        <v>195</v>
      </c>
      <c r="N1494" s="2">
        <v>8260</v>
      </c>
      <c r="O1494" s="2" t="s">
        <v>11</v>
      </c>
      <c r="P1494">
        <f t="shared" si="42"/>
        <v>3746.6699199999998</v>
      </c>
      <c r="Q1494" t="s">
        <v>3191</v>
      </c>
      <c r="R1494" s="3" t="s">
        <v>36</v>
      </c>
      <c r="S1494" s="3" t="s">
        <v>184</v>
      </c>
      <c r="U1494" s="2" t="s">
        <v>15</v>
      </c>
      <c r="V1494" s="2" t="s">
        <v>16</v>
      </c>
      <c r="W1494" s="2" t="s">
        <v>1856</v>
      </c>
      <c r="X1494" s="2" t="s">
        <v>1857</v>
      </c>
      <c r="Y1494" s="2" t="s">
        <v>1751</v>
      </c>
      <c r="Z1494" s="2" t="s">
        <v>849</v>
      </c>
      <c r="AA1494" s="2" t="s">
        <v>850</v>
      </c>
      <c r="AB1494" s="4" t="s">
        <v>851</v>
      </c>
    </row>
    <row r="1495" spans="1:28" x14ac:dyDescent="0.2">
      <c r="A1495" s="1">
        <v>2011</v>
      </c>
      <c r="B1495" s="2" t="s">
        <v>1907</v>
      </c>
      <c r="C1495" s="2" t="s">
        <v>1824</v>
      </c>
      <c r="D1495" s="2" t="s">
        <v>2</v>
      </c>
      <c r="E1495" s="2" t="s">
        <v>3</v>
      </c>
      <c r="F1495" s="2" t="s">
        <v>4</v>
      </c>
      <c r="G1495" s="2" t="s">
        <v>5</v>
      </c>
      <c r="H1495" s="3" t="s">
        <v>1173</v>
      </c>
      <c r="I1495" s="3" t="s">
        <v>1094</v>
      </c>
      <c r="K1495" s="2" t="s">
        <v>194</v>
      </c>
      <c r="L1495" s="2">
        <v>7</v>
      </c>
      <c r="M1495" t="s">
        <v>182</v>
      </c>
      <c r="N1495" s="2">
        <v>7375</v>
      </c>
      <c r="O1495" s="2" t="s">
        <v>11</v>
      </c>
      <c r="P1495">
        <f t="shared" si="42"/>
        <v>3345.241</v>
      </c>
      <c r="Q1495" t="s">
        <v>3191</v>
      </c>
      <c r="R1495" s="3" t="s">
        <v>36</v>
      </c>
      <c r="S1495" s="3" t="s">
        <v>184</v>
      </c>
      <c r="U1495" s="2" t="s">
        <v>15</v>
      </c>
      <c r="V1495" s="2" t="s">
        <v>16</v>
      </c>
      <c r="W1495" s="2" t="s">
        <v>1856</v>
      </c>
      <c r="X1495" s="2" t="s">
        <v>1857</v>
      </c>
      <c r="Y1495" s="2" t="s">
        <v>1751</v>
      </c>
      <c r="Z1495" s="2" t="s">
        <v>849</v>
      </c>
      <c r="AA1495" s="2" t="s">
        <v>850</v>
      </c>
      <c r="AB1495" s="4" t="s">
        <v>851</v>
      </c>
    </row>
    <row r="1496" spans="1:28" x14ac:dyDescent="0.2">
      <c r="A1496" s="1">
        <v>2011</v>
      </c>
      <c r="B1496" s="2" t="s">
        <v>1907</v>
      </c>
      <c r="C1496" s="2" t="s">
        <v>1824</v>
      </c>
      <c r="D1496" s="2" t="s">
        <v>2</v>
      </c>
      <c r="E1496" s="2" t="s">
        <v>3</v>
      </c>
      <c r="F1496" s="2" t="s">
        <v>4</v>
      </c>
      <c r="G1496" s="2" t="s">
        <v>5</v>
      </c>
      <c r="H1496" s="3" t="s">
        <v>1173</v>
      </c>
      <c r="I1496" s="3" t="s">
        <v>1094</v>
      </c>
      <c r="K1496" s="2" t="s">
        <v>194</v>
      </c>
      <c r="L1496" s="2">
        <v>7</v>
      </c>
      <c r="M1496" t="s">
        <v>446</v>
      </c>
      <c r="N1496" s="2">
        <v>15400</v>
      </c>
      <c r="O1496" s="2" t="s">
        <v>11</v>
      </c>
      <c r="P1496">
        <f t="shared" si="42"/>
        <v>6985.3167999999996</v>
      </c>
      <c r="Q1496" t="s">
        <v>3191</v>
      </c>
      <c r="R1496" s="3" t="s">
        <v>36</v>
      </c>
      <c r="S1496" s="3" t="s">
        <v>184</v>
      </c>
      <c r="U1496" s="2" t="s">
        <v>15</v>
      </c>
      <c r="V1496" s="2" t="s">
        <v>16</v>
      </c>
      <c r="W1496" s="2" t="s">
        <v>1856</v>
      </c>
      <c r="X1496" s="2" t="s">
        <v>1857</v>
      </c>
      <c r="Y1496" s="2" t="s">
        <v>1751</v>
      </c>
      <c r="Z1496" s="2" t="s">
        <v>849</v>
      </c>
      <c r="AA1496" s="2" t="s">
        <v>850</v>
      </c>
      <c r="AB1496" s="4" t="s">
        <v>851</v>
      </c>
    </row>
    <row r="1497" spans="1:28" x14ac:dyDescent="0.2">
      <c r="A1497" s="1">
        <v>2011</v>
      </c>
      <c r="B1497" s="2" t="s">
        <v>1908</v>
      </c>
      <c r="C1497" s="2" t="s">
        <v>1824</v>
      </c>
      <c r="D1497" s="2" t="s">
        <v>2</v>
      </c>
      <c r="E1497" s="2" t="s">
        <v>3</v>
      </c>
      <c r="F1497" s="2" t="s">
        <v>4</v>
      </c>
      <c r="G1497" s="2" t="s">
        <v>5</v>
      </c>
      <c r="H1497" s="3" t="s">
        <v>1173</v>
      </c>
      <c r="I1497" s="3" t="s">
        <v>1094</v>
      </c>
      <c r="K1497" s="2" t="s">
        <v>194</v>
      </c>
      <c r="L1497" s="2">
        <v>17</v>
      </c>
      <c r="M1497" t="s">
        <v>195</v>
      </c>
      <c r="N1497" s="2">
        <v>8725</v>
      </c>
      <c r="O1497" s="2" t="s">
        <v>11</v>
      </c>
      <c r="P1497">
        <f t="shared" si="42"/>
        <v>3957.5902000000001</v>
      </c>
      <c r="Q1497" t="s">
        <v>3191</v>
      </c>
      <c r="R1497" s="3" t="s">
        <v>36</v>
      </c>
      <c r="S1497" s="3" t="s">
        <v>184</v>
      </c>
      <c r="U1497" s="2" t="s">
        <v>15</v>
      </c>
      <c r="V1497" s="2" t="s">
        <v>16</v>
      </c>
      <c r="W1497" s="2" t="s">
        <v>1856</v>
      </c>
      <c r="X1497" s="2" t="s">
        <v>1857</v>
      </c>
      <c r="Y1497" s="2" t="s">
        <v>1751</v>
      </c>
      <c r="Z1497" s="2" t="s">
        <v>849</v>
      </c>
      <c r="AA1497" s="2" t="s">
        <v>850</v>
      </c>
      <c r="AB1497" s="4" t="s">
        <v>851</v>
      </c>
    </row>
    <row r="1498" spans="1:28" x14ac:dyDescent="0.2">
      <c r="A1498" s="1">
        <v>2011</v>
      </c>
      <c r="B1498" s="2" t="s">
        <v>1908</v>
      </c>
      <c r="C1498" s="2" t="s">
        <v>1824</v>
      </c>
      <c r="D1498" s="2" t="s">
        <v>2</v>
      </c>
      <c r="E1498" s="2" t="s">
        <v>3</v>
      </c>
      <c r="F1498" s="2" t="s">
        <v>4</v>
      </c>
      <c r="G1498" s="2" t="s">
        <v>5</v>
      </c>
      <c r="H1498" s="3" t="s">
        <v>1173</v>
      </c>
      <c r="I1498" s="3" t="s">
        <v>1094</v>
      </c>
      <c r="K1498" s="2" t="s">
        <v>194</v>
      </c>
      <c r="L1498" s="2">
        <v>12</v>
      </c>
      <c r="M1498" t="s">
        <v>195</v>
      </c>
      <c r="N1498" s="2">
        <v>6614</v>
      </c>
      <c r="O1498" s="2" t="s">
        <v>11</v>
      </c>
      <c r="P1498">
        <f t="shared" si="42"/>
        <v>3000.0574879999999</v>
      </c>
      <c r="Q1498" t="s">
        <v>3191</v>
      </c>
      <c r="R1498" s="3" t="s">
        <v>36</v>
      </c>
      <c r="S1498" s="3" t="s">
        <v>184</v>
      </c>
      <c r="U1498" s="2" t="s">
        <v>15</v>
      </c>
      <c r="V1498" s="2" t="s">
        <v>16</v>
      </c>
      <c r="W1498" s="2" t="s">
        <v>1856</v>
      </c>
      <c r="X1498" s="2" t="s">
        <v>1857</v>
      </c>
      <c r="Y1498" s="2" t="s">
        <v>1751</v>
      </c>
      <c r="Z1498" s="2" t="s">
        <v>849</v>
      </c>
      <c r="AA1498" s="2" t="s">
        <v>850</v>
      </c>
      <c r="AB1498" s="4" t="s">
        <v>851</v>
      </c>
    </row>
    <row r="1499" spans="1:28" x14ac:dyDescent="0.2">
      <c r="A1499" s="1">
        <v>2011</v>
      </c>
      <c r="B1499" s="2" t="s">
        <v>1908</v>
      </c>
      <c r="C1499" s="2" t="s">
        <v>1824</v>
      </c>
      <c r="D1499" s="2" t="s">
        <v>2</v>
      </c>
      <c r="E1499" s="2" t="s">
        <v>3</v>
      </c>
      <c r="F1499" s="2" t="s">
        <v>4</v>
      </c>
      <c r="G1499" s="2" t="s">
        <v>5</v>
      </c>
      <c r="H1499" s="3" t="s">
        <v>1173</v>
      </c>
      <c r="I1499" s="3" t="s">
        <v>1094</v>
      </c>
      <c r="K1499" s="2" t="s">
        <v>194</v>
      </c>
      <c r="L1499" s="2">
        <v>3</v>
      </c>
      <c r="M1499" t="s">
        <v>182</v>
      </c>
      <c r="N1499" s="2">
        <v>3360</v>
      </c>
      <c r="O1499" s="2" t="s">
        <v>11</v>
      </c>
      <c r="P1499">
        <f t="shared" si="42"/>
        <v>1524.0691199999999</v>
      </c>
      <c r="Q1499" t="s">
        <v>3191</v>
      </c>
      <c r="R1499" s="3" t="s">
        <v>36</v>
      </c>
      <c r="S1499" s="3" t="s">
        <v>184</v>
      </c>
      <c r="U1499" s="2" t="s">
        <v>15</v>
      </c>
      <c r="V1499" s="2" t="s">
        <v>16</v>
      </c>
      <c r="W1499" s="2" t="s">
        <v>1856</v>
      </c>
      <c r="X1499" s="2" t="s">
        <v>1857</v>
      </c>
      <c r="Y1499" s="2" t="s">
        <v>1751</v>
      </c>
      <c r="Z1499" s="2" t="s">
        <v>849</v>
      </c>
      <c r="AA1499" s="2" t="s">
        <v>850</v>
      </c>
      <c r="AB1499" s="4" t="s">
        <v>851</v>
      </c>
    </row>
    <row r="1500" spans="1:28" x14ac:dyDescent="0.2">
      <c r="A1500" s="1">
        <v>2011</v>
      </c>
      <c r="B1500" s="2" t="s">
        <v>1908</v>
      </c>
      <c r="C1500" s="2" t="s">
        <v>1824</v>
      </c>
      <c r="D1500" s="2" t="s">
        <v>2</v>
      </c>
      <c r="E1500" s="2" t="s">
        <v>3</v>
      </c>
      <c r="F1500" s="2" t="s">
        <v>4</v>
      </c>
      <c r="G1500" s="2" t="s">
        <v>5</v>
      </c>
      <c r="H1500" s="3" t="s">
        <v>1173</v>
      </c>
      <c r="I1500" s="3" t="s">
        <v>1094</v>
      </c>
      <c r="K1500" s="2" t="s">
        <v>194</v>
      </c>
      <c r="L1500" s="2">
        <v>4</v>
      </c>
      <c r="M1500" t="s">
        <v>446</v>
      </c>
      <c r="N1500" s="2">
        <v>9964</v>
      </c>
      <c r="O1500" s="2" t="s">
        <v>11</v>
      </c>
      <c r="P1500">
        <f t="shared" si="42"/>
        <v>4519.5906880000002</v>
      </c>
      <c r="Q1500" t="s">
        <v>3191</v>
      </c>
      <c r="R1500" s="3" t="s">
        <v>36</v>
      </c>
      <c r="S1500" s="3" t="s">
        <v>184</v>
      </c>
      <c r="U1500" s="2" t="s">
        <v>15</v>
      </c>
      <c r="V1500" s="2" t="s">
        <v>16</v>
      </c>
      <c r="W1500" s="2" t="s">
        <v>1856</v>
      </c>
      <c r="X1500" s="2" t="s">
        <v>1857</v>
      </c>
      <c r="Y1500" s="2" t="s">
        <v>1751</v>
      </c>
      <c r="Z1500" s="2" t="s">
        <v>849</v>
      </c>
      <c r="AA1500" s="2" t="s">
        <v>850</v>
      </c>
      <c r="AB1500" s="4" t="s">
        <v>851</v>
      </c>
    </row>
    <row r="1501" spans="1:28" x14ac:dyDescent="0.2">
      <c r="A1501" s="1">
        <v>2011</v>
      </c>
      <c r="B1501" s="2" t="s">
        <v>1909</v>
      </c>
      <c r="C1501" s="2" t="s">
        <v>1824</v>
      </c>
      <c r="D1501" s="2" t="s">
        <v>1778</v>
      </c>
      <c r="E1501" s="2" t="s">
        <v>1779</v>
      </c>
      <c r="F1501" s="2" t="s">
        <v>1780</v>
      </c>
      <c r="G1501" s="2" t="s">
        <v>1781</v>
      </c>
      <c r="H1501" s="3" t="s">
        <v>1910</v>
      </c>
      <c r="I1501" s="3" t="s">
        <v>366</v>
      </c>
      <c r="K1501" s="2" t="s">
        <v>156</v>
      </c>
      <c r="L1501" s="2">
        <v>4</v>
      </c>
      <c r="M1501" t="s">
        <v>195</v>
      </c>
      <c r="N1501" s="2">
        <v>220</v>
      </c>
      <c r="O1501" s="2" t="s">
        <v>845</v>
      </c>
      <c r="P1501">
        <f t="shared" ref="P1501:P1520" si="43">N1501*3.78541</f>
        <v>832.79020000000003</v>
      </c>
      <c r="Q1501" t="s">
        <v>3192</v>
      </c>
      <c r="R1501" s="3" t="s">
        <v>36</v>
      </c>
      <c r="S1501" s="3" t="s">
        <v>184</v>
      </c>
      <c r="U1501" s="2" t="s">
        <v>1784</v>
      </c>
      <c r="V1501" s="2" t="s">
        <v>1785</v>
      </c>
      <c r="W1501" s="2" t="s">
        <v>1856</v>
      </c>
      <c r="X1501" s="2" t="s">
        <v>1857</v>
      </c>
      <c r="Y1501" s="2" t="s">
        <v>1751</v>
      </c>
      <c r="Z1501" s="2" t="s">
        <v>849</v>
      </c>
      <c r="AA1501" s="2" t="s">
        <v>850</v>
      </c>
      <c r="AB1501" s="4" t="s">
        <v>851</v>
      </c>
    </row>
    <row r="1502" spans="1:28" x14ac:dyDescent="0.2">
      <c r="A1502" s="1">
        <v>2011</v>
      </c>
      <c r="B1502" s="2" t="s">
        <v>1909</v>
      </c>
      <c r="C1502" s="2" t="s">
        <v>1824</v>
      </c>
      <c r="D1502" s="2" t="s">
        <v>1778</v>
      </c>
      <c r="E1502" s="2" t="s">
        <v>1779</v>
      </c>
      <c r="F1502" s="2" t="s">
        <v>1780</v>
      </c>
      <c r="G1502" s="2" t="s">
        <v>1781</v>
      </c>
      <c r="H1502" s="3" t="s">
        <v>1173</v>
      </c>
      <c r="I1502" s="3" t="s">
        <v>1094</v>
      </c>
      <c r="K1502" s="2" t="s">
        <v>194</v>
      </c>
      <c r="L1502" s="2">
        <v>34</v>
      </c>
      <c r="M1502" t="s">
        <v>195</v>
      </c>
      <c r="N1502" s="2">
        <v>1870</v>
      </c>
      <c r="O1502" s="2" t="s">
        <v>845</v>
      </c>
      <c r="P1502">
        <f t="shared" si="43"/>
        <v>7078.7166999999999</v>
      </c>
      <c r="Q1502" t="s">
        <v>3192</v>
      </c>
      <c r="R1502" s="3" t="s">
        <v>36</v>
      </c>
      <c r="S1502" s="3" t="s">
        <v>184</v>
      </c>
      <c r="U1502" s="2" t="s">
        <v>1784</v>
      </c>
      <c r="V1502" s="2" t="s">
        <v>1785</v>
      </c>
      <c r="W1502" s="2" t="s">
        <v>1856</v>
      </c>
      <c r="X1502" s="2" t="s">
        <v>1857</v>
      </c>
      <c r="Y1502" s="2" t="s">
        <v>1751</v>
      </c>
      <c r="Z1502" s="2" t="s">
        <v>849</v>
      </c>
      <c r="AA1502" s="2" t="s">
        <v>850</v>
      </c>
      <c r="AB1502" s="4" t="s">
        <v>851</v>
      </c>
    </row>
    <row r="1503" spans="1:28" x14ac:dyDescent="0.2">
      <c r="A1503" s="1">
        <v>2011</v>
      </c>
      <c r="B1503" s="2" t="s">
        <v>1911</v>
      </c>
      <c r="C1503" s="2" t="s">
        <v>1824</v>
      </c>
      <c r="D1503" s="2" t="s">
        <v>1778</v>
      </c>
      <c r="E1503" s="2" t="s">
        <v>1779</v>
      </c>
      <c r="F1503" s="2" t="s">
        <v>1780</v>
      </c>
      <c r="G1503" s="2" t="s">
        <v>1781</v>
      </c>
      <c r="H1503" s="3" t="s">
        <v>1173</v>
      </c>
      <c r="I1503" s="3" t="s">
        <v>1094</v>
      </c>
      <c r="K1503" s="2" t="s">
        <v>194</v>
      </c>
      <c r="L1503" s="2">
        <v>16</v>
      </c>
      <c r="M1503" t="s">
        <v>195</v>
      </c>
      <c r="N1503" s="2">
        <v>880</v>
      </c>
      <c r="O1503" s="2" t="s">
        <v>845</v>
      </c>
      <c r="P1503">
        <f t="shared" si="43"/>
        <v>3331.1608000000001</v>
      </c>
      <c r="Q1503" t="s">
        <v>3192</v>
      </c>
      <c r="R1503" s="3" t="s">
        <v>36</v>
      </c>
      <c r="S1503" s="3" t="s">
        <v>184</v>
      </c>
      <c r="U1503" s="2" t="s">
        <v>1784</v>
      </c>
      <c r="V1503" s="2" t="s">
        <v>1785</v>
      </c>
      <c r="W1503" s="2" t="s">
        <v>1856</v>
      </c>
      <c r="X1503" s="2" t="s">
        <v>1857</v>
      </c>
      <c r="Y1503" s="2" t="s">
        <v>1751</v>
      </c>
      <c r="Z1503" s="2" t="s">
        <v>849</v>
      </c>
      <c r="AA1503" s="2" t="s">
        <v>850</v>
      </c>
      <c r="AB1503" s="4" t="s">
        <v>851</v>
      </c>
    </row>
    <row r="1504" spans="1:28" x14ac:dyDescent="0.2">
      <c r="A1504" s="1">
        <v>2011</v>
      </c>
      <c r="B1504" s="2" t="s">
        <v>1911</v>
      </c>
      <c r="C1504" s="2" t="s">
        <v>1824</v>
      </c>
      <c r="D1504" s="2" t="s">
        <v>1778</v>
      </c>
      <c r="E1504" s="2" t="s">
        <v>1779</v>
      </c>
      <c r="F1504" s="2" t="s">
        <v>1780</v>
      </c>
      <c r="G1504" s="2" t="s">
        <v>1781</v>
      </c>
      <c r="H1504" s="3" t="s">
        <v>1173</v>
      </c>
      <c r="I1504" s="3" t="s">
        <v>1094</v>
      </c>
      <c r="K1504" s="2" t="s">
        <v>194</v>
      </c>
      <c r="L1504" s="2">
        <v>28</v>
      </c>
      <c r="M1504" t="s">
        <v>219</v>
      </c>
      <c r="N1504" s="2">
        <v>1485</v>
      </c>
      <c r="O1504" s="2" t="s">
        <v>845</v>
      </c>
      <c r="P1504">
        <f t="shared" si="43"/>
        <v>5621.33385</v>
      </c>
      <c r="Q1504" t="s">
        <v>3192</v>
      </c>
      <c r="R1504" s="3" t="s">
        <v>36</v>
      </c>
      <c r="S1504" s="3" t="s">
        <v>184</v>
      </c>
      <c r="U1504" s="2" t="s">
        <v>1784</v>
      </c>
      <c r="V1504" s="2" t="s">
        <v>1785</v>
      </c>
      <c r="W1504" s="2" t="s">
        <v>1856</v>
      </c>
      <c r="X1504" s="2" t="s">
        <v>1857</v>
      </c>
      <c r="Y1504" s="2" t="s">
        <v>1751</v>
      </c>
      <c r="Z1504" s="2" t="s">
        <v>849</v>
      </c>
      <c r="AA1504" s="2" t="s">
        <v>850</v>
      </c>
      <c r="AB1504" s="4" t="s">
        <v>851</v>
      </c>
    </row>
    <row r="1505" spans="1:28" x14ac:dyDescent="0.2">
      <c r="A1505" s="1">
        <v>2011</v>
      </c>
      <c r="B1505" s="2" t="s">
        <v>1911</v>
      </c>
      <c r="C1505" s="2" t="s">
        <v>1824</v>
      </c>
      <c r="D1505" s="2" t="s">
        <v>1778</v>
      </c>
      <c r="E1505" s="2" t="s">
        <v>1779</v>
      </c>
      <c r="F1505" s="2" t="s">
        <v>1780</v>
      </c>
      <c r="G1505" s="2" t="s">
        <v>1781</v>
      </c>
      <c r="H1505" s="3" t="s">
        <v>1173</v>
      </c>
      <c r="I1505" s="3" t="s">
        <v>1094</v>
      </c>
      <c r="K1505" s="2" t="s">
        <v>194</v>
      </c>
      <c r="L1505" s="2">
        <v>7</v>
      </c>
      <c r="M1505" t="s">
        <v>446</v>
      </c>
      <c r="N1505" s="2">
        <v>2310</v>
      </c>
      <c r="O1505" s="2" t="s">
        <v>845</v>
      </c>
      <c r="P1505">
        <f t="shared" si="43"/>
        <v>8744.2970999999998</v>
      </c>
      <c r="Q1505" t="s">
        <v>3192</v>
      </c>
      <c r="R1505" s="3" t="s">
        <v>36</v>
      </c>
      <c r="S1505" s="3" t="s">
        <v>184</v>
      </c>
      <c r="U1505" s="2" t="s">
        <v>1784</v>
      </c>
      <c r="V1505" s="2" t="s">
        <v>1785</v>
      </c>
      <c r="W1505" s="2" t="s">
        <v>1856</v>
      </c>
      <c r="X1505" s="2" t="s">
        <v>1857</v>
      </c>
      <c r="Y1505" s="2" t="s">
        <v>1751</v>
      </c>
      <c r="Z1505" s="2" t="s">
        <v>849</v>
      </c>
      <c r="AA1505" s="2" t="s">
        <v>850</v>
      </c>
      <c r="AB1505" s="4" t="s">
        <v>851</v>
      </c>
    </row>
    <row r="1506" spans="1:28" x14ac:dyDescent="0.2">
      <c r="A1506" s="1">
        <v>2011</v>
      </c>
      <c r="B1506" s="2" t="s">
        <v>1912</v>
      </c>
      <c r="C1506" s="2" t="s">
        <v>1824</v>
      </c>
      <c r="D1506" s="2" t="s">
        <v>1778</v>
      </c>
      <c r="E1506" s="2" t="s">
        <v>1779</v>
      </c>
      <c r="F1506" s="2" t="s">
        <v>1780</v>
      </c>
      <c r="G1506" s="2" t="s">
        <v>1781</v>
      </c>
      <c r="H1506" s="3" t="s">
        <v>1173</v>
      </c>
      <c r="I1506" s="3" t="s">
        <v>1094</v>
      </c>
      <c r="K1506" s="2" t="s">
        <v>194</v>
      </c>
      <c r="L1506" s="2">
        <v>18</v>
      </c>
      <c r="M1506" t="s">
        <v>195</v>
      </c>
      <c r="N1506" s="2">
        <v>990</v>
      </c>
      <c r="O1506" s="2" t="s">
        <v>845</v>
      </c>
      <c r="P1506">
        <f t="shared" si="43"/>
        <v>3747.5559000000003</v>
      </c>
      <c r="Q1506" t="s">
        <v>3192</v>
      </c>
      <c r="R1506" s="3" t="s">
        <v>36</v>
      </c>
      <c r="S1506" s="3" t="s">
        <v>184</v>
      </c>
      <c r="U1506" s="2" t="s">
        <v>1784</v>
      </c>
      <c r="V1506" s="2" t="s">
        <v>1785</v>
      </c>
      <c r="W1506" s="2" t="s">
        <v>1856</v>
      </c>
      <c r="X1506" s="2" t="s">
        <v>1857</v>
      </c>
      <c r="Y1506" s="2" t="s">
        <v>1751</v>
      </c>
      <c r="Z1506" s="2" t="s">
        <v>849</v>
      </c>
      <c r="AA1506" s="2" t="s">
        <v>850</v>
      </c>
      <c r="AB1506" s="4" t="s">
        <v>851</v>
      </c>
    </row>
    <row r="1507" spans="1:28" x14ac:dyDescent="0.2">
      <c r="A1507" s="1">
        <v>2011</v>
      </c>
      <c r="B1507" s="2" t="s">
        <v>1912</v>
      </c>
      <c r="C1507" s="2" t="s">
        <v>1824</v>
      </c>
      <c r="D1507" s="2" t="s">
        <v>1778</v>
      </c>
      <c r="E1507" s="2" t="s">
        <v>1779</v>
      </c>
      <c r="F1507" s="2" t="s">
        <v>1780</v>
      </c>
      <c r="G1507" s="2" t="s">
        <v>1781</v>
      </c>
      <c r="H1507" s="3" t="s">
        <v>1173</v>
      </c>
      <c r="I1507" s="3" t="s">
        <v>1094</v>
      </c>
      <c r="K1507" s="2" t="s">
        <v>194</v>
      </c>
      <c r="L1507" s="2">
        <v>5</v>
      </c>
      <c r="M1507" t="s">
        <v>446</v>
      </c>
      <c r="N1507" s="2">
        <v>1650</v>
      </c>
      <c r="O1507" s="2" t="s">
        <v>845</v>
      </c>
      <c r="P1507">
        <f t="shared" si="43"/>
        <v>6245.9265000000005</v>
      </c>
      <c r="Q1507" t="s">
        <v>3192</v>
      </c>
      <c r="R1507" s="3" t="s">
        <v>36</v>
      </c>
      <c r="S1507" s="3" t="s">
        <v>184</v>
      </c>
      <c r="U1507" s="2" t="s">
        <v>1784</v>
      </c>
      <c r="V1507" s="2" t="s">
        <v>1785</v>
      </c>
      <c r="W1507" s="2" t="s">
        <v>1856</v>
      </c>
      <c r="X1507" s="2" t="s">
        <v>1857</v>
      </c>
      <c r="Y1507" s="2" t="s">
        <v>1751</v>
      </c>
      <c r="Z1507" s="2" t="s">
        <v>849</v>
      </c>
      <c r="AA1507" s="2" t="s">
        <v>850</v>
      </c>
      <c r="AB1507" s="4" t="s">
        <v>851</v>
      </c>
    </row>
    <row r="1508" spans="1:28" x14ac:dyDescent="0.2">
      <c r="A1508" s="1">
        <v>2011</v>
      </c>
      <c r="B1508" s="2" t="s">
        <v>1913</v>
      </c>
      <c r="C1508" s="2" t="s">
        <v>1824</v>
      </c>
      <c r="D1508" s="2" t="s">
        <v>1778</v>
      </c>
      <c r="E1508" s="2" t="s">
        <v>1779</v>
      </c>
      <c r="F1508" s="2" t="s">
        <v>1780</v>
      </c>
      <c r="G1508" s="2" t="s">
        <v>1781</v>
      </c>
      <c r="H1508" s="3" t="s">
        <v>1910</v>
      </c>
      <c r="I1508" s="3" t="s">
        <v>366</v>
      </c>
      <c r="K1508" s="2" t="s">
        <v>156</v>
      </c>
      <c r="L1508" s="2">
        <v>6</v>
      </c>
      <c r="M1508" t="s">
        <v>195</v>
      </c>
      <c r="N1508" s="2">
        <v>330</v>
      </c>
      <c r="O1508" s="2" t="s">
        <v>845</v>
      </c>
      <c r="P1508">
        <f t="shared" si="43"/>
        <v>1249.1853000000001</v>
      </c>
      <c r="Q1508" t="s">
        <v>3192</v>
      </c>
      <c r="R1508" s="3" t="s">
        <v>36</v>
      </c>
      <c r="S1508" s="3" t="s">
        <v>184</v>
      </c>
      <c r="U1508" s="2" t="s">
        <v>1784</v>
      </c>
      <c r="V1508" s="2" t="s">
        <v>1785</v>
      </c>
      <c r="W1508" s="2" t="s">
        <v>1856</v>
      </c>
      <c r="X1508" s="2" t="s">
        <v>1857</v>
      </c>
      <c r="Y1508" s="2" t="s">
        <v>1751</v>
      </c>
      <c r="Z1508" s="2" t="s">
        <v>849</v>
      </c>
      <c r="AA1508" s="2" t="s">
        <v>850</v>
      </c>
      <c r="AB1508" s="4" t="s">
        <v>851</v>
      </c>
    </row>
    <row r="1509" spans="1:28" x14ac:dyDescent="0.2">
      <c r="A1509" s="1">
        <v>2011</v>
      </c>
      <c r="B1509" s="2" t="s">
        <v>1913</v>
      </c>
      <c r="C1509" s="2" t="s">
        <v>1824</v>
      </c>
      <c r="D1509" s="2" t="s">
        <v>1778</v>
      </c>
      <c r="E1509" s="2" t="s">
        <v>1779</v>
      </c>
      <c r="F1509" s="2" t="s">
        <v>1780</v>
      </c>
      <c r="G1509" s="2" t="s">
        <v>1781</v>
      </c>
      <c r="H1509" s="3" t="s">
        <v>1173</v>
      </c>
      <c r="I1509" s="3" t="s">
        <v>1094</v>
      </c>
      <c r="K1509" s="2" t="s">
        <v>194</v>
      </c>
      <c r="L1509" s="2">
        <v>15</v>
      </c>
      <c r="M1509" t="s">
        <v>195</v>
      </c>
      <c r="N1509" s="2">
        <v>825</v>
      </c>
      <c r="O1509" s="2" t="s">
        <v>845</v>
      </c>
      <c r="P1509">
        <f t="shared" si="43"/>
        <v>3122.9632500000002</v>
      </c>
      <c r="Q1509" t="s">
        <v>3192</v>
      </c>
      <c r="R1509" s="3" t="s">
        <v>36</v>
      </c>
      <c r="S1509" s="3" t="s">
        <v>184</v>
      </c>
      <c r="U1509" s="2" t="s">
        <v>1784</v>
      </c>
      <c r="V1509" s="2" t="s">
        <v>1785</v>
      </c>
      <c r="W1509" s="2" t="s">
        <v>1856</v>
      </c>
      <c r="X1509" s="2" t="s">
        <v>1857</v>
      </c>
      <c r="Y1509" s="2" t="s">
        <v>1751</v>
      </c>
      <c r="Z1509" s="2" t="s">
        <v>849</v>
      </c>
      <c r="AA1509" s="2" t="s">
        <v>850</v>
      </c>
      <c r="AB1509" s="4" t="s">
        <v>851</v>
      </c>
    </row>
    <row r="1510" spans="1:28" x14ac:dyDescent="0.2">
      <c r="A1510" s="1">
        <v>2011</v>
      </c>
      <c r="B1510" s="2" t="s">
        <v>1913</v>
      </c>
      <c r="C1510" s="2" t="s">
        <v>1824</v>
      </c>
      <c r="D1510" s="2" t="s">
        <v>1778</v>
      </c>
      <c r="E1510" s="2" t="s">
        <v>1779</v>
      </c>
      <c r="F1510" s="2" t="s">
        <v>1780</v>
      </c>
      <c r="G1510" s="2" t="s">
        <v>1781</v>
      </c>
      <c r="H1510" s="3" t="s">
        <v>1173</v>
      </c>
      <c r="I1510" s="3" t="s">
        <v>1094</v>
      </c>
      <c r="K1510" s="2" t="s">
        <v>194</v>
      </c>
      <c r="L1510" s="2">
        <v>4</v>
      </c>
      <c r="M1510" t="s">
        <v>446</v>
      </c>
      <c r="N1510" s="2">
        <v>1320</v>
      </c>
      <c r="O1510" s="2" t="s">
        <v>845</v>
      </c>
      <c r="P1510">
        <f t="shared" si="43"/>
        <v>4996.7412000000004</v>
      </c>
      <c r="Q1510" t="s">
        <v>3192</v>
      </c>
      <c r="R1510" s="3" t="s">
        <v>36</v>
      </c>
      <c r="S1510" s="3" t="s">
        <v>184</v>
      </c>
      <c r="U1510" s="2" t="s">
        <v>1784</v>
      </c>
      <c r="V1510" s="2" t="s">
        <v>1785</v>
      </c>
      <c r="W1510" s="2" t="s">
        <v>1856</v>
      </c>
      <c r="X1510" s="2" t="s">
        <v>1857</v>
      </c>
      <c r="Y1510" s="2" t="s">
        <v>1751</v>
      </c>
      <c r="Z1510" s="2" t="s">
        <v>849</v>
      </c>
      <c r="AA1510" s="2" t="s">
        <v>850</v>
      </c>
      <c r="AB1510" s="4" t="s">
        <v>851</v>
      </c>
    </row>
    <row r="1511" spans="1:28" x14ac:dyDescent="0.2">
      <c r="A1511" s="1">
        <v>2011</v>
      </c>
      <c r="B1511" s="2" t="s">
        <v>1914</v>
      </c>
      <c r="C1511" s="2" t="s">
        <v>1824</v>
      </c>
      <c r="D1511" s="2" t="s">
        <v>1778</v>
      </c>
      <c r="E1511" s="2" t="s">
        <v>1779</v>
      </c>
      <c r="F1511" s="2" t="s">
        <v>1780</v>
      </c>
      <c r="G1511" s="2" t="s">
        <v>1781</v>
      </c>
      <c r="H1511" s="3" t="s">
        <v>1173</v>
      </c>
      <c r="I1511" s="3" t="s">
        <v>1094</v>
      </c>
      <c r="K1511" s="2" t="s">
        <v>194</v>
      </c>
      <c r="L1511" s="2">
        <v>58</v>
      </c>
      <c r="M1511" t="s">
        <v>195</v>
      </c>
      <c r="N1511" s="2">
        <v>3190</v>
      </c>
      <c r="O1511" s="2" t="s">
        <v>845</v>
      </c>
      <c r="P1511">
        <f t="shared" si="43"/>
        <v>12075.457900000001</v>
      </c>
      <c r="Q1511" t="s">
        <v>3192</v>
      </c>
      <c r="R1511" s="3" t="s">
        <v>36</v>
      </c>
      <c r="S1511" s="3" t="s">
        <v>184</v>
      </c>
      <c r="U1511" s="2" t="s">
        <v>1784</v>
      </c>
      <c r="V1511" s="2" t="s">
        <v>1785</v>
      </c>
      <c r="W1511" s="2" t="s">
        <v>1856</v>
      </c>
      <c r="X1511" s="2" t="s">
        <v>1857</v>
      </c>
      <c r="Y1511" s="2" t="s">
        <v>1751</v>
      </c>
      <c r="Z1511" s="2" t="s">
        <v>849</v>
      </c>
      <c r="AA1511" s="2" t="s">
        <v>850</v>
      </c>
      <c r="AB1511" s="4" t="s">
        <v>851</v>
      </c>
    </row>
    <row r="1512" spans="1:28" x14ac:dyDescent="0.2">
      <c r="A1512" s="1">
        <v>2011</v>
      </c>
      <c r="B1512" s="2" t="s">
        <v>1914</v>
      </c>
      <c r="C1512" s="2" t="s">
        <v>1824</v>
      </c>
      <c r="D1512" s="2" t="s">
        <v>1778</v>
      </c>
      <c r="E1512" s="2" t="s">
        <v>1779</v>
      </c>
      <c r="F1512" s="2" t="s">
        <v>1780</v>
      </c>
      <c r="G1512" s="2" t="s">
        <v>1781</v>
      </c>
      <c r="H1512" s="3" t="s">
        <v>1173</v>
      </c>
      <c r="I1512" s="3" t="s">
        <v>1094</v>
      </c>
      <c r="K1512" s="2" t="s">
        <v>194</v>
      </c>
      <c r="L1512" s="2">
        <v>4</v>
      </c>
      <c r="M1512" t="s">
        <v>446</v>
      </c>
      <c r="N1512" s="2">
        <v>1320</v>
      </c>
      <c r="O1512" s="2" t="s">
        <v>845</v>
      </c>
      <c r="P1512">
        <f t="shared" si="43"/>
        <v>4996.7412000000004</v>
      </c>
      <c r="Q1512" t="s">
        <v>3192</v>
      </c>
      <c r="R1512" s="3" t="s">
        <v>36</v>
      </c>
      <c r="S1512" s="3" t="s">
        <v>184</v>
      </c>
      <c r="U1512" s="2" t="s">
        <v>1784</v>
      </c>
      <c r="V1512" s="2" t="s">
        <v>1785</v>
      </c>
      <c r="W1512" s="2" t="s">
        <v>1856</v>
      </c>
      <c r="X1512" s="2" t="s">
        <v>1857</v>
      </c>
      <c r="Y1512" s="2" t="s">
        <v>1751</v>
      </c>
      <c r="Z1512" s="2" t="s">
        <v>849</v>
      </c>
      <c r="AA1512" s="2" t="s">
        <v>850</v>
      </c>
      <c r="AB1512" s="4" t="s">
        <v>851</v>
      </c>
    </row>
    <row r="1513" spans="1:28" x14ac:dyDescent="0.2">
      <c r="A1513" s="1">
        <v>2011</v>
      </c>
      <c r="B1513" s="2" t="s">
        <v>1915</v>
      </c>
      <c r="C1513" s="2" t="s">
        <v>1824</v>
      </c>
      <c r="D1513" s="2" t="s">
        <v>1778</v>
      </c>
      <c r="E1513" s="2" t="s">
        <v>1779</v>
      </c>
      <c r="F1513" s="2" t="s">
        <v>1780</v>
      </c>
      <c r="G1513" s="2" t="s">
        <v>1781</v>
      </c>
      <c r="H1513" s="3" t="s">
        <v>1173</v>
      </c>
      <c r="I1513" s="3" t="s">
        <v>1094</v>
      </c>
      <c r="K1513" s="2" t="s">
        <v>194</v>
      </c>
      <c r="L1513" s="2">
        <v>17</v>
      </c>
      <c r="M1513" t="s">
        <v>195</v>
      </c>
      <c r="N1513" s="2">
        <v>935</v>
      </c>
      <c r="O1513" s="2" t="s">
        <v>845</v>
      </c>
      <c r="P1513">
        <f t="shared" si="43"/>
        <v>3539.35835</v>
      </c>
      <c r="Q1513" t="s">
        <v>3192</v>
      </c>
      <c r="R1513" s="3" t="s">
        <v>36</v>
      </c>
      <c r="S1513" s="3" t="s">
        <v>184</v>
      </c>
      <c r="U1513" s="2" t="s">
        <v>1784</v>
      </c>
      <c r="V1513" s="2" t="s">
        <v>1785</v>
      </c>
      <c r="W1513" s="2" t="s">
        <v>1856</v>
      </c>
      <c r="X1513" s="2" t="s">
        <v>1857</v>
      </c>
      <c r="Y1513" s="2" t="s">
        <v>1751</v>
      </c>
      <c r="Z1513" s="2" t="s">
        <v>849</v>
      </c>
      <c r="AA1513" s="2" t="s">
        <v>850</v>
      </c>
      <c r="AB1513" s="4" t="s">
        <v>851</v>
      </c>
    </row>
    <row r="1514" spans="1:28" x14ac:dyDescent="0.2">
      <c r="A1514" s="1">
        <v>2011</v>
      </c>
      <c r="B1514" s="2" t="s">
        <v>1915</v>
      </c>
      <c r="C1514" s="2" t="s">
        <v>1824</v>
      </c>
      <c r="D1514" s="2" t="s">
        <v>1778</v>
      </c>
      <c r="E1514" s="2" t="s">
        <v>1779</v>
      </c>
      <c r="F1514" s="2" t="s">
        <v>1780</v>
      </c>
      <c r="G1514" s="2" t="s">
        <v>1781</v>
      </c>
      <c r="H1514" s="3" t="s">
        <v>1916</v>
      </c>
      <c r="I1514" s="3" t="s">
        <v>366</v>
      </c>
      <c r="K1514" s="2" t="s">
        <v>194</v>
      </c>
      <c r="L1514" s="2">
        <v>3</v>
      </c>
      <c r="M1514" t="s">
        <v>195</v>
      </c>
      <c r="N1514" s="2">
        <v>165</v>
      </c>
      <c r="O1514" s="2" t="s">
        <v>845</v>
      </c>
      <c r="P1514">
        <f t="shared" si="43"/>
        <v>624.59265000000005</v>
      </c>
      <c r="Q1514" t="s">
        <v>3192</v>
      </c>
      <c r="R1514" s="3" t="s">
        <v>36</v>
      </c>
      <c r="S1514" s="3" t="s">
        <v>184</v>
      </c>
      <c r="U1514" s="2" t="s">
        <v>1784</v>
      </c>
      <c r="V1514" s="2" t="s">
        <v>1785</v>
      </c>
      <c r="W1514" s="2" t="s">
        <v>1856</v>
      </c>
      <c r="X1514" s="2" t="s">
        <v>1857</v>
      </c>
      <c r="Y1514" s="2" t="s">
        <v>1751</v>
      </c>
      <c r="Z1514" s="2" t="s">
        <v>849</v>
      </c>
      <c r="AA1514" s="2" t="s">
        <v>850</v>
      </c>
      <c r="AB1514" s="4" t="s">
        <v>851</v>
      </c>
    </row>
    <row r="1515" spans="1:28" x14ac:dyDescent="0.2">
      <c r="A1515" s="1">
        <v>2011</v>
      </c>
      <c r="B1515" s="2" t="s">
        <v>1915</v>
      </c>
      <c r="C1515" s="2" t="s">
        <v>1824</v>
      </c>
      <c r="D1515" s="2" t="s">
        <v>1778</v>
      </c>
      <c r="E1515" s="2" t="s">
        <v>1779</v>
      </c>
      <c r="F1515" s="2" t="s">
        <v>1780</v>
      </c>
      <c r="G1515" s="2" t="s">
        <v>1781</v>
      </c>
      <c r="H1515" s="3" t="s">
        <v>1173</v>
      </c>
      <c r="I1515" s="3" t="s">
        <v>1094</v>
      </c>
      <c r="K1515" s="2" t="s">
        <v>194</v>
      </c>
      <c r="L1515" s="2">
        <v>9</v>
      </c>
      <c r="M1515" t="s">
        <v>446</v>
      </c>
      <c r="N1515" s="2">
        <v>2970</v>
      </c>
      <c r="O1515" s="2" t="s">
        <v>845</v>
      </c>
      <c r="P1515">
        <f t="shared" si="43"/>
        <v>11242.6677</v>
      </c>
      <c r="Q1515" t="s">
        <v>3192</v>
      </c>
      <c r="R1515" s="3" t="s">
        <v>36</v>
      </c>
      <c r="S1515" s="3" t="s">
        <v>184</v>
      </c>
      <c r="U1515" s="2" t="s">
        <v>1784</v>
      </c>
      <c r="V1515" s="2" t="s">
        <v>1785</v>
      </c>
      <c r="W1515" s="2" t="s">
        <v>1856</v>
      </c>
      <c r="X1515" s="2" t="s">
        <v>1857</v>
      </c>
      <c r="Y1515" s="2" t="s">
        <v>1751</v>
      </c>
      <c r="Z1515" s="2" t="s">
        <v>849</v>
      </c>
      <c r="AA1515" s="2" t="s">
        <v>850</v>
      </c>
      <c r="AB1515" s="4" t="s">
        <v>851</v>
      </c>
    </row>
    <row r="1516" spans="1:28" x14ac:dyDescent="0.2">
      <c r="A1516" s="1">
        <v>2011</v>
      </c>
      <c r="B1516" s="2" t="s">
        <v>1917</v>
      </c>
      <c r="C1516" s="2" t="s">
        <v>1824</v>
      </c>
      <c r="D1516" s="2" t="s">
        <v>1778</v>
      </c>
      <c r="E1516" s="2" t="s">
        <v>1779</v>
      </c>
      <c r="F1516" s="2" t="s">
        <v>1780</v>
      </c>
      <c r="G1516" s="2" t="s">
        <v>1781</v>
      </c>
      <c r="H1516" s="3" t="s">
        <v>1173</v>
      </c>
      <c r="I1516" s="3" t="s">
        <v>1094</v>
      </c>
      <c r="K1516" s="2" t="s">
        <v>194</v>
      </c>
      <c r="L1516" s="2">
        <v>14</v>
      </c>
      <c r="M1516" t="s">
        <v>446</v>
      </c>
      <c r="N1516" s="2">
        <v>4620</v>
      </c>
      <c r="O1516" s="2" t="s">
        <v>845</v>
      </c>
      <c r="P1516">
        <f t="shared" si="43"/>
        <v>17488.5942</v>
      </c>
      <c r="Q1516" t="s">
        <v>3192</v>
      </c>
      <c r="R1516" s="3" t="s">
        <v>36</v>
      </c>
      <c r="S1516" s="3" t="s">
        <v>184</v>
      </c>
      <c r="U1516" s="2" t="s">
        <v>1784</v>
      </c>
      <c r="V1516" s="2" t="s">
        <v>1785</v>
      </c>
      <c r="W1516" s="2" t="s">
        <v>1856</v>
      </c>
      <c r="X1516" s="2" t="s">
        <v>1857</v>
      </c>
      <c r="Y1516" s="2" t="s">
        <v>1751</v>
      </c>
      <c r="Z1516" s="2" t="s">
        <v>849</v>
      </c>
      <c r="AA1516" s="2" t="s">
        <v>850</v>
      </c>
      <c r="AB1516" s="4" t="s">
        <v>851</v>
      </c>
    </row>
    <row r="1517" spans="1:28" x14ac:dyDescent="0.2">
      <c r="A1517" s="1">
        <v>2011</v>
      </c>
      <c r="B1517" s="2" t="s">
        <v>1918</v>
      </c>
      <c r="C1517" s="2" t="s">
        <v>1824</v>
      </c>
      <c r="D1517" s="2" t="s">
        <v>1778</v>
      </c>
      <c r="E1517" s="2" t="s">
        <v>1779</v>
      </c>
      <c r="F1517" s="2" t="s">
        <v>1780</v>
      </c>
      <c r="G1517" s="2" t="s">
        <v>1781</v>
      </c>
      <c r="H1517" s="3" t="s">
        <v>1173</v>
      </c>
      <c r="I1517" s="3" t="s">
        <v>1094</v>
      </c>
      <c r="K1517" s="2" t="s">
        <v>194</v>
      </c>
      <c r="L1517" s="2">
        <v>21</v>
      </c>
      <c r="M1517" t="s">
        <v>195</v>
      </c>
      <c r="N1517" s="2">
        <v>1155</v>
      </c>
      <c r="O1517" s="2" t="s">
        <v>845</v>
      </c>
      <c r="P1517">
        <f t="shared" si="43"/>
        <v>4372.1485499999999</v>
      </c>
      <c r="Q1517" t="s">
        <v>3192</v>
      </c>
      <c r="R1517" s="3" t="s">
        <v>36</v>
      </c>
      <c r="S1517" s="3" t="s">
        <v>184</v>
      </c>
      <c r="U1517" s="2" t="s">
        <v>1784</v>
      </c>
      <c r="V1517" s="2" t="s">
        <v>1785</v>
      </c>
      <c r="W1517" s="2" t="s">
        <v>1856</v>
      </c>
      <c r="X1517" s="2" t="s">
        <v>1857</v>
      </c>
      <c r="Y1517" s="2" t="s">
        <v>1751</v>
      </c>
      <c r="Z1517" s="2" t="s">
        <v>849</v>
      </c>
      <c r="AA1517" s="2" t="s">
        <v>850</v>
      </c>
      <c r="AB1517" s="4" t="s">
        <v>851</v>
      </c>
    </row>
    <row r="1518" spans="1:28" x14ac:dyDescent="0.2">
      <c r="A1518" s="1">
        <v>2011</v>
      </c>
      <c r="B1518" s="2" t="s">
        <v>1918</v>
      </c>
      <c r="C1518" s="2" t="s">
        <v>1824</v>
      </c>
      <c r="D1518" s="2" t="s">
        <v>1778</v>
      </c>
      <c r="E1518" s="2" t="s">
        <v>1779</v>
      </c>
      <c r="F1518" s="2" t="s">
        <v>1780</v>
      </c>
      <c r="G1518" s="2" t="s">
        <v>1781</v>
      </c>
      <c r="H1518" s="3" t="s">
        <v>1919</v>
      </c>
      <c r="I1518" s="3" t="s">
        <v>366</v>
      </c>
      <c r="K1518" s="2" t="s">
        <v>194</v>
      </c>
      <c r="L1518" s="2">
        <v>1</v>
      </c>
      <c r="M1518" t="s">
        <v>195</v>
      </c>
      <c r="N1518" s="2">
        <v>55</v>
      </c>
      <c r="O1518" s="2" t="s">
        <v>845</v>
      </c>
      <c r="P1518">
        <f t="shared" si="43"/>
        <v>208.19755000000001</v>
      </c>
      <c r="Q1518" t="s">
        <v>3192</v>
      </c>
      <c r="R1518" s="3" t="s">
        <v>36</v>
      </c>
      <c r="S1518" s="3" t="s">
        <v>184</v>
      </c>
      <c r="U1518" s="2" t="s">
        <v>1784</v>
      </c>
      <c r="V1518" s="2" t="s">
        <v>1785</v>
      </c>
      <c r="W1518" s="2" t="s">
        <v>1856</v>
      </c>
      <c r="X1518" s="2" t="s">
        <v>1857</v>
      </c>
      <c r="Y1518" s="2" t="s">
        <v>1751</v>
      </c>
      <c r="Z1518" s="2" t="s">
        <v>849</v>
      </c>
      <c r="AA1518" s="2" t="s">
        <v>850</v>
      </c>
      <c r="AB1518" s="4" t="s">
        <v>851</v>
      </c>
    </row>
    <row r="1519" spans="1:28" x14ac:dyDescent="0.2">
      <c r="A1519" s="1">
        <v>2011</v>
      </c>
      <c r="B1519" s="2" t="s">
        <v>1918</v>
      </c>
      <c r="C1519" s="2" t="s">
        <v>1824</v>
      </c>
      <c r="D1519" s="2" t="s">
        <v>1778</v>
      </c>
      <c r="E1519" s="2" t="s">
        <v>1779</v>
      </c>
      <c r="F1519" s="2" t="s">
        <v>1780</v>
      </c>
      <c r="G1519" s="2" t="s">
        <v>1781</v>
      </c>
      <c r="H1519" s="3" t="s">
        <v>1173</v>
      </c>
      <c r="I1519" s="3" t="s">
        <v>1094</v>
      </c>
      <c r="K1519" s="2" t="s">
        <v>194</v>
      </c>
      <c r="L1519" s="2">
        <v>10</v>
      </c>
      <c r="M1519" t="s">
        <v>446</v>
      </c>
      <c r="N1519" s="2">
        <v>3300</v>
      </c>
      <c r="O1519" s="2" t="s">
        <v>845</v>
      </c>
      <c r="P1519">
        <f t="shared" si="43"/>
        <v>12491.853000000001</v>
      </c>
      <c r="Q1519" t="s">
        <v>3192</v>
      </c>
      <c r="R1519" s="3" t="s">
        <v>36</v>
      </c>
      <c r="S1519" s="3" t="s">
        <v>184</v>
      </c>
      <c r="U1519" s="2" t="s">
        <v>1784</v>
      </c>
      <c r="V1519" s="2" t="s">
        <v>1785</v>
      </c>
      <c r="W1519" s="2" t="s">
        <v>1856</v>
      </c>
      <c r="X1519" s="2" t="s">
        <v>1857</v>
      </c>
      <c r="Y1519" s="2" t="s">
        <v>1751</v>
      </c>
      <c r="Z1519" s="2" t="s">
        <v>849</v>
      </c>
      <c r="AA1519" s="2" t="s">
        <v>850</v>
      </c>
      <c r="AB1519" s="4" t="s">
        <v>851</v>
      </c>
    </row>
    <row r="1520" spans="1:28" x14ac:dyDescent="0.2">
      <c r="A1520" s="1">
        <v>2011</v>
      </c>
      <c r="B1520" s="2" t="s">
        <v>1920</v>
      </c>
      <c r="C1520" s="2" t="s">
        <v>1824</v>
      </c>
      <c r="D1520" s="2" t="s">
        <v>1778</v>
      </c>
      <c r="E1520" s="2" t="s">
        <v>1779</v>
      </c>
      <c r="F1520" s="2" t="s">
        <v>1780</v>
      </c>
      <c r="G1520" s="2" t="s">
        <v>1781</v>
      </c>
      <c r="H1520" s="3" t="s">
        <v>1173</v>
      </c>
      <c r="I1520" s="3" t="s">
        <v>1094</v>
      </c>
      <c r="K1520" s="2" t="s">
        <v>194</v>
      </c>
      <c r="L1520" s="2">
        <v>16</v>
      </c>
      <c r="M1520" t="s">
        <v>446</v>
      </c>
      <c r="N1520" s="2">
        <v>5280</v>
      </c>
      <c r="O1520" s="2" t="s">
        <v>845</v>
      </c>
      <c r="P1520">
        <f t="shared" si="43"/>
        <v>19986.964800000002</v>
      </c>
      <c r="Q1520" t="s">
        <v>3192</v>
      </c>
      <c r="R1520" s="3" t="s">
        <v>36</v>
      </c>
      <c r="S1520" s="3" t="s">
        <v>184</v>
      </c>
      <c r="U1520" s="2" t="s">
        <v>1784</v>
      </c>
      <c r="V1520" s="2" t="s">
        <v>1785</v>
      </c>
      <c r="W1520" s="2" t="s">
        <v>1856</v>
      </c>
      <c r="X1520" s="2" t="s">
        <v>1857</v>
      </c>
      <c r="Y1520" s="2" t="s">
        <v>1751</v>
      </c>
      <c r="Z1520" s="2" t="s">
        <v>849</v>
      </c>
      <c r="AA1520" s="2" t="s">
        <v>850</v>
      </c>
      <c r="AB1520" s="4" t="s">
        <v>851</v>
      </c>
    </row>
    <row r="1521" spans="1:28" x14ac:dyDescent="0.2">
      <c r="A1521" s="1">
        <v>2011</v>
      </c>
      <c r="B1521" s="2" t="s">
        <v>1921</v>
      </c>
      <c r="C1521" s="2" t="s">
        <v>1824</v>
      </c>
      <c r="D1521" s="2" t="s">
        <v>1778</v>
      </c>
      <c r="E1521" s="2" t="s">
        <v>1779</v>
      </c>
      <c r="F1521" s="2" t="s">
        <v>1780</v>
      </c>
      <c r="G1521" s="2" t="s">
        <v>1781</v>
      </c>
      <c r="H1521" s="3" t="s">
        <v>1922</v>
      </c>
      <c r="I1521" s="3" t="s">
        <v>366</v>
      </c>
      <c r="K1521" s="2" t="s">
        <v>9</v>
      </c>
      <c r="L1521" s="2">
        <v>12</v>
      </c>
      <c r="M1521" t="s">
        <v>354</v>
      </c>
      <c r="N1521" s="2">
        <v>5832</v>
      </c>
      <c r="O1521" s="2" t="s">
        <v>450</v>
      </c>
      <c r="P1521">
        <f>N1521</f>
        <v>5832</v>
      </c>
      <c r="Q1521" t="s">
        <v>3192</v>
      </c>
      <c r="R1521" s="3" t="s">
        <v>36</v>
      </c>
      <c r="S1521" s="3" t="s">
        <v>184</v>
      </c>
      <c r="U1521" s="2" t="s">
        <v>1784</v>
      </c>
      <c r="V1521" s="2" t="s">
        <v>1785</v>
      </c>
      <c r="W1521" s="2" t="s">
        <v>1856</v>
      </c>
      <c r="X1521" s="2" t="s">
        <v>1857</v>
      </c>
      <c r="Y1521" s="2" t="s">
        <v>1751</v>
      </c>
      <c r="Z1521" s="2" t="s">
        <v>849</v>
      </c>
      <c r="AA1521" s="2" t="s">
        <v>850</v>
      </c>
      <c r="AB1521" s="4" t="s">
        <v>851</v>
      </c>
    </row>
    <row r="1522" spans="1:28" x14ac:dyDescent="0.2">
      <c r="A1522" s="1">
        <v>2011</v>
      </c>
      <c r="B1522" s="2" t="s">
        <v>1921</v>
      </c>
      <c r="C1522" s="2" t="s">
        <v>1824</v>
      </c>
      <c r="D1522" s="2" t="s">
        <v>1778</v>
      </c>
      <c r="E1522" s="2" t="s">
        <v>1779</v>
      </c>
      <c r="F1522" s="2" t="s">
        <v>1780</v>
      </c>
      <c r="G1522" s="2" t="s">
        <v>1781</v>
      </c>
      <c r="H1522" s="3" t="s">
        <v>1173</v>
      </c>
      <c r="I1522" s="3" t="s">
        <v>1094</v>
      </c>
      <c r="K1522" s="2" t="s">
        <v>194</v>
      </c>
      <c r="L1522" s="2">
        <v>10</v>
      </c>
      <c r="M1522" t="s">
        <v>446</v>
      </c>
      <c r="N1522" s="2">
        <v>3300</v>
      </c>
      <c r="O1522" s="2" t="s">
        <v>845</v>
      </c>
      <c r="P1522">
        <f t="shared" ref="P1522:P1525" si="44">N1522*3.78541</f>
        <v>12491.853000000001</v>
      </c>
      <c r="Q1522" t="s">
        <v>3192</v>
      </c>
      <c r="R1522" s="3" t="s">
        <v>36</v>
      </c>
      <c r="S1522" s="3" t="s">
        <v>184</v>
      </c>
      <c r="U1522" s="2" t="s">
        <v>1784</v>
      </c>
      <c r="V1522" s="2" t="s">
        <v>1785</v>
      </c>
      <c r="W1522" s="2" t="s">
        <v>1856</v>
      </c>
      <c r="X1522" s="2" t="s">
        <v>1857</v>
      </c>
      <c r="Y1522" s="2" t="s">
        <v>1751</v>
      </c>
      <c r="Z1522" s="2" t="s">
        <v>849</v>
      </c>
      <c r="AA1522" s="2" t="s">
        <v>850</v>
      </c>
      <c r="AB1522" s="4" t="s">
        <v>851</v>
      </c>
    </row>
    <row r="1523" spans="1:28" x14ac:dyDescent="0.2">
      <c r="A1523" s="1">
        <v>2011</v>
      </c>
      <c r="B1523" s="2" t="s">
        <v>1923</v>
      </c>
      <c r="C1523" s="2" t="s">
        <v>1824</v>
      </c>
      <c r="D1523" s="2" t="s">
        <v>1778</v>
      </c>
      <c r="E1523" s="2" t="s">
        <v>1779</v>
      </c>
      <c r="F1523" s="2" t="s">
        <v>1780</v>
      </c>
      <c r="G1523" s="2" t="s">
        <v>1781</v>
      </c>
      <c r="H1523" s="3" t="s">
        <v>1173</v>
      </c>
      <c r="I1523" s="3" t="s">
        <v>1094</v>
      </c>
      <c r="K1523" s="2" t="s">
        <v>194</v>
      </c>
      <c r="L1523" s="2">
        <v>65</v>
      </c>
      <c r="M1523" t="s">
        <v>195</v>
      </c>
      <c r="N1523" s="2">
        <v>3575</v>
      </c>
      <c r="O1523" s="2" t="s">
        <v>845</v>
      </c>
      <c r="P1523">
        <f t="shared" si="44"/>
        <v>13532.840750000001</v>
      </c>
      <c r="Q1523" t="s">
        <v>3192</v>
      </c>
      <c r="R1523" s="3" t="s">
        <v>36</v>
      </c>
      <c r="S1523" s="3" t="s">
        <v>184</v>
      </c>
      <c r="U1523" s="2" t="s">
        <v>1784</v>
      </c>
      <c r="V1523" s="2" t="s">
        <v>1785</v>
      </c>
      <c r="W1523" s="2" t="s">
        <v>1856</v>
      </c>
      <c r="X1523" s="2" t="s">
        <v>1857</v>
      </c>
      <c r="Y1523" s="2" t="s">
        <v>1751</v>
      </c>
      <c r="Z1523" s="2" t="s">
        <v>849</v>
      </c>
      <c r="AA1523" s="2" t="s">
        <v>850</v>
      </c>
      <c r="AB1523" s="4" t="s">
        <v>851</v>
      </c>
    </row>
    <row r="1524" spans="1:28" x14ac:dyDescent="0.2">
      <c r="A1524" s="1">
        <v>2011</v>
      </c>
      <c r="B1524" s="2" t="s">
        <v>1923</v>
      </c>
      <c r="C1524" s="2" t="s">
        <v>1824</v>
      </c>
      <c r="D1524" s="2" t="s">
        <v>1778</v>
      </c>
      <c r="E1524" s="2" t="s">
        <v>1779</v>
      </c>
      <c r="F1524" s="2" t="s">
        <v>1780</v>
      </c>
      <c r="G1524" s="2" t="s">
        <v>1781</v>
      </c>
      <c r="H1524" s="3" t="s">
        <v>1924</v>
      </c>
      <c r="I1524" s="3" t="s">
        <v>366</v>
      </c>
      <c r="K1524" s="2" t="s">
        <v>194</v>
      </c>
      <c r="L1524" s="2">
        <v>7</v>
      </c>
      <c r="M1524" t="s">
        <v>195</v>
      </c>
      <c r="N1524" s="2">
        <v>385</v>
      </c>
      <c r="O1524" s="2" t="s">
        <v>845</v>
      </c>
      <c r="P1524">
        <f t="shared" si="44"/>
        <v>1457.38285</v>
      </c>
      <c r="Q1524" t="s">
        <v>3192</v>
      </c>
      <c r="R1524" s="3" t="s">
        <v>36</v>
      </c>
      <c r="S1524" s="3" t="s">
        <v>184</v>
      </c>
      <c r="U1524" s="2" t="s">
        <v>1784</v>
      </c>
      <c r="V1524" s="2" t="s">
        <v>1785</v>
      </c>
      <c r="W1524" s="2" t="s">
        <v>1856</v>
      </c>
      <c r="X1524" s="2" t="s">
        <v>1857</v>
      </c>
      <c r="Y1524" s="2" t="s">
        <v>1751</v>
      </c>
      <c r="Z1524" s="2" t="s">
        <v>849</v>
      </c>
      <c r="AA1524" s="2" t="s">
        <v>850</v>
      </c>
      <c r="AB1524" s="4" t="s">
        <v>851</v>
      </c>
    </row>
    <row r="1525" spans="1:28" x14ac:dyDescent="0.2">
      <c r="A1525" s="1">
        <v>2011</v>
      </c>
      <c r="B1525" s="2" t="s">
        <v>1925</v>
      </c>
      <c r="C1525" s="2" t="s">
        <v>1824</v>
      </c>
      <c r="D1525" s="2" t="s">
        <v>1778</v>
      </c>
      <c r="E1525" s="2" t="s">
        <v>1779</v>
      </c>
      <c r="F1525" s="2" t="s">
        <v>1780</v>
      </c>
      <c r="G1525" s="2" t="s">
        <v>1781</v>
      </c>
      <c r="H1525" s="3" t="s">
        <v>1173</v>
      </c>
      <c r="I1525" s="3" t="s">
        <v>1094</v>
      </c>
      <c r="K1525" s="2" t="s">
        <v>194</v>
      </c>
      <c r="L1525" s="2">
        <v>14</v>
      </c>
      <c r="M1525" t="s">
        <v>446</v>
      </c>
      <c r="N1525" s="2">
        <v>4620</v>
      </c>
      <c r="O1525" s="2" t="s">
        <v>845</v>
      </c>
      <c r="P1525">
        <f t="shared" si="44"/>
        <v>17488.5942</v>
      </c>
      <c r="Q1525" t="s">
        <v>3192</v>
      </c>
      <c r="R1525" s="3" t="s">
        <v>36</v>
      </c>
      <c r="S1525" s="3" t="s">
        <v>184</v>
      </c>
      <c r="U1525" s="2" t="s">
        <v>1784</v>
      </c>
      <c r="V1525" s="2" t="s">
        <v>1785</v>
      </c>
      <c r="W1525" s="2" t="s">
        <v>1856</v>
      </c>
      <c r="X1525" s="2" t="s">
        <v>1857</v>
      </c>
      <c r="Y1525" s="2" t="s">
        <v>1751</v>
      </c>
      <c r="Z1525" s="2" t="s">
        <v>849</v>
      </c>
      <c r="AA1525" s="2" t="s">
        <v>850</v>
      </c>
      <c r="AB1525" s="4" t="s">
        <v>851</v>
      </c>
    </row>
    <row r="1526" spans="1:28" x14ac:dyDescent="0.2">
      <c r="A1526" s="1">
        <v>2011</v>
      </c>
      <c r="B1526" s="2" t="s">
        <v>1925</v>
      </c>
      <c r="C1526" s="2" t="s">
        <v>1824</v>
      </c>
      <c r="D1526" s="2" t="s">
        <v>1778</v>
      </c>
      <c r="E1526" s="2" t="s">
        <v>1779</v>
      </c>
      <c r="F1526" s="2" t="s">
        <v>1780</v>
      </c>
      <c r="G1526" s="2" t="s">
        <v>1781</v>
      </c>
      <c r="H1526" s="3" t="s">
        <v>1926</v>
      </c>
      <c r="I1526" s="3" t="s">
        <v>500</v>
      </c>
      <c r="K1526" s="2" t="s">
        <v>156</v>
      </c>
      <c r="L1526" s="2">
        <v>8</v>
      </c>
      <c r="M1526" t="s">
        <v>219</v>
      </c>
      <c r="N1526" s="2">
        <v>2728</v>
      </c>
      <c r="O1526" s="2" t="s">
        <v>11</v>
      </c>
      <c r="P1526">
        <f t="shared" ref="P1526:P1529" si="45">N1526*0.453592</f>
        <v>1237.3989759999999</v>
      </c>
      <c r="Q1526" t="s">
        <v>3191</v>
      </c>
      <c r="R1526" s="3" t="s">
        <v>1927</v>
      </c>
      <c r="S1526" s="3" t="s">
        <v>184</v>
      </c>
      <c r="U1526" s="2" t="s">
        <v>1784</v>
      </c>
      <c r="V1526" s="2" t="s">
        <v>1785</v>
      </c>
      <c r="W1526" s="2" t="s">
        <v>1856</v>
      </c>
      <c r="X1526" s="2" t="s">
        <v>1857</v>
      </c>
      <c r="Y1526" s="2" t="s">
        <v>1751</v>
      </c>
      <c r="Z1526" s="2" t="s">
        <v>849</v>
      </c>
      <c r="AA1526" s="2" t="s">
        <v>850</v>
      </c>
      <c r="AB1526" s="4" t="s">
        <v>851</v>
      </c>
    </row>
    <row r="1527" spans="1:28" x14ac:dyDescent="0.2">
      <c r="A1527" s="1">
        <v>2011</v>
      </c>
      <c r="B1527" s="2" t="s">
        <v>1925</v>
      </c>
      <c r="C1527" s="2" t="s">
        <v>1824</v>
      </c>
      <c r="D1527" s="2" t="s">
        <v>1778</v>
      </c>
      <c r="E1527" s="2" t="s">
        <v>1779</v>
      </c>
      <c r="F1527" s="2" t="s">
        <v>1780</v>
      </c>
      <c r="G1527" s="2" t="s">
        <v>1781</v>
      </c>
      <c r="H1527" s="3" t="s">
        <v>1928</v>
      </c>
      <c r="I1527" s="3" t="s">
        <v>500</v>
      </c>
      <c r="K1527" s="2" t="s">
        <v>156</v>
      </c>
      <c r="L1527" s="2">
        <v>2</v>
      </c>
      <c r="M1527" t="s">
        <v>344</v>
      </c>
      <c r="N1527" s="2">
        <v>1037</v>
      </c>
      <c r="O1527" s="2" t="s">
        <v>11</v>
      </c>
      <c r="P1527">
        <f t="shared" si="45"/>
        <v>470.37490400000002</v>
      </c>
      <c r="Q1527" t="s">
        <v>3191</v>
      </c>
      <c r="R1527" s="3" t="s">
        <v>1929</v>
      </c>
      <c r="S1527" s="3" t="s">
        <v>184</v>
      </c>
      <c r="U1527" s="2" t="s">
        <v>1784</v>
      </c>
      <c r="V1527" s="2" t="s">
        <v>1785</v>
      </c>
      <c r="W1527" s="2" t="s">
        <v>1856</v>
      </c>
      <c r="X1527" s="2" t="s">
        <v>1857</v>
      </c>
      <c r="Y1527" s="2" t="s">
        <v>1751</v>
      </c>
      <c r="Z1527" s="2" t="s">
        <v>849</v>
      </c>
      <c r="AA1527" s="2" t="s">
        <v>850</v>
      </c>
      <c r="AB1527" s="4" t="s">
        <v>851</v>
      </c>
    </row>
    <row r="1528" spans="1:28" x14ac:dyDescent="0.2">
      <c r="A1528" s="1">
        <v>2011</v>
      </c>
      <c r="B1528" s="2" t="s">
        <v>1925</v>
      </c>
      <c r="C1528" s="2" t="s">
        <v>1824</v>
      </c>
      <c r="D1528" s="2" t="s">
        <v>1778</v>
      </c>
      <c r="E1528" s="2" t="s">
        <v>1779</v>
      </c>
      <c r="F1528" s="2" t="s">
        <v>1780</v>
      </c>
      <c r="G1528" s="2" t="s">
        <v>1781</v>
      </c>
      <c r="H1528" s="3" t="s">
        <v>1930</v>
      </c>
      <c r="I1528" s="3" t="s">
        <v>1606</v>
      </c>
      <c r="K1528" s="2" t="s">
        <v>194</v>
      </c>
      <c r="L1528" s="2">
        <v>15</v>
      </c>
      <c r="M1528" t="s">
        <v>219</v>
      </c>
      <c r="N1528" s="2">
        <v>15258</v>
      </c>
      <c r="O1528" s="2" t="s">
        <v>11</v>
      </c>
      <c r="P1528">
        <f t="shared" si="45"/>
        <v>6920.9067359999999</v>
      </c>
      <c r="Q1528" t="s">
        <v>3191</v>
      </c>
      <c r="R1528" s="3" t="s">
        <v>1929</v>
      </c>
      <c r="S1528" s="3" t="s">
        <v>184</v>
      </c>
      <c r="U1528" s="2" t="s">
        <v>1784</v>
      </c>
      <c r="V1528" s="2" t="s">
        <v>1785</v>
      </c>
      <c r="W1528" s="2" t="s">
        <v>1856</v>
      </c>
      <c r="X1528" s="2" t="s">
        <v>1857</v>
      </c>
      <c r="Y1528" s="2" t="s">
        <v>1751</v>
      </c>
      <c r="Z1528" s="2" t="s">
        <v>849</v>
      </c>
      <c r="AA1528" s="2" t="s">
        <v>850</v>
      </c>
      <c r="AB1528" s="4" t="s">
        <v>851</v>
      </c>
    </row>
    <row r="1529" spans="1:28" x14ac:dyDescent="0.2">
      <c r="A1529" s="1">
        <v>2011</v>
      </c>
      <c r="B1529" s="2" t="s">
        <v>1925</v>
      </c>
      <c r="C1529" s="2" t="s">
        <v>1824</v>
      </c>
      <c r="D1529" s="2" t="s">
        <v>1778</v>
      </c>
      <c r="E1529" s="2" t="s">
        <v>1779</v>
      </c>
      <c r="F1529" s="2" t="s">
        <v>1780</v>
      </c>
      <c r="G1529" s="2" t="s">
        <v>1781</v>
      </c>
      <c r="H1529" s="3" t="s">
        <v>1930</v>
      </c>
      <c r="I1529" s="3" t="s">
        <v>1606</v>
      </c>
      <c r="K1529" s="2" t="s">
        <v>194</v>
      </c>
      <c r="L1529" s="2">
        <v>3</v>
      </c>
      <c r="M1529" t="s">
        <v>344</v>
      </c>
      <c r="N1529" s="2">
        <v>953</v>
      </c>
      <c r="O1529" s="2" t="s">
        <v>11</v>
      </c>
      <c r="P1529">
        <f t="shared" si="45"/>
        <v>432.27317599999998</v>
      </c>
      <c r="Q1529" t="s">
        <v>3191</v>
      </c>
      <c r="R1529" s="3" t="s">
        <v>1929</v>
      </c>
      <c r="S1529" s="3" t="s">
        <v>184</v>
      </c>
      <c r="U1529" s="2" t="s">
        <v>1784</v>
      </c>
      <c r="V1529" s="2" t="s">
        <v>1785</v>
      </c>
      <c r="W1529" s="2" t="s">
        <v>1856</v>
      </c>
      <c r="X1529" s="2" t="s">
        <v>1857</v>
      </c>
      <c r="Y1529" s="2" t="s">
        <v>1751</v>
      </c>
      <c r="Z1529" s="2" t="s">
        <v>849</v>
      </c>
      <c r="AA1529" s="2" t="s">
        <v>850</v>
      </c>
      <c r="AB1529" s="4" t="s">
        <v>851</v>
      </c>
    </row>
    <row r="1530" spans="1:28" x14ac:dyDescent="0.2">
      <c r="A1530" s="1">
        <v>2011</v>
      </c>
      <c r="B1530" s="2" t="s">
        <v>1931</v>
      </c>
      <c r="C1530" s="2" t="s">
        <v>1824</v>
      </c>
      <c r="D1530" s="2" t="s">
        <v>1778</v>
      </c>
      <c r="E1530" s="2" t="s">
        <v>1779</v>
      </c>
      <c r="F1530" s="2" t="s">
        <v>1780</v>
      </c>
      <c r="G1530" s="2" t="s">
        <v>1781</v>
      </c>
      <c r="H1530" s="3" t="s">
        <v>1173</v>
      </c>
      <c r="I1530" s="3" t="s">
        <v>1094</v>
      </c>
      <c r="K1530" s="2" t="s">
        <v>194</v>
      </c>
      <c r="L1530" s="2">
        <v>10</v>
      </c>
      <c r="M1530" t="s">
        <v>195</v>
      </c>
      <c r="N1530" s="2">
        <v>550</v>
      </c>
      <c r="O1530" s="2" t="s">
        <v>845</v>
      </c>
      <c r="P1530">
        <f t="shared" ref="P1530:P1533" si="46">N1530*3.78541</f>
        <v>2081.9755</v>
      </c>
      <c r="Q1530" t="s">
        <v>3192</v>
      </c>
      <c r="R1530" s="3" t="s">
        <v>36</v>
      </c>
      <c r="S1530" s="3" t="s">
        <v>184</v>
      </c>
      <c r="U1530" s="2" t="s">
        <v>1784</v>
      </c>
      <c r="V1530" s="2" t="s">
        <v>1785</v>
      </c>
      <c r="W1530" s="2" t="s">
        <v>1856</v>
      </c>
      <c r="X1530" s="2" t="s">
        <v>1857</v>
      </c>
      <c r="Y1530" s="2" t="s">
        <v>1751</v>
      </c>
      <c r="Z1530" s="2" t="s">
        <v>849</v>
      </c>
      <c r="AA1530" s="2" t="s">
        <v>850</v>
      </c>
      <c r="AB1530" s="4" t="s">
        <v>851</v>
      </c>
    </row>
    <row r="1531" spans="1:28" x14ac:dyDescent="0.2">
      <c r="A1531" s="1">
        <v>2011</v>
      </c>
      <c r="B1531" s="2" t="s">
        <v>1931</v>
      </c>
      <c r="C1531" s="2" t="s">
        <v>1824</v>
      </c>
      <c r="D1531" s="2" t="s">
        <v>1778</v>
      </c>
      <c r="E1531" s="2" t="s">
        <v>1779</v>
      </c>
      <c r="F1531" s="2" t="s">
        <v>1780</v>
      </c>
      <c r="G1531" s="2" t="s">
        <v>1781</v>
      </c>
      <c r="H1531" s="3" t="s">
        <v>1932</v>
      </c>
      <c r="I1531" s="3" t="s">
        <v>366</v>
      </c>
      <c r="K1531" s="2" t="s">
        <v>194</v>
      </c>
      <c r="L1531" s="2">
        <v>3</v>
      </c>
      <c r="M1531" t="s">
        <v>195</v>
      </c>
      <c r="N1531" s="2">
        <v>165</v>
      </c>
      <c r="O1531" s="2" t="s">
        <v>845</v>
      </c>
      <c r="P1531">
        <f t="shared" si="46"/>
        <v>624.59265000000005</v>
      </c>
      <c r="Q1531" t="s">
        <v>3192</v>
      </c>
      <c r="R1531" s="3" t="s">
        <v>36</v>
      </c>
      <c r="S1531" s="3" t="s">
        <v>184</v>
      </c>
      <c r="U1531" s="2" t="s">
        <v>1784</v>
      </c>
      <c r="V1531" s="2" t="s">
        <v>1785</v>
      </c>
      <c r="W1531" s="2" t="s">
        <v>1856</v>
      </c>
      <c r="X1531" s="2" t="s">
        <v>1857</v>
      </c>
      <c r="Y1531" s="2" t="s">
        <v>1751</v>
      </c>
      <c r="Z1531" s="2" t="s">
        <v>849</v>
      </c>
      <c r="AA1531" s="2" t="s">
        <v>850</v>
      </c>
      <c r="AB1531" s="4" t="s">
        <v>851</v>
      </c>
    </row>
    <row r="1532" spans="1:28" x14ac:dyDescent="0.2">
      <c r="A1532" s="1">
        <v>2011</v>
      </c>
      <c r="B1532" s="2" t="s">
        <v>1931</v>
      </c>
      <c r="C1532" s="2" t="s">
        <v>1824</v>
      </c>
      <c r="D1532" s="2" t="s">
        <v>1778</v>
      </c>
      <c r="E1532" s="2" t="s">
        <v>1779</v>
      </c>
      <c r="F1532" s="2" t="s">
        <v>1780</v>
      </c>
      <c r="G1532" s="2" t="s">
        <v>1781</v>
      </c>
      <c r="H1532" s="3" t="s">
        <v>1173</v>
      </c>
      <c r="I1532" s="3" t="s">
        <v>1094</v>
      </c>
      <c r="K1532" s="2" t="s">
        <v>194</v>
      </c>
      <c r="L1532" s="2">
        <v>1</v>
      </c>
      <c r="M1532" t="s">
        <v>219</v>
      </c>
      <c r="N1532" s="2">
        <v>55</v>
      </c>
      <c r="O1532" s="2" t="s">
        <v>845</v>
      </c>
      <c r="P1532">
        <f t="shared" si="46"/>
        <v>208.19755000000001</v>
      </c>
      <c r="Q1532" t="s">
        <v>3192</v>
      </c>
      <c r="R1532" s="3" t="s">
        <v>36</v>
      </c>
      <c r="S1532" s="3" t="s">
        <v>184</v>
      </c>
      <c r="U1532" s="2" t="s">
        <v>1784</v>
      </c>
      <c r="V1532" s="2" t="s">
        <v>1785</v>
      </c>
      <c r="W1532" s="2" t="s">
        <v>1856</v>
      </c>
      <c r="X1532" s="2" t="s">
        <v>1857</v>
      </c>
      <c r="Y1532" s="2" t="s">
        <v>1751</v>
      </c>
      <c r="Z1532" s="2" t="s">
        <v>849</v>
      </c>
      <c r="AA1532" s="2" t="s">
        <v>850</v>
      </c>
      <c r="AB1532" s="4" t="s">
        <v>851</v>
      </c>
    </row>
    <row r="1533" spans="1:28" x14ac:dyDescent="0.2">
      <c r="A1533" s="1">
        <v>2011</v>
      </c>
      <c r="B1533" s="2" t="s">
        <v>1931</v>
      </c>
      <c r="C1533" s="2" t="s">
        <v>1824</v>
      </c>
      <c r="D1533" s="2" t="s">
        <v>1778</v>
      </c>
      <c r="E1533" s="2" t="s">
        <v>1779</v>
      </c>
      <c r="F1533" s="2" t="s">
        <v>1780</v>
      </c>
      <c r="G1533" s="2" t="s">
        <v>1781</v>
      </c>
      <c r="H1533" s="3" t="s">
        <v>1173</v>
      </c>
      <c r="I1533" s="3" t="s">
        <v>1094</v>
      </c>
      <c r="K1533" s="2" t="s">
        <v>194</v>
      </c>
      <c r="L1533" s="2">
        <v>13</v>
      </c>
      <c r="M1533" t="s">
        <v>446</v>
      </c>
      <c r="N1533" s="2">
        <v>4290</v>
      </c>
      <c r="O1533" s="2" t="s">
        <v>845</v>
      </c>
      <c r="P1533">
        <f t="shared" si="46"/>
        <v>16239.4089</v>
      </c>
      <c r="Q1533" t="s">
        <v>3192</v>
      </c>
      <c r="R1533" s="3" t="s">
        <v>36</v>
      </c>
      <c r="S1533" s="3" t="s">
        <v>184</v>
      </c>
      <c r="U1533" s="2" t="s">
        <v>1784</v>
      </c>
      <c r="V1533" s="2" t="s">
        <v>1785</v>
      </c>
      <c r="W1533" s="2" t="s">
        <v>1856</v>
      </c>
      <c r="X1533" s="2" t="s">
        <v>1857</v>
      </c>
      <c r="Y1533" s="2" t="s">
        <v>1751</v>
      </c>
      <c r="Z1533" s="2" t="s">
        <v>849</v>
      </c>
      <c r="AA1533" s="2" t="s">
        <v>850</v>
      </c>
      <c r="AB1533" s="4" t="s">
        <v>851</v>
      </c>
    </row>
    <row r="1534" spans="1:28" x14ac:dyDescent="0.2">
      <c r="A1534" s="1">
        <v>2011</v>
      </c>
      <c r="B1534" s="2" t="s">
        <v>1933</v>
      </c>
      <c r="C1534" s="2" t="s">
        <v>1824</v>
      </c>
      <c r="D1534" s="2" t="s">
        <v>1778</v>
      </c>
      <c r="E1534" s="2" t="s">
        <v>1779</v>
      </c>
      <c r="F1534" s="2" t="s">
        <v>1780</v>
      </c>
      <c r="G1534" s="2" t="s">
        <v>1781</v>
      </c>
      <c r="H1534" s="3" t="s">
        <v>1934</v>
      </c>
      <c r="I1534" s="3" t="s">
        <v>366</v>
      </c>
      <c r="K1534" s="2" t="s">
        <v>156</v>
      </c>
      <c r="L1534" s="2">
        <v>1</v>
      </c>
      <c r="M1534" t="s">
        <v>1804</v>
      </c>
      <c r="N1534" s="2">
        <v>14779</v>
      </c>
      <c r="O1534" s="2" t="s">
        <v>35</v>
      </c>
      <c r="P1534">
        <f>N1534</f>
        <v>14779</v>
      </c>
      <c r="Q1534" t="s">
        <v>3191</v>
      </c>
      <c r="R1534" s="3" t="s">
        <v>1935</v>
      </c>
      <c r="S1534" s="3" t="s">
        <v>184</v>
      </c>
      <c r="U1534" s="2" t="s">
        <v>1784</v>
      </c>
      <c r="V1534" s="2" t="s">
        <v>1785</v>
      </c>
      <c r="W1534" s="2" t="s">
        <v>1856</v>
      </c>
      <c r="X1534" s="2" t="s">
        <v>1857</v>
      </c>
      <c r="Y1534" s="2" t="s">
        <v>1751</v>
      </c>
      <c r="Z1534" s="2" t="s">
        <v>849</v>
      </c>
      <c r="AA1534" s="2" t="s">
        <v>850</v>
      </c>
      <c r="AB1534" s="4" t="s">
        <v>851</v>
      </c>
    </row>
    <row r="1535" spans="1:28" x14ac:dyDescent="0.2">
      <c r="A1535" s="1">
        <v>2011</v>
      </c>
      <c r="B1535" s="2" t="s">
        <v>1936</v>
      </c>
      <c r="C1535" s="2" t="s">
        <v>1824</v>
      </c>
      <c r="D1535" s="2" t="s">
        <v>2</v>
      </c>
      <c r="E1535" s="2" t="s">
        <v>3</v>
      </c>
      <c r="F1535" s="2" t="s">
        <v>4</v>
      </c>
      <c r="G1535" s="2" t="s">
        <v>5</v>
      </c>
      <c r="H1535" s="3" t="s">
        <v>1863</v>
      </c>
      <c r="I1535" s="3" t="s">
        <v>366</v>
      </c>
      <c r="K1535" s="2" t="s">
        <v>156</v>
      </c>
      <c r="L1535" s="2">
        <v>1</v>
      </c>
      <c r="M1535" t="s">
        <v>844</v>
      </c>
      <c r="N1535" s="2">
        <v>47381</v>
      </c>
      <c r="O1535" s="2" t="s">
        <v>11</v>
      </c>
      <c r="P1535">
        <f t="shared" ref="P1535:P1598" si="47">N1535*0.453592</f>
        <v>21491.642552000001</v>
      </c>
      <c r="Q1535" t="s">
        <v>3191</v>
      </c>
      <c r="R1535" s="3" t="s">
        <v>853</v>
      </c>
      <c r="S1535" s="3" t="s">
        <v>184</v>
      </c>
      <c r="U1535" s="2" t="s">
        <v>15</v>
      </c>
      <c r="V1535" s="2" t="s">
        <v>16</v>
      </c>
      <c r="W1535" s="2" t="s">
        <v>1856</v>
      </c>
      <c r="X1535" s="2" t="s">
        <v>1857</v>
      </c>
      <c r="Y1535" s="2" t="s">
        <v>1751</v>
      </c>
      <c r="Z1535" s="2" t="s">
        <v>849</v>
      </c>
      <c r="AA1535" s="2" t="s">
        <v>850</v>
      </c>
      <c r="AB1535" s="4" t="s">
        <v>851</v>
      </c>
    </row>
    <row r="1536" spans="1:28" x14ac:dyDescent="0.2">
      <c r="A1536" s="1">
        <v>2011</v>
      </c>
      <c r="B1536" s="2" t="s">
        <v>1937</v>
      </c>
      <c r="C1536" s="2" t="s">
        <v>1824</v>
      </c>
      <c r="D1536" s="2" t="s">
        <v>2</v>
      </c>
      <c r="E1536" s="2" t="s">
        <v>3</v>
      </c>
      <c r="F1536" s="2" t="s">
        <v>4</v>
      </c>
      <c r="G1536" s="2" t="s">
        <v>5</v>
      </c>
      <c r="H1536" s="3" t="s">
        <v>1863</v>
      </c>
      <c r="I1536" s="3" t="s">
        <v>366</v>
      </c>
      <c r="K1536" s="2" t="s">
        <v>156</v>
      </c>
      <c r="L1536" s="2">
        <v>1</v>
      </c>
      <c r="M1536" t="s">
        <v>844</v>
      </c>
      <c r="N1536" s="2">
        <v>47381</v>
      </c>
      <c r="O1536" s="2" t="s">
        <v>11</v>
      </c>
      <c r="P1536">
        <f t="shared" si="47"/>
        <v>21491.642552000001</v>
      </c>
      <c r="Q1536" t="s">
        <v>3191</v>
      </c>
      <c r="R1536" s="3" t="s">
        <v>853</v>
      </c>
      <c r="S1536" s="3" t="s">
        <v>184</v>
      </c>
      <c r="U1536" s="2" t="s">
        <v>15</v>
      </c>
      <c r="V1536" s="2" t="s">
        <v>16</v>
      </c>
      <c r="W1536" s="2" t="s">
        <v>1856</v>
      </c>
      <c r="X1536" s="2" t="s">
        <v>1857</v>
      </c>
      <c r="Y1536" s="2" t="s">
        <v>1751</v>
      </c>
      <c r="Z1536" s="2" t="s">
        <v>849</v>
      </c>
      <c r="AA1536" s="2" t="s">
        <v>850</v>
      </c>
      <c r="AB1536" s="4" t="s">
        <v>851</v>
      </c>
    </row>
    <row r="1537" spans="1:28" x14ac:dyDescent="0.2">
      <c r="A1537" s="1">
        <v>2011</v>
      </c>
      <c r="B1537" s="2" t="s">
        <v>1938</v>
      </c>
      <c r="C1537" s="2" t="s">
        <v>1824</v>
      </c>
      <c r="D1537" s="2" t="s">
        <v>2</v>
      </c>
      <c r="E1537" s="2" t="s">
        <v>3</v>
      </c>
      <c r="F1537" s="2" t="s">
        <v>4</v>
      </c>
      <c r="G1537" s="2" t="s">
        <v>5</v>
      </c>
      <c r="H1537" s="3" t="s">
        <v>1863</v>
      </c>
      <c r="I1537" s="3" t="s">
        <v>366</v>
      </c>
      <c r="K1537" s="2" t="s">
        <v>156</v>
      </c>
      <c r="L1537" s="2">
        <v>1</v>
      </c>
      <c r="M1537" t="s">
        <v>844</v>
      </c>
      <c r="N1537" s="2">
        <v>47379</v>
      </c>
      <c r="O1537" s="2" t="s">
        <v>11</v>
      </c>
      <c r="P1537">
        <f t="shared" si="47"/>
        <v>21490.735368000001</v>
      </c>
      <c r="Q1537" t="s">
        <v>3191</v>
      </c>
      <c r="R1537" s="3" t="s">
        <v>853</v>
      </c>
      <c r="S1537" s="3" t="s">
        <v>184</v>
      </c>
      <c r="U1537" s="2" t="s">
        <v>15</v>
      </c>
      <c r="V1537" s="2" t="s">
        <v>16</v>
      </c>
      <c r="W1537" s="2" t="s">
        <v>1856</v>
      </c>
      <c r="X1537" s="2" t="s">
        <v>1857</v>
      </c>
      <c r="Y1537" s="2" t="s">
        <v>1751</v>
      </c>
      <c r="Z1537" s="2" t="s">
        <v>849</v>
      </c>
      <c r="AA1537" s="2" t="s">
        <v>850</v>
      </c>
      <c r="AB1537" s="4" t="s">
        <v>851</v>
      </c>
    </row>
    <row r="1538" spans="1:28" x14ac:dyDescent="0.2">
      <c r="A1538" s="1">
        <v>2011</v>
      </c>
      <c r="B1538" s="2" t="s">
        <v>1939</v>
      </c>
      <c r="C1538" s="2" t="s">
        <v>1824</v>
      </c>
      <c r="D1538" s="2" t="s">
        <v>2</v>
      </c>
      <c r="E1538" s="2" t="s">
        <v>3</v>
      </c>
      <c r="F1538" s="2" t="s">
        <v>4</v>
      </c>
      <c r="G1538" s="2" t="s">
        <v>5</v>
      </c>
      <c r="H1538" s="3" t="s">
        <v>1863</v>
      </c>
      <c r="I1538" s="3" t="s">
        <v>366</v>
      </c>
      <c r="K1538" s="2" t="s">
        <v>156</v>
      </c>
      <c r="L1538" s="2">
        <v>1</v>
      </c>
      <c r="M1538" t="s">
        <v>844</v>
      </c>
      <c r="N1538" s="2">
        <v>47379</v>
      </c>
      <c r="O1538" s="2" t="s">
        <v>11</v>
      </c>
      <c r="P1538">
        <f t="shared" si="47"/>
        <v>21490.735368000001</v>
      </c>
      <c r="Q1538" t="s">
        <v>3191</v>
      </c>
      <c r="R1538" s="3" t="s">
        <v>853</v>
      </c>
      <c r="S1538" s="3" t="s">
        <v>184</v>
      </c>
      <c r="U1538" s="2" t="s">
        <v>15</v>
      </c>
      <c r="V1538" s="2" t="s">
        <v>16</v>
      </c>
      <c r="W1538" s="2" t="s">
        <v>1856</v>
      </c>
      <c r="X1538" s="2" t="s">
        <v>1857</v>
      </c>
      <c r="Y1538" s="2" t="s">
        <v>1751</v>
      </c>
      <c r="Z1538" s="2" t="s">
        <v>849</v>
      </c>
      <c r="AA1538" s="2" t="s">
        <v>850</v>
      </c>
      <c r="AB1538" s="4" t="s">
        <v>851</v>
      </c>
    </row>
    <row r="1539" spans="1:28" x14ac:dyDescent="0.2">
      <c r="A1539" s="1">
        <v>2011</v>
      </c>
      <c r="B1539" s="2" t="s">
        <v>1940</v>
      </c>
      <c r="C1539" s="2" t="s">
        <v>1824</v>
      </c>
      <c r="D1539" s="2" t="s">
        <v>2</v>
      </c>
      <c r="E1539" s="2" t="s">
        <v>3</v>
      </c>
      <c r="F1539" s="2" t="s">
        <v>4</v>
      </c>
      <c r="G1539" s="2" t="s">
        <v>5</v>
      </c>
      <c r="H1539" s="3" t="s">
        <v>1093</v>
      </c>
      <c r="I1539" s="3" t="s">
        <v>1094</v>
      </c>
      <c r="K1539" s="2" t="s">
        <v>156</v>
      </c>
      <c r="L1539" s="2">
        <v>35</v>
      </c>
      <c r="M1539" t="s">
        <v>195</v>
      </c>
      <c r="N1539" s="2">
        <v>15501</v>
      </c>
      <c r="O1539" s="2" t="s">
        <v>11</v>
      </c>
      <c r="P1539">
        <f t="shared" si="47"/>
        <v>7031.1295920000002</v>
      </c>
      <c r="Q1539" t="s">
        <v>3191</v>
      </c>
      <c r="R1539" s="3" t="s">
        <v>36</v>
      </c>
      <c r="S1539" s="3" t="s">
        <v>184</v>
      </c>
      <c r="U1539" s="2" t="s">
        <v>15</v>
      </c>
      <c r="V1539" s="2" t="s">
        <v>16</v>
      </c>
      <c r="W1539" s="2" t="s">
        <v>1856</v>
      </c>
      <c r="X1539" s="2" t="s">
        <v>1857</v>
      </c>
      <c r="Y1539" s="2" t="s">
        <v>1751</v>
      </c>
      <c r="Z1539" s="2" t="s">
        <v>849</v>
      </c>
      <c r="AA1539" s="2" t="s">
        <v>850</v>
      </c>
      <c r="AB1539" s="4" t="s">
        <v>851</v>
      </c>
    </row>
    <row r="1540" spans="1:28" x14ac:dyDescent="0.2">
      <c r="A1540" s="1">
        <v>2011</v>
      </c>
      <c r="B1540" s="2" t="s">
        <v>1940</v>
      </c>
      <c r="C1540" s="2" t="s">
        <v>1824</v>
      </c>
      <c r="D1540" s="2" t="s">
        <v>2</v>
      </c>
      <c r="E1540" s="2" t="s">
        <v>3</v>
      </c>
      <c r="F1540" s="2" t="s">
        <v>4</v>
      </c>
      <c r="G1540" s="2" t="s">
        <v>5</v>
      </c>
      <c r="H1540" s="3" t="s">
        <v>1941</v>
      </c>
      <c r="I1540" s="3" t="s">
        <v>267</v>
      </c>
      <c r="K1540" s="2" t="s">
        <v>156</v>
      </c>
      <c r="L1540" s="2">
        <v>1</v>
      </c>
      <c r="M1540" t="s">
        <v>195</v>
      </c>
      <c r="N1540" s="2">
        <v>452</v>
      </c>
      <c r="O1540" s="2" t="s">
        <v>11</v>
      </c>
      <c r="P1540">
        <f t="shared" si="47"/>
        <v>205.023584</v>
      </c>
      <c r="Q1540" t="s">
        <v>3191</v>
      </c>
      <c r="R1540" s="3" t="s">
        <v>36</v>
      </c>
      <c r="S1540" s="3" t="s">
        <v>184</v>
      </c>
      <c r="U1540" s="2" t="s">
        <v>15</v>
      </c>
      <c r="V1540" s="2" t="s">
        <v>16</v>
      </c>
      <c r="W1540" s="2" t="s">
        <v>1856</v>
      </c>
      <c r="X1540" s="2" t="s">
        <v>1857</v>
      </c>
      <c r="Y1540" s="2" t="s">
        <v>1751</v>
      </c>
      <c r="Z1540" s="2" t="s">
        <v>849</v>
      </c>
      <c r="AA1540" s="2" t="s">
        <v>850</v>
      </c>
      <c r="AB1540" s="4" t="s">
        <v>851</v>
      </c>
    </row>
    <row r="1541" spans="1:28" x14ac:dyDescent="0.2">
      <c r="A1541" s="1">
        <v>2011</v>
      </c>
      <c r="B1541" s="2" t="s">
        <v>1940</v>
      </c>
      <c r="C1541" s="2" t="s">
        <v>1824</v>
      </c>
      <c r="D1541" s="2" t="s">
        <v>2</v>
      </c>
      <c r="E1541" s="2" t="s">
        <v>3</v>
      </c>
      <c r="F1541" s="2" t="s">
        <v>4</v>
      </c>
      <c r="G1541" s="2" t="s">
        <v>5</v>
      </c>
      <c r="H1541" s="3" t="s">
        <v>1173</v>
      </c>
      <c r="I1541" s="3" t="s">
        <v>1094</v>
      </c>
      <c r="K1541" s="2" t="s">
        <v>194</v>
      </c>
      <c r="L1541" s="2">
        <v>16</v>
      </c>
      <c r="M1541" t="s">
        <v>195</v>
      </c>
      <c r="N1541" s="2">
        <v>7231</v>
      </c>
      <c r="O1541" s="2" t="s">
        <v>11</v>
      </c>
      <c r="P1541">
        <f t="shared" si="47"/>
        <v>3279.9237520000001</v>
      </c>
      <c r="Q1541" t="s">
        <v>3191</v>
      </c>
      <c r="R1541" s="3" t="s">
        <v>36</v>
      </c>
      <c r="S1541" s="3" t="s">
        <v>184</v>
      </c>
      <c r="U1541" s="2" t="s">
        <v>15</v>
      </c>
      <c r="V1541" s="2" t="s">
        <v>16</v>
      </c>
      <c r="W1541" s="2" t="s">
        <v>1856</v>
      </c>
      <c r="X1541" s="2" t="s">
        <v>1857</v>
      </c>
      <c r="Y1541" s="2" t="s">
        <v>1751</v>
      </c>
      <c r="Z1541" s="2" t="s">
        <v>849</v>
      </c>
      <c r="AA1541" s="2" t="s">
        <v>850</v>
      </c>
      <c r="AB1541" s="4" t="s">
        <v>851</v>
      </c>
    </row>
    <row r="1542" spans="1:28" x14ac:dyDescent="0.2">
      <c r="A1542" s="1">
        <v>2011</v>
      </c>
      <c r="B1542" s="2" t="s">
        <v>1940</v>
      </c>
      <c r="C1542" s="2" t="s">
        <v>1824</v>
      </c>
      <c r="D1542" s="2" t="s">
        <v>2</v>
      </c>
      <c r="E1542" s="2" t="s">
        <v>3</v>
      </c>
      <c r="F1542" s="2" t="s">
        <v>4</v>
      </c>
      <c r="G1542" s="2" t="s">
        <v>5</v>
      </c>
      <c r="H1542" s="3" t="s">
        <v>1173</v>
      </c>
      <c r="I1542" s="3" t="s">
        <v>1094</v>
      </c>
      <c r="K1542" s="2" t="s">
        <v>194</v>
      </c>
      <c r="L1542" s="2">
        <v>2</v>
      </c>
      <c r="M1542" t="s">
        <v>195</v>
      </c>
      <c r="N1542" s="2">
        <v>904</v>
      </c>
      <c r="O1542" s="2" t="s">
        <v>11</v>
      </c>
      <c r="P1542">
        <f t="shared" si="47"/>
        <v>410.047168</v>
      </c>
      <c r="Q1542" t="s">
        <v>3191</v>
      </c>
      <c r="R1542" s="3" t="s">
        <v>846</v>
      </c>
      <c r="S1542" s="3" t="s">
        <v>184</v>
      </c>
      <c r="U1542" s="2" t="s">
        <v>15</v>
      </c>
      <c r="V1542" s="2" t="s">
        <v>16</v>
      </c>
      <c r="W1542" s="2" t="s">
        <v>1856</v>
      </c>
      <c r="X1542" s="2" t="s">
        <v>1857</v>
      </c>
      <c r="Y1542" s="2" t="s">
        <v>1751</v>
      </c>
      <c r="Z1542" s="2" t="s">
        <v>849</v>
      </c>
      <c r="AA1542" s="2" t="s">
        <v>850</v>
      </c>
      <c r="AB1542" s="4" t="s">
        <v>851</v>
      </c>
    </row>
    <row r="1543" spans="1:28" x14ac:dyDescent="0.2">
      <c r="A1543" s="1">
        <v>2011</v>
      </c>
      <c r="B1543" s="2" t="s">
        <v>1940</v>
      </c>
      <c r="C1543" s="2" t="s">
        <v>1824</v>
      </c>
      <c r="D1543" s="2" t="s">
        <v>2</v>
      </c>
      <c r="E1543" s="2" t="s">
        <v>3</v>
      </c>
      <c r="F1543" s="2" t="s">
        <v>4</v>
      </c>
      <c r="G1543" s="2" t="s">
        <v>5</v>
      </c>
      <c r="H1543" s="3" t="s">
        <v>1173</v>
      </c>
      <c r="I1543" s="3" t="s">
        <v>366</v>
      </c>
      <c r="K1543" s="2" t="s">
        <v>194</v>
      </c>
      <c r="L1543" s="2">
        <v>6</v>
      </c>
      <c r="M1543" t="s">
        <v>182</v>
      </c>
      <c r="N1543" s="2">
        <v>7275</v>
      </c>
      <c r="O1543" s="2" t="s">
        <v>11</v>
      </c>
      <c r="P1543">
        <f t="shared" si="47"/>
        <v>3299.8818000000001</v>
      </c>
      <c r="Q1543" t="s">
        <v>3191</v>
      </c>
      <c r="R1543" s="3" t="s">
        <v>36</v>
      </c>
      <c r="S1543" s="3" t="s">
        <v>184</v>
      </c>
      <c r="U1543" s="2" t="s">
        <v>15</v>
      </c>
      <c r="V1543" s="2" t="s">
        <v>16</v>
      </c>
      <c r="W1543" s="2" t="s">
        <v>1856</v>
      </c>
      <c r="X1543" s="2" t="s">
        <v>1857</v>
      </c>
      <c r="Y1543" s="2" t="s">
        <v>1751</v>
      </c>
      <c r="Z1543" s="2" t="s">
        <v>849</v>
      </c>
      <c r="AA1543" s="2" t="s">
        <v>850</v>
      </c>
      <c r="AB1543" s="4" t="s">
        <v>851</v>
      </c>
    </row>
    <row r="1544" spans="1:28" x14ac:dyDescent="0.2">
      <c r="A1544" s="1">
        <v>2011</v>
      </c>
      <c r="B1544" s="2" t="s">
        <v>1940</v>
      </c>
      <c r="C1544" s="2" t="s">
        <v>1824</v>
      </c>
      <c r="D1544" s="2" t="s">
        <v>2</v>
      </c>
      <c r="E1544" s="2" t="s">
        <v>3</v>
      </c>
      <c r="F1544" s="2" t="s">
        <v>4</v>
      </c>
      <c r="G1544" s="2" t="s">
        <v>5</v>
      </c>
      <c r="H1544" s="3" t="s">
        <v>1941</v>
      </c>
      <c r="I1544" s="3" t="s">
        <v>267</v>
      </c>
      <c r="K1544" s="2" t="s">
        <v>156</v>
      </c>
      <c r="L1544" s="2">
        <v>1</v>
      </c>
      <c r="M1544" t="s">
        <v>195</v>
      </c>
      <c r="N1544" s="2">
        <v>452</v>
      </c>
      <c r="O1544" s="2" t="s">
        <v>11</v>
      </c>
      <c r="P1544">
        <f t="shared" si="47"/>
        <v>205.023584</v>
      </c>
      <c r="Q1544" t="s">
        <v>3191</v>
      </c>
      <c r="R1544" s="3" t="s">
        <v>36</v>
      </c>
      <c r="S1544" s="3" t="s">
        <v>184</v>
      </c>
      <c r="U1544" s="2" t="s">
        <v>15</v>
      </c>
      <c r="V1544" s="2" t="s">
        <v>16</v>
      </c>
      <c r="W1544" s="2" t="s">
        <v>1856</v>
      </c>
      <c r="X1544" s="2" t="s">
        <v>1857</v>
      </c>
      <c r="Y1544" s="2" t="s">
        <v>1751</v>
      </c>
      <c r="Z1544" s="2" t="s">
        <v>849</v>
      </c>
      <c r="AA1544" s="2" t="s">
        <v>850</v>
      </c>
      <c r="AB1544" s="4" t="s">
        <v>851</v>
      </c>
    </row>
    <row r="1545" spans="1:28" x14ac:dyDescent="0.2">
      <c r="A1545" s="1">
        <v>2011</v>
      </c>
      <c r="B1545" s="2" t="s">
        <v>1942</v>
      </c>
      <c r="C1545" s="2" t="s">
        <v>1824</v>
      </c>
      <c r="D1545" s="2" t="s">
        <v>2</v>
      </c>
      <c r="E1545" s="2" t="s">
        <v>3</v>
      </c>
      <c r="F1545" s="2" t="s">
        <v>4</v>
      </c>
      <c r="G1545" s="2" t="s">
        <v>5</v>
      </c>
      <c r="H1545" s="3" t="s">
        <v>1863</v>
      </c>
      <c r="I1545" s="3" t="s">
        <v>366</v>
      </c>
      <c r="K1545" s="2" t="s">
        <v>156</v>
      </c>
      <c r="L1545" s="2">
        <v>1</v>
      </c>
      <c r="M1545" t="s">
        <v>844</v>
      </c>
      <c r="N1545" s="2">
        <v>2500</v>
      </c>
      <c r="O1545" s="2" t="s">
        <v>11</v>
      </c>
      <c r="P1545">
        <f t="shared" si="47"/>
        <v>1133.98</v>
      </c>
      <c r="Q1545" t="s">
        <v>3191</v>
      </c>
      <c r="R1545" s="3" t="s">
        <v>866</v>
      </c>
      <c r="S1545" s="3" t="s">
        <v>184</v>
      </c>
      <c r="U1545" s="2" t="s">
        <v>15</v>
      </c>
      <c r="V1545" s="2" t="s">
        <v>16</v>
      </c>
      <c r="W1545" s="2" t="s">
        <v>1856</v>
      </c>
      <c r="X1545" s="2" t="s">
        <v>1857</v>
      </c>
      <c r="Y1545" s="2" t="s">
        <v>1751</v>
      </c>
      <c r="Z1545" s="2" t="s">
        <v>849</v>
      </c>
      <c r="AA1545" s="2" t="s">
        <v>850</v>
      </c>
      <c r="AB1545" s="4" t="s">
        <v>851</v>
      </c>
    </row>
    <row r="1546" spans="1:28" x14ac:dyDescent="0.2">
      <c r="A1546" s="1">
        <v>2011</v>
      </c>
      <c r="B1546" s="2" t="s">
        <v>1943</v>
      </c>
      <c r="C1546" s="2" t="s">
        <v>1824</v>
      </c>
      <c r="D1546" s="2" t="s">
        <v>2</v>
      </c>
      <c r="E1546" s="2" t="s">
        <v>3</v>
      </c>
      <c r="F1546" s="2" t="s">
        <v>4</v>
      </c>
      <c r="G1546" s="2" t="s">
        <v>5</v>
      </c>
      <c r="H1546" s="3" t="s">
        <v>1863</v>
      </c>
      <c r="I1546" s="3" t="s">
        <v>366</v>
      </c>
      <c r="K1546" s="2" t="s">
        <v>156</v>
      </c>
      <c r="L1546" s="2">
        <v>1</v>
      </c>
      <c r="M1546" t="s">
        <v>844</v>
      </c>
      <c r="N1546" s="2">
        <v>46339</v>
      </c>
      <c r="O1546" s="2" t="s">
        <v>11</v>
      </c>
      <c r="P1546">
        <f t="shared" si="47"/>
        <v>21018.999688</v>
      </c>
      <c r="Q1546" t="s">
        <v>3191</v>
      </c>
      <c r="R1546" s="3" t="s">
        <v>853</v>
      </c>
      <c r="S1546" s="3" t="s">
        <v>184</v>
      </c>
      <c r="U1546" s="2" t="s">
        <v>15</v>
      </c>
      <c r="V1546" s="2" t="s">
        <v>16</v>
      </c>
      <c r="W1546" s="2" t="s">
        <v>1856</v>
      </c>
      <c r="X1546" s="2" t="s">
        <v>1857</v>
      </c>
      <c r="Y1546" s="2" t="s">
        <v>1751</v>
      </c>
      <c r="Z1546" s="2" t="s">
        <v>849</v>
      </c>
      <c r="AA1546" s="2" t="s">
        <v>850</v>
      </c>
      <c r="AB1546" s="4" t="s">
        <v>851</v>
      </c>
    </row>
    <row r="1547" spans="1:28" x14ac:dyDescent="0.2">
      <c r="A1547" s="1">
        <v>2011</v>
      </c>
      <c r="B1547" s="2" t="s">
        <v>1944</v>
      </c>
      <c r="C1547" s="2" t="s">
        <v>1824</v>
      </c>
      <c r="D1547" s="2" t="s">
        <v>2</v>
      </c>
      <c r="E1547" s="2" t="s">
        <v>3</v>
      </c>
      <c r="F1547" s="2" t="s">
        <v>4</v>
      </c>
      <c r="G1547" s="2" t="s">
        <v>5</v>
      </c>
      <c r="H1547" s="3" t="s">
        <v>1863</v>
      </c>
      <c r="I1547" s="3" t="s">
        <v>366</v>
      </c>
      <c r="K1547" s="2" t="s">
        <v>156</v>
      </c>
      <c r="L1547" s="2">
        <v>1</v>
      </c>
      <c r="M1547" t="s">
        <v>844</v>
      </c>
      <c r="N1547" s="2">
        <v>46339</v>
      </c>
      <c r="O1547" s="2" t="s">
        <v>11</v>
      </c>
      <c r="P1547">
        <f t="shared" si="47"/>
        <v>21018.999688</v>
      </c>
      <c r="Q1547" t="s">
        <v>3191</v>
      </c>
      <c r="R1547" s="3" t="s">
        <v>853</v>
      </c>
      <c r="S1547" s="3" t="s">
        <v>184</v>
      </c>
      <c r="U1547" s="2" t="s">
        <v>15</v>
      </c>
      <c r="V1547" s="2" t="s">
        <v>16</v>
      </c>
      <c r="W1547" s="2" t="s">
        <v>1856</v>
      </c>
      <c r="X1547" s="2" t="s">
        <v>1857</v>
      </c>
      <c r="Y1547" s="2" t="s">
        <v>1751</v>
      </c>
      <c r="Z1547" s="2" t="s">
        <v>849</v>
      </c>
      <c r="AA1547" s="2" t="s">
        <v>850</v>
      </c>
      <c r="AB1547" s="4" t="s">
        <v>851</v>
      </c>
    </row>
    <row r="1548" spans="1:28" x14ac:dyDescent="0.2">
      <c r="A1548" s="1">
        <v>2011</v>
      </c>
      <c r="B1548" s="2" t="s">
        <v>1945</v>
      </c>
      <c r="C1548" s="2" t="s">
        <v>1824</v>
      </c>
      <c r="D1548" s="2" t="s">
        <v>2</v>
      </c>
      <c r="E1548" s="2" t="s">
        <v>3</v>
      </c>
      <c r="F1548" s="2" t="s">
        <v>4</v>
      </c>
      <c r="G1548" s="2" t="s">
        <v>5</v>
      </c>
      <c r="H1548" s="3" t="s">
        <v>1863</v>
      </c>
      <c r="I1548" s="3" t="s">
        <v>366</v>
      </c>
      <c r="K1548" s="2" t="s">
        <v>156</v>
      </c>
      <c r="L1548" s="2">
        <v>1</v>
      </c>
      <c r="M1548" t="s">
        <v>844</v>
      </c>
      <c r="N1548" s="2">
        <v>46339</v>
      </c>
      <c r="O1548" s="2" t="s">
        <v>11</v>
      </c>
      <c r="P1548">
        <f t="shared" si="47"/>
        <v>21018.999688</v>
      </c>
      <c r="Q1548" t="s">
        <v>3191</v>
      </c>
      <c r="R1548" s="3" t="s">
        <v>853</v>
      </c>
      <c r="S1548" s="3" t="s">
        <v>184</v>
      </c>
      <c r="U1548" s="2" t="s">
        <v>15</v>
      </c>
      <c r="V1548" s="2" t="s">
        <v>16</v>
      </c>
      <c r="W1548" s="2" t="s">
        <v>1856</v>
      </c>
      <c r="X1548" s="2" t="s">
        <v>1857</v>
      </c>
      <c r="Y1548" s="2" t="s">
        <v>1751</v>
      </c>
      <c r="Z1548" s="2" t="s">
        <v>849</v>
      </c>
      <c r="AA1548" s="2" t="s">
        <v>850</v>
      </c>
      <c r="AB1548" s="4" t="s">
        <v>851</v>
      </c>
    </row>
    <row r="1549" spans="1:28" x14ac:dyDescent="0.2">
      <c r="A1549" s="1">
        <v>2011</v>
      </c>
      <c r="B1549" s="2" t="s">
        <v>1946</v>
      </c>
      <c r="C1549" s="2" t="s">
        <v>1824</v>
      </c>
      <c r="D1549" s="2" t="s">
        <v>2</v>
      </c>
      <c r="E1549" s="2" t="s">
        <v>3</v>
      </c>
      <c r="F1549" s="2" t="s">
        <v>4</v>
      </c>
      <c r="G1549" s="2" t="s">
        <v>5</v>
      </c>
      <c r="H1549" s="3" t="s">
        <v>1863</v>
      </c>
      <c r="I1549" s="3" t="s">
        <v>366</v>
      </c>
      <c r="K1549" s="2" t="s">
        <v>156</v>
      </c>
      <c r="L1549" s="2">
        <v>1</v>
      </c>
      <c r="M1549" t="s">
        <v>844</v>
      </c>
      <c r="N1549" s="2">
        <v>46339</v>
      </c>
      <c r="O1549" s="2" t="s">
        <v>11</v>
      </c>
      <c r="P1549">
        <f t="shared" si="47"/>
        <v>21018.999688</v>
      </c>
      <c r="Q1549" t="s">
        <v>3191</v>
      </c>
      <c r="R1549" s="3" t="s">
        <v>853</v>
      </c>
      <c r="S1549" s="3" t="s">
        <v>184</v>
      </c>
      <c r="U1549" s="2" t="s">
        <v>15</v>
      </c>
      <c r="V1549" s="2" t="s">
        <v>16</v>
      </c>
      <c r="W1549" s="2" t="s">
        <v>1856</v>
      </c>
      <c r="X1549" s="2" t="s">
        <v>1857</v>
      </c>
      <c r="Y1549" s="2" t="s">
        <v>1751</v>
      </c>
      <c r="Z1549" s="2" t="s">
        <v>849</v>
      </c>
      <c r="AA1549" s="2" t="s">
        <v>850</v>
      </c>
      <c r="AB1549" s="4" t="s">
        <v>851</v>
      </c>
    </row>
    <row r="1550" spans="1:28" x14ac:dyDescent="0.2">
      <c r="A1550" s="1">
        <v>2011</v>
      </c>
      <c r="B1550" s="2" t="s">
        <v>1947</v>
      </c>
      <c r="C1550" s="2" t="s">
        <v>1824</v>
      </c>
      <c r="D1550" s="2" t="s">
        <v>2</v>
      </c>
      <c r="E1550" s="2" t="s">
        <v>3</v>
      </c>
      <c r="F1550" s="2" t="s">
        <v>4</v>
      </c>
      <c r="G1550" s="2" t="s">
        <v>5</v>
      </c>
      <c r="H1550" s="3" t="s">
        <v>1097</v>
      </c>
      <c r="I1550" s="3" t="s">
        <v>1098</v>
      </c>
      <c r="K1550" s="2" t="s">
        <v>9</v>
      </c>
      <c r="L1550" s="2">
        <v>1</v>
      </c>
      <c r="M1550" t="s">
        <v>195</v>
      </c>
      <c r="N1550" s="2">
        <v>452</v>
      </c>
      <c r="O1550" s="2" t="s">
        <v>11</v>
      </c>
      <c r="P1550">
        <f t="shared" si="47"/>
        <v>205.023584</v>
      </c>
      <c r="Q1550" t="s">
        <v>3191</v>
      </c>
      <c r="R1550" s="3" t="s">
        <v>36</v>
      </c>
      <c r="S1550" s="3" t="s">
        <v>184</v>
      </c>
      <c r="U1550" s="2" t="s">
        <v>15</v>
      </c>
      <c r="V1550" s="2" t="s">
        <v>16</v>
      </c>
      <c r="W1550" s="2" t="s">
        <v>1856</v>
      </c>
      <c r="X1550" s="2" t="s">
        <v>1857</v>
      </c>
      <c r="Y1550" s="2" t="s">
        <v>1751</v>
      </c>
      <c r="Z1550" s="2" t="s">
        <v>849</v>
      </c>
      <c r="AA1550" s="2" t="s">
        <v>850</v>
      </c>
      <c r="AB1550" s="4" t="s">
        <v>851</v>
      </c>
    </row>
    <row r="1551" spans="1:28" x14ac:dyDescent="0.2">
      <c r="A1551" s="1">
        <v>2011</v>
      </c>
      <c r="B1551" s="2" t="s">
        <v>1947</v>
      </c>
      <c r="C1551" s="2" t="s">
        <v>1824</v>
      </c>
      <c r="D1551" s="2" t="s">
        <v>2</v>
      </c>
      <c r="E1551" s="2" t="s">
        <v>3</v>
      </c>
      <c r="F1551" s="2" t="s">
        <v>4</v>
      </c>
      <c r="G1551" s="2" t="s">
        <v>5</v>
      </c>
      <c r="H1551" s="3" t="s">
        <v>1173</v>
      </c>
      <c r="I1551" s="3" t="s">
        <v>1094</v>
      </c>
      <c r="K1551" s="2" t="s">
        <v>194</v>
      </c>
      <c r="L1551" s="2">
        <v>1</v>
      </c>
      <c r="M1551" t="s">
        <v>195</v>
      </c>
      <c r="N1551" s="2">
        <v>452</v>
      </c>
      <c r="O1551" s="2" t="s">
        <v>11</v>
      </c>
      <c r="P1551">
        <f t="shared" si="47"/>
        <v>205.023584</v>
      </c>
      <c r="Q1551" t="s">
        <v>3191</v>
      </c>
      <c r="R1551" s="3" t="s">
        <v>36</v>
      </c>
      <c r="S1551" s="3" t="s">
        <v>184</v>
      </c>
      <c r="U1551" s="2" t="s">
        <v>15</v>
      </c>
      <c r="V1551" s="2" t="s">
        <v>16</v>
      </c>
      <c r="W1551" s="2" t="s">
        <v>1856</v>
      </c>
      <c r="X1551" s="2" t="s">
        <v>1857</v>
      </c>
      <c r="Y1551" s="2" t="s">
        <v>1751</v>
      </c>
      <c r="Z1551" s="2" t="s">
        <v>849</v>
      </c>
      <c r="AA1551" s="2" t="s">
        <v>850</v>
      </c>
      <c r="AB1551" s="4" t="s">
        <v>851</v>
      </c>
    </row>
    <row r="1552" spans="1:28" x14ac:dyDescent="0.2">
      <c r="A1552" s="1">
        <v>2011</v>
      </c>
      <c r="B1552" s="2" t="s">
        <v>1947</v>
      </c>
      <c r="C1552" s="2" t="s">
        <v>1824</v>
      </c>
      <c r="D1552" s="2" t="s">
        <v>2</v>
      </c>
      <c r="E1552" s="2" t="s">
        <v>3</v>
      </c>
      <c r="F1552" s="2" t="s">
        <v>4</v>
      </c>
      <c r="G1552" s="2" t="s">
        <v>5</v>
      </c>
      <c r="H1552" s="3" t="s">
        <v>1173</v>
      </c>
      <c r="I1552" s="3" t="s">
        <v>1094</v>
      </c>
      <c r="K1552" s="2" t="s">
        <v>194</v>
      </c>
      <c r="L1552" s="2">
        <v>4</v>
      </c>
      <c r="M1552" t="s">
        <v>446</v>
      </c>
      <c r="N1552" s="2">
        <v>8800</v>
      </c>
      <c r="O1552" s="2" t="s">
        <v>11</v>
      </c>
      <c r="P1552">
        <f t="shared" si="47"/>
        <v>3991.6095999999998</v>
      </c>
      <c r="Q1552" t="s">
        <v>3191</v>
      </c>
      <c r="R1552" s="3" t="s">
        <v>36</v>
      </c>
      <c r="S1552" s="3" t="s">
        <v>184</v>
      </c>
      <c r="U1552" s="2" t="s">
        <v>15</v>
      </c>
      <c r="V1552" s="2" t="s">
        <v>16</v>
      </c>
      <c r="W1552" s="2" t="s">
        <v>1856</v>
      </c>
      <c r="X1552" s="2" t="s">
        <v>1857</v>
      </c>
      <c r="Y1552" s="2" t="s">
        <v>1751</v>
      </c>
      <c r="Z1552" s="2" t="s">
        <v>849</v>
      </c>
      <c r="AA1552" s="2" t="s">
        <v>850</v>
      </c>
      <c r="AB1552" s="4" t="s">
        <v>851</v>
      </c>
    </row>
    <row r="1553" spans="1:28" x14ac:dyDescent="0.2">
      <c r="A1553" s="1">
        <v>2011</v>
      </c>
      <c r="B1553" s="2" t="s">
        <v>1947</v>
      </c>
      <c r="C1553" s="2" t="s">
        <v>1824</v>
      </c>
      <c r="D1553" s="2" t="s">
        <v>2</v>
      </c>
      <c r="E1553" s="2" t="s">
        <v>3</v>
      </c>
      <c r="F1553" s="2" t="s">
        <v>4</v>
      </c>
      <c r="G1553" s="2" t="s">
        <v>5</v>
      </c>
      <c r="H1553" s="3" t="s">
        <v>1948</v>
      </c>
      <c r="I1553" s="3" t="s">
        <v>500</v>
      </c>
      <c r="K1553" s="2" t="s">
        <v>156</v>
      </c>
      <c r="L1553" s="2">
        <v>32</v>
      </c>
      <c r="M1553" t="s">
        <v>195</v>
      </c>
      <c r="N1553" s="2">
        <v>12498</v>
      </c>
      <c r="O1553" s="2" t="s">
        <v>11</v>
      </c>
      <c r="P1553">
        <f t="shared" si="47"/>
        <v>5668.9928159999999</v>
      </c>
      <c r="Q1553" t="s">
        <v>3191</v>
      </c>
      <c r="R1553" s="3" t="s">
        <v>36</v>
      </c>
      <c r="S1553" s="3" t="s">
        <v>184</v>
      </c>
      <c r="U1553" s="2" t="s">
        <v>15</v>
      </c>
      <c r="V1553" s="2" t="s">
        <v>16</v>
      </c>
      <c r="W1553" s="2" t="s">
        <v>1856</v>
      </c>
      <c r="X1553" s="2" t="s">
        <v>1857</v>
      </c>
      <c r="Y1553" s="2" t="s">
        <v>1751</v>
      </c>
      <c r="Z1553" s="2" t="s">
        <v>849</v>
      </c>
      <c r="AA1553" s="2" t="s">
        <v>850</v>
      </c>
      <c r="AB1553" s="4" t="s">
        <v>851</v>
      </c>
    </row>
    <row r="1554" spans="1:28" x14ac:dyDescent="0.2">
      <c r="A1554" s="1">
        <v>2011</v>
      </c>
      <c r="B1554" s="2" t="s">
        <v>1947</v>
      </c>
      <c r="C1554" s="2" t="s">
        <v>1824</v>
      </c>
      <c r="D1554" s="2" t="s">
        <v>2</v>
      </c>
      <c r="E1554" s="2" t="s">
        <v>3</v>
      </c>
      <c r="F1554" s="2" t="s">
        <v>4</v>
      </c>
      <c r="G1554" s="2" t="s">
        <v>5</v>
      </c>
      <c r="H1554" s="3" t="s">
        <v>1949</v>
      </c>
      <c r="I1554" s="3" t="s">
        <v>500</v>
      </c>
      <c r="K1554" s="2" t="s">
        <v>156</v>
      </c>
      <c r="L1554" s="2">
        <v>13</v>
      </c>
      <c r="M1554" t="s">
        <v>195</v>
      </c>
      <c r="N1554" s="2">
        <v>2049</v>
      </c>
      <c r="O1554" s="2" t="s">
        <v>11</v>
      </c>
      <c r="P1554">
        <f t="shared" si="47"/>
        <v>929.41000799999995</v>
      </c>
      <c r="Q1554" t="s">
        <v>3191</v>
      </c>
      <c r="R1554" s="3" t="s">
        <v>36</v>
      </c>
      <c r="S1554" s="3" t="s">
        <v>184</v>
      </c>
      <c r="U1554" s="2" t="s">
        <v>15</v>
      </c>
      <c r="V1554" s="2" t="s">
        <v>16</v>
      </c>
      <c r="W1554" s="2" t="s">
        <v>1856</v>
      </c>
      <c r="X1554" s="2" t="s">
        <v>1857</v>
      </c>
      <c r="Y1554" s="2" t="s">
        <v>1751</v>
      </c>
      <c r="Z1554" s="2" t="s">
        <v>849</v>
      </c>
      <c r="AA1554" s="2" t="s">
        <v>850</v>
      </c>
      <c r="AB1554" s="4" t="s">
        <v>851</v>
      </c>
    </row>
    <row r="1555" spans="1:28" x14ac:dyDescent="0.2">
      <c r="A1555" s="1">
        <v>2011</v>
      </c>
      <c r="B1555" s="2" t="s">
        <v>1947</v>
      </c>
      <c r="C1555" s="2" t="s">
        <v>1824</v>
      </c>
      <c r="D1555" s="2" t="s">
        <v>2</v>
      </c>
      <c r="E1555" s="2" t="s">
        <v>3</v>
      </c>
      <c r="F1555" s="2" t="s">
        <v>4</v>
      </c>
      <c r="G1555" s="2" t="s">
        <v>5</v>
      </c>
      <c r="H1555" s="3" t="s">
        <v>1948</v>
      </c>
      <c r="I1555" s="3" t="s">
        <v>500</v>
      </c>
      <c r="K1555" s="2" t="s">
        <v>156</v>
      </c>
      <c r="L1555" s="2">
        <v>4</v>
      </c>
      <c r="M1555" t="s">
        <v>182</v>
      </c>
      <c r="N1555" s="2">
        <v>1936</v>
      </c>
      <c r="O1555" s="2" t="s">
        <v>11</v>
      </c>
      <c r="P1555">
        <f t="shared" si="47"/>
        <v>878.15411199999994</v>
      </c>
      <c r="Q1555" t="s">
        <v>3191</v>
      </c>
      <c r="R1555" s="3" t="s">
        <v>36</v>
      </c>
      <c r="S1555" s="3" t="s">
        <v>184</v>
      </c>
      <c r="U1555" s="2" t="s">
        <v>15</v>
      </c>
      <c r="V1555" s="2" t="s">
        <v>16</v>
      </c>
      <c r="W1555" s="2" t="s">
        <v>1856</v>
      </c>
      <c r="X1555" s="2" t="s">
        <v>1857</v>
      </c>
      <c r="Y1555" s="2" t="s">
        <v>1751</v>
      </c>
      <c r="Z1555" s="2" t="s">
        <v>849</v>
      </c>
      <c r="AA1555" s="2" t="s">
        <v>850</v>
      </c>
      <c r="AB1555" s="4" t="s">
        <v>851</v>
      </c>
    </row>
    <row r="1556" spans="1:28" x14ac:dyDescent="0.2">
      <c r="A1556" s="1">
        <v>2011</v>
      </c>
      <c r="B1556" s="2" t="s">
        <v>1950</v>
      </c>
      <c r="C1556" s="2" t="s">
        <v>1824</v>
      </c>
      <c r="D1556" s="2" t="s">
        <v>2</v>
      </c>
      <c r="E1556" s="2" t="s">
        <v>3</v>
      </c>
      <c r="F1556" s="2" t="s">
        <v>4</v>
      </c>
      <c r="G1556" s="2" t="s">
        <v>5</v>
      </c>
      <c r="H1556" s="3" t="s">
        <v>1863</v>
      </c>
      <c r="I1556" s="3" t="s">
        <v>366</v>
      </c>
      <c r="K1556" s="2" t="s">
        <v>156</v>
      </c>
      <c r="L1556" s="2">
        <v>1</v>
      </c>
      <c r="M1556" t="s">
        <v>844</v>
      </c>
      <c r="N1556" s="2">
        <v>46718</v>
      </c>
      <c r="O1556" s="2" t="s">
        <v>11</v>
      </c>
      <c r="P1556">
        <f t="shared" si="47"/>
        <v>21190.911056000001</v>
      </c>
      <c r="Q1556" t="s">
        <v>3191</v>
      </c>
      <c r="R1556" s="3" t="s">
        <v>853</v>
      </c>
      <c r="S1556" s="3" t="s">
        <v>184</v>
      </c>
      <c r="U1556" s="2" t="s">
        <v>15</v>
      </c>
      <c r="V1556" s="2" t="s">
        <v>16</v>
      </c>
      <c r="W1556" s="2" t="s">
        <v>1856</v>
      </c>
      <c r="X1556" s="2" t="s">
        <v>1857</v>
      </c>
      <c r="Y1556" s="2" t="s">
        <v>1751</v>
      </c>
      <c r="Z1556" s="2" t="s">
        <v>849</v>
      </c>
      <c r="AA1556" s="2" t="s">
        <v>850</v>
      </c>
      <c r="AB1556" s="4" t="s">
        <v>851</v>
      </c>
    </row>
    <row r="1557" spans="1:28" x14ac:dyDescent="0.2">
      <c r="A1557" s="1">
        <v>2011</v>
      </c>
      <c r="B1557" s="2" t="s">
        <v>1951</v>
      </c>
      <c r="C1557" s="2" t="s">
        <v>1824</v>
      </c>
      <c r="D1557" s="2" t="s">
        <v>2</v>
      </c>
      <c r="E1557" s="2" t="s">
        <v>3</v>
      </c>
      <c r="F1557" s="2" t="s">
        <v>4</v>
      </c>
      <c r="G1557" s="2" t="s">
        <v>5</v>
      </c>
      <c r="H1557" s="3" t="s">
        <v>1863</v>
      </c>
      <c r="I1557" s="3" t="s">
        <v>366</v>
      </c>
      <c r="K1557" s="2" t="s">
        <v>156</v>
      </c>
      <c r="L1557" s="2">
        <v>1</v>
      </c>
      <c r="M1557" t="s">
        <v>844</v>
      </c>
      <c r="N1557" s="2">
        <v>46718</v>
      </c>
      <c r="O1557" s="2" t="s">
        <v>11</v>
      </c>
      <c r="P1557">
        <f t="shared" si="47"/>
        <v>21190.911056000001</v>
      </c>
      <c r="Q1557" t="s">
        <v>3191</v>
      </c>
      <c r="R1557" s="3" t="s">
        <v>853</v>
      </c>
      <c r="S1557" s="3" t="s">
        <v>184</v>
      </c>
      <c r="U1557" s="2" t="s">
        <v>15</v>
      </c>
      <c r="V1557" s="2" t="s">
        <v>16</v>
      </c>
      <c r="W1557" s="2" t="s">
        <v>1856</v>
      </c>
      <c r="X1557" s="2" t="s">
        <v>1857</v>
      </c>
      <c r="Y1557" s="2" t="s">
        <v>1751</v>
      </c>
      <c r="Z1557" s="2" t="s">
        <v>849</v>
      </c>
      <c r="AA1557" s="2" t="s">
        <v>850</v>
      </c>
      <c r="AB1557" s="4" t="s">
        <v>851</v>
      </c>
    </row>
    <row r="1558" spans="1:28" x14ac:dyDescent="0.2">
      <c r="A1558" s="1">
        <v>2011</v>
      </c>
      <c r="B1558" s="2" t="s">
        <v>1952</v>
      </c>
      <c r="C1558" s="2" t="s">
        <v>1824</v>
      </c>
      <c r="D1558" s="2" t="s">
        <v>2</v>
      </c>
      <c r="E1558" s="2" t="s">
        <v>3</v>
      </c>
      <c r="F1558" s="2" t="s">
        <v>4</v>
      </c>
      <c r="G1558" s="2" t="s">
        <v>5</v>
      </c>
      <c r="H1558" s="3" t="s">
        <v>1863</v>
      </c>
      <c r="I1558" s="3" t="s">
        <v>366</v>
      </c>
      <c r="K1558" s="2" t="s">
        <v>156</v>
      </c>
      <c r="L1558" s="2">
        <v>1</v>
      </c>
      <c r="M1558" t="s">
        <v>844</v>
      </c>
      <c r="N1558" s="2">
        <v>46720</v>
      </c>
      <c r="O1558" s="2" t="s">
        <v>11</v>
      </c>
      <c r="P1558">
        <f t="shared" si="47"/>
        <v>21191.818240000001</v>
      </c>
      <c r="Q1558" t="s">
        <v>3191</v>
      </c>
      <c r="R1558" s="3" t="s">
        <v>853</v>
      </c>
      <c r="S1558" s="3" t="s">
        <v>184</v>
      </c>
      <c r="U1558" s="2" t="s">
        <v>15</v>
      </c>
      <c r="V1558" s="2" t="s">
        <v>16</v>
      </c>
      <c r="W1558" s="2" t="s">
        <v>1856</v>
      </c>
      <c r="X1558" s="2" t="s">
        <v>1857</v>
      </c>
      <c r="Y1558" s="2" t="s">
        <v>1751</v>
      </c>
      <c r="Z1558" s="2" t="s">
        <v>849</v>
      </c>
      <c r="AA1558" s="2" t="s">
        <v>850</v>
      </c>
      <c r="AB1558" s="4" t="s">
        <v>851</v>
      </c>
    </row>
    <row r="1559" spans="1:28" x14ac:dyDescent="0.2">
      <c r="A1559" s="1">
        <v>2011</v>
      </c>
      <c r="B1559" s="2" t="s">
        <v>1953</v>
      </c>
      <c r="C1559" s="2" t="s">
        <v>1824</v>
      </c>
      <c r="D1559" s="2" t="s">
        <v>2</v>
      </c>
      <c r="E1559" s="2" t="s">
        <v>3</v>
      </c>
      <c r="F1559" s="2" t="s">
        <v>4</v>
      </c>
      <c r="G1559" s="2" t="s">
        <v>5</v>
      </c>
      <c r="H1559" s="3" t="s">
        <v>1863</v>
      </c>
      <c r="I1559" s="3" t="s">
        <v>366</v>
      </c>
      <c r="K1559" s="2" t="s">
        <v>156</v>
      </c>
      <c r="L1559" s="2">
        <v>1</v>
      </c>
      <c r="M1559" t="s">
        <v>844</v>
      </c>
      <c r="N1559" s="2">
        <v>46720</v>
      </c>
      <c r="O1559" s="2" t="s">
        <v>11</v>
      </c>
      <c r="P1559">
        <f t="shared" si="47"/>
        <v>21191.818240000001</v>
      </c>
      <c r="Q1559" t="s">
        <v>3191</v>
      </c>
      <c r="R1559" s="3" t="s">
        <v>853</v>
      </c>
      <c r="S1559" s="3" t="s">
        <v>184</v>
      </c>
      <c r="U1559" s="2" t="s">
        <v>15</v>
      </c>
      <c r="V1559" s="2" t="s">
        <v>16</v>
      </c>
      <c r="W1559" s="2" t="s">
        <v>1856</v>
      </c>
      <c r="X1559" s="2" t="s">
        <v>1857</v>
      </c>
      <c r="Y1559" s="2" t="s">
        <v>1751</v>
      </c>
      <c r="Z1559" s="2" t="s">
        <v>849</v>
      </c>
      <c r="AA1559" s="2" t="s">
        <v>850</v>
      </c>
      <c r="AB1559" s="4" t="s">
        <v>851</v>
      </c>
    </row>
    <row r="1560" spans="1:28" x14ac:dyDescent="0.2">
      <c r="A1560" s="1">
        <v>2011</v>
      </c>
      <c r="B1560" s="2" t="s">
        <v>1954</v>
      </c>
      <c r="C1560" s="2" t="s">
        <v>1824</v>
      </c>
      <c r="D1560" s="2" t="s">
        <v>2</v>
      </c>
      <c r="E1560" s="2" t="s">
        <v>3</v>
      </c>
      <c r="F1560" s="2" t="s">
        <v>4</v>
      </c>
      <c r="G1560" s="2" t="s">
        <v>5</v>
      </c>
      <c r="H1560" s="3" t="s">
        <v>1863</v>
      </c>
      <c r="I1560" s="3" t="s">
        <v>366</v>
      </c>
      <c r="K1560" s="2" t="s">
        <v>156</v>
      </c>
      <c r="L1560" s="2">
        <v>1</v>
      </c>
      <c r="M1560" t="s">
        <v>844</v>
      </c>
      <c r="N1560" s="2">
        <v>46096</v>
      </c>
      <c r="O1560" s="2" t="s">
        <v>11</v>
      </c>
      <c r="P1560">
        <f t="shared" si="47"/>
        <v>20908.776832</v>
      </c>
      <c r="Q1560" t="s">
        <v>3191</v>
      </c>
      <c r="R1560" s="3" t="s">
        <v>853</v>
      </c>
      <c r="S1560" s="3" t="s">
        <v>184</v>
      </c>
      <c r="U1560" s="2" t="s">
        <v>15</v>
      </c>
      <c r="V1560" s="2" t="s">
        <v>16</v>
      </c>
      <c r="W1560" s="2" t="s">
        <v>1856</v>
      </c>
      <c r="X1560" s="2" t="s">
        <v>1857</v>
      </c>
      <c r="Y1560" s="2" t="s">
        <v>1751</v>
      </c>
      <c r="Z1560" s="2" t="s">
        <v>849</v>
      </c>
      <c r="AA1560" s="2" t="s">
        <v>850</v>
      </c>
      <c r="AB1560" s="4" t="s">
        <v>851</v>
      </c>
    </row>
    <row r="1561" spans="1:28" x14ac:dyDescent="0.2">
      <c r="A1561" s="1">
        <v>2011</v>
      </c>
      <c r="B1561" s="2" t="s">
        <v>1955</v>
      </c>
      <c r="C1561" s="2" t="s">
        <v>1824</v>
      </c>
      <c r="D1561" s="2" t="s">
        <v>2</v>
      </c>
      <c r="E1561" s="2" t="s">
        <v>3</v>
      </c>
      <c r="F1561" s="2" t="s">
        <v>4</v>
      </c>
      <c r="G1561" s="2" t="s">
        <v>5</v>
      </c>
      <c r="H1561" s="3" t="s">
        <v>1863</v>
      </c>
      <c r="I1561" s="3" t="s">
        <v>366</v>
      </c>
      <c r="K1561" s="2" t="s">
        <v>156</v>
      </c>
      <c r="L1561" s="2">
        <v>1</v>
      </c>
      <c r="M1561" t="s">
        <v>844</v>
      </c>
      <c r="N1561" s="2">
        <v>46096</v>
      </c>
      <c r="O1561" s="2" t="s">
        <v>11</v>
      </c>
      <c r="P1561">
        <f t="shared" si="47"/>
        <v>20908.776832</v>
      </c>
      <c r="Q1561" t="s">
        <v>3191</v>
      </c>
      <c r="R1561" s="3" t="s">
        <v>853</v>
      </c>
      <c r="S1561" s="3" t="s">
        <v>184</v>
      </c>
      <c r="U1561" s="2" t="s">
        <v>15</v>
      </c>
      <c r="V1561" s="2" t="s">
        <v>16</v>
      </c>
      <c r="W1561" s="2" t="s">
        <v>1856</v>
      </c>
      <c r="X1561" s="2" t="s">
        <v>1857</v>
      </c>
      <c r="Y1561" s="2" t="s">
        <v>1751</v>
      </c>
      <c r="Z1561" s="2" t="s">
        <v>849</v>
      </c>
      <c r="AA1561" s="2" t="s">
        <v>850</v>
      </c>
      <c r="AB1561" s="4" t="s">
        <v>851</v>
      </c>
    </row>
    <row r="1562" spans="1:28" x14ac:dyDescent="0.2">
      <c r="A1562" s="1">
        <v>2011</v>
      </c>
      <c r="B1562" s="2" t="s">
        <v>1956</v>
      </c>
      <c r="C1562" s="2" t="s">
        <v>1824</v>
      </c>
      <c r="D1562" s="2" t="s">
        <v>2</v>
      </c>
      <c r="E1562" s="2" t="s">
        <v>3</v>
      </c>
      <c r="F1562" s="2" t="s">
        <v>4</v>
      </c>
      <c r="G1562" s="2" t="s">
        <v>5</v>
      </c>
      <c r="H1562" s="3" t="s">
        <v>1863</v>
      </c>
      <c r="I1562" s="3" t="s">
        <v>366</v>
      </c>
      <c r="K1562" s="2" t="s">
        <v>156</v>
      </c>
      <c r="L1562" s="2">
        <v>1</v>
      </c>
      <c r="M1562" t="s">
        <v>844</v>
      </c>
      <c r="N1562" s="2">
        <v>46096</v>
      </c>
      <c r="O1562" s="2" t="s">
        <v>11</v>
      </c>
      <c r="P1562">
        <f t="shared" si="47"/>
        <v>20908.776832</v>
      </c>
      <c r="Q1562" t="s">
        <v>3191</v>
      </c>
      <c r="R1562" s="3" t="s">
        <v>853</v>
      </c>
      <c r="S1562" s="3" t="s">
        <v>184</v>
      </c>
      <c r="U1562" s="2" t="s">
        <v>15</v>
      </c>
      <c r="V1562" s="2" t="s">
        <v>16</v>
      </c>
      <c r="W1562" s="2" t="s">
        <v>1856</v>
      </c>
      <c r="X1562" s="2" t="s">
        <v>1857</v>
      </c>
      <c r="Y1562" s="2" t="s">
        <v>1751</v>
      </c>
      <c r="Z1562" s="2" t="s">
        <v>849</v>
      </c>
      <c r="AA1562" s="2" t="s">
        <v>850</v>
      </c>
      <c r="AB1562" s="4" t="s">
        <v>851</v>
      </c>
    </row>
    <row r="1563" spans="1:28" x14ac:dyDescent="0.2">
      <c r="A1563" s="1">
        <v>2011</v>
      </c>
      <c r="B1563" s="2" t="s">
        <v>1957</v>
      </c>
      <c r="C1563" s="2" t="s">
        <v>1824</v>
      </c>
      <c r="D1563" s="2" t="s">
        <v>2</v>
      </c>
      <c r="E1563" s="2" t="s">
        <v>3</v>
      </c>
      <c r="F1563" s="2" t="s">
        <v>4</v>
      </c>
      <c r="G1563" s="2" t="s">
        <v>5</v>
      </c>
      <c r="H1563" s="3" t="s">
        <v>1093</v>
      </c>
      <c r="I1563" s="3" t="s">
        <v>1094</v>
      </c>
      <c r="K1563" s="2" t="s">
        <v>156</v>
      </c>
      <c r="L1563" s="2">
        <v>11</v>
      </c>
      <c r="M1563" t="s">
        <v>195</v>
      </c>
      <c r="N1563" s="2">
        <v>4971</v>
      </c>
      <c r="O1563" s="2" t="s">
        <v>11</v>
      </c>
      <c r="P1563">
        <f t="shared" si="47"/>
        <v>2254.805832</v>
      </c>
      <c r="Q1563" t="s">
        <v>3191</v>
      </c>
      <c r="R1563" s="3" t="s">
        <v>36</v>
      </c>
      <c r="S1563" s="3" t="s">
        <v>184</v>
      </c>
      <c r="U1563" s="2" t="s">
        <v>15</v>
      </c>
      <c r="V1563" s="2" t="s">
        <v>16</v>
      </c>
      <c r="W1563" s="2" t="s">
        <v>1856</v>
      </c>
      <c r="X1563" s="2" t="s">
        <v>1857</v>
      </c>
      <c r="Y1563" s="2" t="s">
        <v>1751</v>
      </c>
      <c r="Z1563" s="2" t="s">
        <v>849</v>
      </c>
      <c r="AA1563" s="2" t="s">
        <v>850</v>
      </c>
      <c r="AB1563" s="4" t="s">
        <v>851</v>
      </c>
    </row>
    <row r="1564" spans="1:28" x14ac:dyDescent="0.2">
      <c r="A1564" s="1">
        <v>2011</v>
      </c>
      <c r="B1564" s="2" t="s">
        <v>1957</v>
      </c>
      <c r="C1564" s="2" t="s">
        <v>1824</v>
      </c>
      <c r="D1564" s="2" t="s">
        <v>2</v>
      </c>
      <c r="E1564" s="2" t="s">
        <v>3</v>
      </c>
      <c r="F1564" s="2" t="s">
        <v>4</v>
      </c>
      <c r="G1564" s="2" t="s">
        <v>5</v>
      </c>
      <c r="H1564" s="3" t="s">
        <v>1093</v>
      </c>
      <c r="I1564" s="3" t="s">
        <v>1094</v>
      </c>
      <c r="K1564" s="2" t="s">
        <v>156</v>
      </c>
      <c r="L1564" s="2">
        <v>6</v>
      </c>
      <c r="M1564" t="s">
        <v>182</v>
      </c>
      <c r="N1564" s="2">
        <v>7275</v>
      </c>
      <c r="O1564" s="2" t="s">
        <v>11</v>
      </c>
      <c r="P1564">
        <f t="shared" si="47"/>
        <v>3299.8818000000001</v>
      </c>
      <c r="Q1564" t="s">
        <v>3191</v>
      </c>
      <c r="R1564" s="3" t="s">
        <v>36</v>
      </c>
      <c r="S1564" s="3" t="s">
        <v>184</v>
      </c>
      <c r="U1564" s="2" t="s">
        <v>15</v>
      </c>
      <c r="V1564" s="2" t="s">
        <v>16</v>
      </c>
      <c r="W1564" s="2" t="s">
        <v>1856</v>
      </c>
      <c r="X1564" s="2" t="s">
        <v>1857</v>
      </c>
      <c r="Y1564" s="2" t="s">
        <v>1751</v>
      </c>
      <c r="Z1564" s="2" t="s">
        <v>849</v>
      </c>
      <c r="AA1564" s="2" t="s">
        <v>850</v>
      </c>
      <c r="AB1564" s="4" t="s">
        <v>851</v>
      </c>
    </row>
    <row r="1565" spans="1:28" x14ac:dyDescent="0.2">
      <c r="A1565" s="1">
        <v>2011</v>
      </c>
      <c r="B1565" s="2" t="s">
        <v>1957</v>
      </c>
      <c r="C1565" s="2" t="s">
        <v>1824</v>
      </c>
      <c r="D1565" s="2" t="s">
        <v>2</v>
      </c>
      <c r="E1565" s="2" t="s">
        <v>3</v>
      </c>
      <c r="F1565" s="2" t="s">
        <v>4</v>
      </c>
      <c r="G1565" s="2" t="s">
        <v>5</v>
      </c>
      <c r="H1565" s="3" t="s">
        <v>1173</v>
      </c>
      <c r="I1565" s="3" t="s">
        <v>1094</v>
      </c>
      <c r="K1565" s="2" t="s">
        <v>194</v>
      </c>
      <c r="L1565" s="2">
        <v>45</v>
      </c>
      <c r="M1565" t="s">
        <v>195</v>
      </c>
      <c r="N1565" s="2">
        <v>20336</v>
      </c>
      <c r="O1565" s="2" t="s">
        <v>11</v>
      </c>
      <c r="P1565">
        <f t="shared" si="47"/>
        <v>9224.2469120000005</v>
      </c>
      <c r="Q1565" t="s">
        <v>3191</v>
      </c>
      <c r="R1565" s="3" t="s">
        <v>36</v>
      </c>
      <c r="S1565" s="3" t="s">
        <v>184</v>
      </c>
      <c r="U1565" s="2" t="s">
        <v>15</v>
      </c>
      <c r="V1565" s="2" t="s">
        <v>16</v>
      </c>
      <c r="W1565" s="2" t="s">
        <v>1856</v>
      </c>
      <c r="X1565" s="2" t="s">
        <v>1857</v>
      </c>
      <c r="Y1565" s="2" t="s">
        <v>1751</v>
      </c>
      <c r="Z1565" s="2" t="s">
        <v>849</v>
      </c>
      <c r="AA1565" s="2" t="s">
        <v>850</v>
      </c>
      <c r="AB1565" s="4" t="s">
        <v>851</v>
      </c>
    </row>
    <row r="1566" spans="1:28" x14ac:dyDescent="0.2">
      <c r="A1566" s="1">
        <v>2011</v>
      </c>
      <c r="B1566" s="2" t="s">
        <v>1958</v>
      </c>
      <c r="C1566" s="2" t="s">
        <v>1824</v>
      </c>
      <c r="D1566" s="2" t="s">
        <v>2</v>
      </c>
      <c r="E1566" s="2" t="s">
        <v>3</v>
      </c>
      <c r="F1566" s="2" t="s">
        <v>4</v>
      </c>
      <c r="G1566" s="2" t="s">
        <v>5</v>
      </c>
      <c r="H1566" s="3" t="s">
        <v>1863</v>
      </c>
      <c r="I1566" s="3" t="s">
        <v>366</v>
      </c>
      <c r="K1566" s="2" t="s">
        <v>156</v>
      </c>
      <c r="L1566" s="2">
        <v>1</v>
      </c>
      <c r="M1566" t="s">
        <v>844</v>
      </c>
      <c r="N1566" s="2">
        <v>46096</v>
      </c>
      <c r="O1566" s="2" t="s">
        <v>11</v>
      </c>
      <c r="P1566">
        <f t="shared" si="47"/>
        <v>20908.776832</v>
      </c>
      <c r="Q1566" t="s">
        <v>3191</v>
      </c>
      <c r="R1566" s="3" t="s">
        <v>853</v>
      </c>
      <c r="S1566" s="3" t="s">
        <v>184</v>
      </c>
      <c r="U1566" s="2" t="s">
        <v>15</v>
      </c>
      <c r="V1566" s="2" t="s">
        <v>16</v>
      </c>
      <c r="W1566" s="2" t="s">
        <v>1856</v>
      </c>
      <c r="X1566" s="2" t="s">
        <v>1857</v>
      </c>
      <c r="Y1566" s="2" t="s">
        <v>1751</v>
      </c>
      <c r="Z1566" s="2" t="s">
        <v>849</v>
      </c>
      <c r="AA1566" s="2" t="s">
        <v>850</v>
      </c>
      <c r="AB1566" s="4" t="s">
        <v>851</v>
      </c>
    </row>
    <row r="1567" spans="1:28" x14ac:dyDescent="0.2">
      <c r="A1567" s="1">
        <v>2011</v>
      </c>
      <c r="B1567" s="2" t="s">
        <v>1959</v>
      </c>
      <c r="C1567" s="2" t="s">
        <v>1824</v>
      </c>
      <c r="D1567" s="2" t="s">
        <v>2</v>
      </c>
      <c r="E1567" s="2" t="s">
        <v>3</v>
      </c>
      <c r="F1567" s="2" t="s">
        <v>4</v>
      </c>
      <c r="G1567" s="2" t="s">
        <v>5</v>
      </c>
      <c r="H1567" s="3" t="s">
        <v>1863</v>
      </c>
      <c r="I1567" s="3" t="s">
        <v>366</v>
      </c>
      <c r="K1567" s="2" t="s">
        <v>156</v>
      </c>
      <c r="L1567" s="2">
        <v>1</v>
      </c>
      <c r="M1567" t="s">
        <v>844</v>
      </c>
      <c r="N1567" s="2">
        <v>47492</v>
      </c>
      <c r="O1567" s="2" t="s">
        <v>11</v>
      </c>
      <c r="P1567">
        <f t="shared" si="47"/>
        <v>21541.991264</v>
      </c>
      <c r="Q1567" t="s">
        <v>3191</v>
      </c>
      <c r="R1567" s="3" t="s">
        <v>853</v>
      </c>
      <c r="S1567" s="3" t="s">
        <v>184</v>
      </c>
      <c r="U1567" s="2" t="s">
        <v>15</v>
      </c>
      <c r="V1567" s="2" t="s">
        <v>16</v>
      </c>
      <c r="W1567" s="2" t="s">
        <v>1856</v>
      </c>
      <c r="X1567" s="2" t="s">
        <v>1857</v>
      </c>
      <c r="Y1567" s="2" t="s">
        <v>1751</v>
      </c>
      <c r="Z1567" s="2" t="s">
        <v>849</v>
      </c>
      <c r="AA1567" s="2" t="s">
        <v>850</v>
      </c>
      <c r="AB1567" s="4" t="s">
        <v>851</v>
      </c>
    </row>
    <row r="1568" spans="1:28" x14ac:dyDescent="0.2">
      <c r="A1568" s="1">
        <v>2011</v>
      </c>
      <c r="B1568" s="2" t="s">
        <v>1960</v>
      </c>
      <c r="C1568" s="2" t="s">
        <v>1824</v>
      </c>
      <c r="D1568" s="2" t="s">
        <v>2</v>
      </c>
      <c r="E1568" s="2" t="s">
        <v>3</v>
      </c>
      <c r="F1568" s="2" t="s">
        <v>4</v>
      </c>
      <c r="G1568" s="2" t="s">
        <v>5</v>
      </c>
      <c r="H1568" s="3" t="s">
        <v>1863</v>
      </c>
      <c r="I1568" s="3" t="s">
        <v>366</v>
      </c>
      <c r="K1568" s="2" t="s">
        <v>156</v>
      </c>
      <c r="L1568" s="2">
        <v>1</v>
      </c>
      <c r="M1568" t="s">
        <v>844</v>
      </c>
      <c r="N1568" s="2">
        <v>47492</v>
      </c>
      <c r="O1568" s="2" t="s">
        <v>11</v>
      </c>
      <c r="P1568">
        <f t="shared" si="47"/>
        <v>21541.991264</v>
      </c>
      <c r="Q1568" t="s">
        <v>3191</v>
      </c>
      <c r="R1568" s="3" t="s">
        <v>853</v>
      </c>
      <c r="S1568" s="3" t="s">
        <v>184</v>
      </c>
      <c r="U1568" s="2" t="s">
        <v>15</v>
      </c>
      <c r="V1568" s="2" t="s">
        <v>16</v>
      </c>
      <c r="W1568" s="2" t="s">
        <v>1856</v>
      </c>
      <c r="X1568" s="2" t="s">
        <v>1857</v>
      </c>
      <c r="Y1568" s="2" t="s">
        <v>1751</v>
      </c>
      <c r="Z1568" s="2" t="s">
        <v>849</v>
      </c>
      <c r="AA1568" s="2" t="s">
        <v>850</v>
      </c>
      <c r="AB1568" s="4" t="s">
        <v>851</v>
      </c>
    </row>
    <row r="1569" spans="1:28" x14ac:dyDescent="0.2">
      <c r="A1569" s="1">
        <v>2011</v>
      </c>
      <c r="B1569" s="2" t="s">
        <v>1961</v>
      </c>
      <c r="C1569" s="2" t="s">
        <v>1824</v>
      </c>
      <c r="D1569" s="2" t="s">
        <v>2</v>
      </c>
      <c r="E1569" s="2" t="s">
        <v>3</v>
      </c>
      <c r="F1569" s="2" t="s">
        <v>4</v>
      </c>
      <c r="G1569" s="2" t="s">
        <v>5</v>
      </c>
      <c r="H1569" s="3" t="s">
        <v>1863</v>
      </c>
      <c r="I1569" s="3" t="s">
        <v>366</v>
      </c>
      <c r="K1569" s="2" t="s">
        <v>156</v>
      </c>
      <c r="L1569" s="2">
        <v>1</v>
      </c>
      <c r="M1569" t="s">
        <v>844</v>
      </c>
      <c r="N1569" s="2">
        <v>47492</v>
      </c>
      <c r="O1569" s="2" t="s">
        <v>11</v>
      </c>
      <c r="P1569">
        <f t="shared" si="47"/>
        <v>21541.991264</v>
      </c>
      <c r="Q1569" t="s">
        <v>3191</v>
      </c>
      <c r="R1569" s="3" t="s">
        <v>853</v>
      </c>
      <c r="S1569" s="3" t="s">
        <v>184</v>
      </c>
      <c r="U1569" s="2" t="s">
        <v>15</v>
      </c>
      <c r="V1569" s="2" t="s">
        <v>16</v>
      </c>
      <c r="W1569" s="2" t="s">
        <v>1856</v>
      </c>
      <c r="X1569" s="2" t="s">
        <v>1857</v>
      </c>
      <c r="Y1569" s="2" t="s">
        <v>1751</v>
      </c>
      <c r="Z1569" s="2" t="s">
        <v>849</v>
      </c>
      <c r="AA1569" s="2" t="s">
        <v>850</v>
      </c>
      <c r="AB1569" s="4" t="s">
        <v>851</v>
      </c>
    </row>
    <row r="1570" spans="1:28" x14ac:dyDescent="0.2">
      <c r="A1570" s="1">
        <v>2011</v>
      </c>
      <c r="B1570" s="2" t="s">
        <v>1962</v>
      </c>
      <c r="C1570" s="2" t="s">
        <v>1824</v>
      </c>
      <c r="D1570" s="2" t="s">
        <v>2</v>
      </c>
      <c r="E1570" s="2" t="s">
        <v>3</v>
      </c>
      <c r="F1570" s="2" t="s">
        <v>4</v>
      </c>
      <c r="G1570" s="2" t="s">
        <v>5</v>
      </c>
      <c r="H1570" s="3" t="s">
        <v>1863</v>
      </c>
      <c r="I1570" s="3" t="s">
        <v>366</v>
      </c>
      <c r="K1570" s="2" t="s">
        <v>156</v>
      </c>
      <c r="L1570" s="2">
        <v>1</v>
      </c>
      <c r="M1570" t="s">
        <v>844</v>
      </c>
      <c r="N1570" s="2">
        <v>47492</v>
      </c>
      <c r="O1570" s="2" t="s">
        <v>11</v>
      </c>
      <c r="P1570">
        <f t="shared" si="47"/>
        <v>21541.991264</v>
      </c>
      <c r="Q1570" t="s">
        <v>3191</v>
      </c>
      <c r="R1570" s="3" t="s">
        <v>853</v>
      </c>
      <c r="S1570" s="3" t="s">
        <v>184</v>
      </c>
      <c r="U1570" s="2" t="s">
        <v>15</v>
      </c>
      <c r="V1570" s="2" t="s">
        <v>16</v>
      </c>
      <c r="W1570" s="2" t="s">
        <v>1856</v>
      </c>
      <c r="X1570" s="2" t="s">
        <v>1857</v>
      </c>
      <c r="Y1570" s="2" t="s">
        <v>1751</v>
      </c>
      <c r="Z1570" s="2" t="s">
        <v>849</v>
      </c>
      <c r="AA1570" s="2" t="s">
        <v>850</v>
      </c>
      <c r="AB1570" s="4" t="s">
        <v>851</v>
      </c>
    </row>
    <row r="1571" spans="1:28" x14ac:dyDescent="0.2">
      <c r="A1571" s="1">
        <v>2011</v>
      </c>
      <c r="B1571" s="2" t="s">
        <v>1963</v>
      </c>
      <c r="C1571" s="2" t="s">
        <v>1824</v>
      </c>
      <c r="D1571" s="2" t="s">
        <v>2</v>
      </c>
      <c r="E1571" s="2" t="s">
        <v>3</v>
      </c>
      <c r="F1571" s="2" t="s">
        <v>4</v>
      </c>
      <c r="G1571" s="2" t="s">
        <v>5</v>
      </c>
      <c r="H1571" s="3" t="s">
        <v>1863</v>
      </c>
      <c r="I1571" s="3" t="s">
        <v>366</v>
      </c>
      <c r="K1571" s="2" t="s">
        <v>156</v>
      </c>
      <c r="L1571" s="2">
        <v>1</v>
      </c>
      <c r="M1571" t="s">
        <v>844</v>
      </c>
      <c r="N1571" s="2">
        <v>47787</v>
      </c>
      <c r="O1571" s="2" t="s">
        <v>11</v>
      </c>
      <c r="P1571">
        <f t="shared" si="47"/>
        <v>21675.800904</v>
      </c>
      <c r="Q1571" t="s">
        <v>3191</v>
      </c>
      <c r="R1571" s="3" t="s">
        <v>853</v>
      </c>
      <c r="S1571" s="3" t="s">
        <v>184</v>
      </c>
      <c r="U1571" s="2" t="s">
        <v>15</v>
      </c>
      <c r="V1571" s="2" t="s">
        <v>16</v>
      </c>
      <c r="W1571" s="2" t="s">
        <v>1856</v>
      </c>
      <c r="X1571" s="2" t="s">
        <v>1857</v>
      </c>
      <c r="Y1571" s="2" t="s">
        <v>1751</v>
      </c>
      <c r="Z1571" s="2" t="s">
        <v>849</v>
      </c>
      <c r="AA1571" s="2" t="s">
        <v>850</v>
      </c>
      <c r="AB1571" s="4" t="s">
        <v>851</v>
      </c>
    </row>
    <row r="1572" spans="1:28" x14ac:dyDescent="0.2">
      <c r="A1572" s="1">
        <v>2011</v>
      </c>
      <c r="B1572" s="2" t="s">
        <v>1964</v>
      </c>
      <c r="C1572" s="2" t="s">
        <v>1824</v>
      </c>
      <c r="D1572" s="2" t="s">
        <v>2</v>
      </c>
      <c r="E1572" s="2" t="s">
        <v>3</v>
      </c>
      <c r="F1572" s="2" t="s">
        <v>4</v>
      </c>
      <c r="G1572" s="2" t="s">
        <v>5</v>
      </c>
      <c r="H1572" s="3" t="s">
        <v>1863</v>
      </c>
      <c r="I1572" s="3" t="s">
        <v>366</v>
      </c>
      <c r="K1572" s="2" t="s">
        <v>156</v>
      </c>
      <c r="L1572" s="2">
        <v>1</v>
      </c>
      <c r="M1572" t="s">
        <v>844</v>
      </c>
      <c r="N1572" s="2">
        <v>47787</v>
      </c>
      <c r="O1572" s="2" t="s">
        <v>11</v>
      </c>
      <c r="P1572">
        <f t="shared" si="47"/>
        <v>21675.800904</v>
      </c>
      <c r="Q1572" t="s">
        <v>3191</v>
      </c>
      <c r="R1572" s="3" t="s">
        <v>853</v>
      </c>
      <c r="S1572" s="3" t="s">
        <v>184</v>
      </c>
      <c r="U1572" s="2" t="s">
        <v>15</v>
      </c>
      <c r="V1572" s="2" t="s">
        <v>16</v>
      </c>
      <c r="W1572" s="2" t="s">
        <v>1856</v>
      </c>
      <c r="X1572" s="2" t="s">
        <v>1857</v>
      </c>
      <c r="Y1572" s="2" t="s">
        <v>1751</v>
      </c>
      <c r="Z1572" s="2" t="s">
        <v>849</v>
      </c>
      <c r="AA1572" s="2" t="s">
        <v>850</v>
      </c>
      <c r="AB1572" s="4" t="s">
        <v>851</v>
      </c>
    </row>
    <row r="1573" spans="1:28" x14ac:dyDescent="0.2">
      <c r="A1573" s="1">
        <v>2011</v>
      </c>
      <c r="B1573" s="2" t="s">
        <v>1965</v>
      </c>
      <c r="C1573" s="2" t="s">
        <v>1824</v>
      </c>
      <c r="D1573" s="2" t="s">
        <v>2</v>
      </c>
      <c r="E1573" s="2" t="s">
        <v>3</v>
      </c>
      <c r="F1573" s="2" t="s">
        <v>4</v>
      </c>
      <c r="G1573" s="2" t="s">
        <v>5</v>
      </c>
      <c r="H1573" s="3" t="s">
        <v>1863</v>
      </c>
      <c r="I1573" s="3" t="s">
        <v>366</v>
      </c>
      <c r="K1573" s="2" t="s">
        <v>156</v>
      </c>
      <c r="L1573" s="2">
        <v>1</v>
      </c>
      <c r="M1573" t="s">
        <v>844</v>
      </c>
      <c r="N1573" s="2">
        <v>47787</v>
      </c>
      <c r="O1573" s="2" t="s">
        <v>11</v>
      </c>
      <c r="P1573">
        <f t="shared" si="47"/>
        <v>21675.800904</v>
      </c>
      <c r="Q1573" t="s">
        <v>3191</v>
      </c>
      <c r="R1573" s="3" t="s">
        <v>853</v>
      </c>
      <c r="S1573" s="3" t="s">
        <v>184</v>
      </c>
      <c r="U1573" s="2" t="s">
        <v>15</v>
      </c>
      <c r="V1573" s="2" t="s">
        <v>16</v>
      </c>
      <c r="W1573" s="2" t="s">
        <v>1856</v>
      </c>
      <c r="X1573" s="2" t="s">
        <v>1857</v>
      </c>
      <c r="Y1573" s="2" t="s">
        <v>1751</v>
      </c>
      <c r="Z1573" s="2" t="s">
        <v>849</v>
      </c>
      <c r="AA1573" s="2" t="s">
        <v>850</v>
      </c>
      <c r="AB1573" s="4" t="s">
        <v>851</v>
      </c>
    </row>
    <row r="1574" spans="1:28" x14ac:dyDescent="0.2">
      <c r="A1574" s="1">
        <v>2011</v>
      </c>
      <c r="B1574" s="2" t="s">
        <v>1966</v>
      </c>
      <c r="C1574" s="2" t="s">
        <v>1824</v>
      </c>
      <c r="D1574" s="2" t="s">
        <v>2</v>
      </c>
      <c r="E1574" s="2" t="s">
        <v>3</v>
      </c>
      <c r="F1574" s="2" t="s">
        <v>4</v>
      </c>
      <c r="G1574" s="2" t="s">
        <v>5</v>
      </c>
      <c r="H1574" s="3" t="s">
        <v>1863</v>
      </c>
      <c r="I1574" s="3" t="s">
        <v>366</v>
      </c>
      <c r="K1574" s="2" t="s">
        <v>156</v>
      </c>
      <c r="L1574" s="2">
        <v>1</v>
      </c>
      <c r="M1574" t="s">
        <v>844</v>
      </c>
      <c r="N1574" s="2">
        <v>47787</v>
      </c>
      <c r="O1574" s="2" t="s">
        <v>11</v>
      </c>
      <c r="P1574">
        <f t="shared" si="47"/>
        <v>21675.800904</v>
      </c>
      <c r="Q1574" t="s">
        <v>3191</v>
      </c>
      <c r="R1574" s="3" t="s">
        <v>853</v>
      </c>
      <c r="S1574" s="3" t="s">
        <v>184</v>
      </c>
      <c r="U1574" s="2" t="s">
        <v>15</v>
      </c>
      <c r="V1574" s="2" t="s">
        <v>16</v>
      </c>
      <c r="W1574" s="2" t="s">
        <v>1856</v>
      </c>
      <c r="X1574" s="2" t="s">
        <v>1857</v>
      </c>
      <c r="Y1574" s="2" t="s">
        <v>1751</v>
      </c>
      <c r="Z1574" s="2" t="s">
        <v>849</v>
      </c>
      <c r="AA1574" s="2" t="s">
        <v>850</v>
      </c>
      <c r="AB1574" s="4" t="s">
        <v>851</v>
      </c>
    </row>
    <row r="1575" spans="1:28" x14ac:dyDescent="0.2">
      <c r="A1575" s="1">
        <v>2011</v>
      </c>
      <c r="B1575" s="2" t="s">
        <v>1967</v>
      </c>
      <c r="C1575" s="2" t="s">
        <v>1824</v>
      </c>
      <c r="D1575" s="2" t="s">
        <v>2</v>
      </c>
      <c r="E1575" s="2" t="s">
        <v>3</v>
      </c>
      <c r="F1575" s="2" t="s">
        <v>4</v>
      </c>
      <c r="G1575" s="2" t="s">
        <v>5</v>
      </c>
      <c r="H1575" s="3" t="s">
        <v>1173</v>
      </c>
      <c r="I1575" s="3" t="s">
        <v>1094</v>
      </c>
      <c r="K1575" s="2" t="s">
        <v>194</v>
      </c>
      <c r="L1575" s="2">
        <v>42</v>
      </c>
      <c r="M1575" t="s">
        <v>195</v>
      </c>
      <c r="N1575" s="2">
        <v>18920</v>
      </c>
      <c r="O1575" s="2" t="s">
        <v>11</v>
      </c>
      <c r="P1575">
        <f t="shared" si="47"/>
        <v>8581.9606399999993</v>
      </c>
      <c r="Q1575" t="s">
        <v>3191</v>
      </c>
      <c r="R1575" s="3" t="s">
        <v>36</v>
      </c>
      <c r="S1575" s="3" t="s">
        <v>184</v>
      </c>
      <c r="U1575" s="2" t="s">
        <v>15</v>
      </c>
      <c r="V1575" s="2" t="s">
        <v>16</v>
      </c>
      <c r="W1575" s="2" t="s">
        <v>1856</v>
      </c>
      <c r="X1575" s="2" t="s">
        <v>1857</v>
      </c>
      <c r="Y1575" s="2" t="s">
        <v>1751</v>
      </c>
      <c r="Z1575" s="2" t="s">
        <v>849</v>
      </c>
      <c r="AA1575" s="2" t="s">
        <v>850</v>
      </c>
      <c r="AB1575" s="4" t="s">
        <v>851</v>
      </c>
    </row>
    <row r="1576" spans="1:28" x14ac:dyDescent="0.2">
      <c r="A1576" s="1">
        <v>2011</v>
      </c>
      <c r="B1576" s="2" t="s">
        <v>1967</v>
      </c>
      <c r="C1576" s="2" t="s">
        <v>1824</v>
      </c>
      <c r="D1576" s="2" t="s">
        <v>2</v>
      </c>
      <c r="E1576" s="2" t="s">
        <v>3</v>
      </c>
      <c r="F1576" s="2" t="s">
        <v>4</v>
      </c>
      <c r="G1576" s="2" t="s">
        <v>5</v>
      </c>
      <c r="H1576" s="3" t="s">
        <v>1968</v>
      </c>
      <c r="I1576" s="3" t="s">
        <v>366</v>
      </c>
      <c r="K1576" s="2" t="s">
        <v>194</v>
      </c>
      <c r="L1576" s="2">
        <v>8</v>
      </c>
      <c r="M1576" t="s">
        <v>195</v>
      </c>
      <c r="N1576" s="2">
        <v>3608</v>
      </c>
      <c r="O1576" s="2" t="s">
        <v>11</v>
      </c>
      <c r="P1576">
        <f t="shared" si="47"/>
        <v>1636.5599359999999</v>
      </c>
      <c r="Q1576" t="s">
        <v>3191</v>
      </c>
      <c r="R1576" s="3" t="s">
        <v>36</v>
      </c>
      <c r="S1576" s="3" t="s">
        <v>184</v>
      </c>
      <c r="U1576" s="2" t="s">
        <v>15</v>
      </c>
      <c r="V1576" s="2" t="s">
        <v>16</v>
      </c>
      <c r="W1576" s="2" t="s">
        <v>1856</v>
      </c>
      <c r="X1576" s="2" t="s">
        <v>1857</v>
      </c>
      <c r="Y1576" s="2" t="s">
        <v>1751</v>
      </c>
      <c r="Z1576" s="2" t="s">
        <v>849</v>
      </c>
      <c r="AA1576" s="2" t="s">
        <v>850</v>
      </c>
      <c r="AB1576" s="4" t="s">
        <v>851</v>
      </c>
    </row>
    <row r="1577" spans="1:28" x14ac:dyDescent="0.2">
      <c r="A1577" s="1">
        <v>2011</v>
      </c>
      <c r="B1577" s="2" t="s">
        <v>1967</v>
      </c>
      <c r="C1577" s="2" t="s">
        <v>1824</v>
      </c>
      <c r="D1577" s="2" t="s">
        <v>2</v>
      </c>
      <c r="E1577" s="2" t="s">
        <v>3</v>
      </c>
      <c r="F1577" s="2" t="s">
        <v>4</v>
      </c>
      <c r="G1577" s="2" t="s">
        <v>5</v>
      </c>
      <c r="H1577" s="3" t="s">
        <v>1173</v>
      </c>
      <c r="I1577" s="3" t="s">
        <v>1094</v>
      </c>
      <c r="K1577" s="2" t="s">
        <v>194</v>
      </c>
      <c r="L1577" s="2">
        <v>5</v>
      </c>
      <c r="M1577" t="s">
        <v>182</v>
      </c>
      <c r="N1577" s="2">
        <v>6062</v>
      </c>
      <c r="O1577" s="2" t="s">
        <v>11</v>
      </c>
      <c r="P1577">
        <f t="shared" si="47"/>
        <v>2749.674704</v>
      </c>
      <c r="Q1577" t="s">
        <v>3191</v>
      </c>
      <c r="R1577" s="3" t="s">
        <v>36</v>
      </c>
      <c r="S1577" s="3" t="s">
        <v>184</v>
      </c>
      <c r="U1577" s="2" t="s">
        <v>15</v>
      </c>
      <c r="V1577" s="2" t="s">
        <v>16</v>
      </c>
      <c r="W1577" s="2" t="s">
        <v>1856</v>
      </c>
      <c r="X1577" s="2" t="s">
        <v>1857</v>
      </c>
      <c r="Y1577" s="2" t="s">
        <v>1751</v>
      </c>
      <c r="Z1577" s="2" t="s">
        <v>849</v>
      </c>
      <c r="AA1577" s="2" t="s">
        <v>850</v>
      </c>
      <c r="AB1577" s="4" t="s">
        <v>851</v>
      </c>
    </row>
    <row r="1578" spans="1:28" x14ac:dyDescent="0.2">
      <c r="A1578" s="1">
        <v>2011</v>
      </c>
      <c r="B1578" s="2" t="s">
        <v>1969</v>
      </c>
      <c r="C1578" s="2" t="s">
        <v>1824</v>
      </c>
      <c r="D1578" s="2" t="s">
        <v>2</v>
      </c>
      <c r="E1578" s="2" t="s">
        <v>3</v>
      </c>
      <c r="F1578" s="2" t="s">
        <v>4</v>
      </c>
      <c r="G1578" s="2" t="s">
        <v>5</v>
      </c>
      <c r="H1578" s="3" t="s">
        <v>1863</v>
      </c>
      <c r="I1578" s="3" t="s">
        <v>366</v>
      </c>
      <c r="K1578" s="2" t="s">
        <v>194</v>
      </c>
      <c r="L1578" s="2">
        <v>1</v>
      </c>
      <c r="M1578" t="s">
        <v>844</v>
      </c>
      <c r="N1578" s="2">
        <v>2500</v>
      </c>
      <c r="O1578" s="2" t="s">
        <v>11</v>
      </c>
      <c r="P1578">
        <f t="shared" si="47"/>
        <v>1133.98</v>
      </c>
      <c r="Q1578" t="s">
        <v>3191</v>
      </c>
      <c r="R1578" s="3" t="s">
        <v>866</v>
      </c>
      <c r="S1578" s="3" t="s">
        <v>184</v>
      </c>
      <c r="U1578" s="2" t="s">
        <v>15</v>
      </c>
      <c r="V1578" s="2" t="s">
        <v>16</v>
      </c>
      <c r="W1578" s="2" t="s">
        <v>1856</v>
      </c>
      <c r="X1578" s="2" t="s">
        <v>1857</v>
      </c>
      <c r="Y1578" s="2" t="s">
        <v>1751</v>
      </c>
      <c r="Z1578" s="2" t="s">
        <v>849</v>
      </c>
      <c r="AA1578" s="2" t="s">
        <v>850</v>
      </c>
      <c r="AB1578" s="4" t="s">
        <v>851</v>
      </c>
    </row>
    <row r="1579" spans="1:28" x14ac:dyDescent="0.2">
      <c r="A1579" s="1">
        <v>2011</v>
      </c>
      <c r="B1579" s="2" t="s">
        <v>1970</v>
      </c>
      <c r="C1579" s="2" t="s">
        <v>1824</v>
      </c>
      <c r="D1579" s="2" t="s">
        <v>2</v>
      </c>
      <c r="E1579" s="2" t="s">
        <v>3</v>
      </c>
      <c r="F1579" s="2" t="s">
        <v>4</v>
      </c>
      <c r="G1579" s="2" t="s">
        <v>5</v>
      </c>
      <c r="H1579" s="3" t="s">
        <v>1173</v>
      </c>
      <c r="I1579" s="3" t="s">
        <v>1094</v>
      </c>
      <c r="K1579" s="2" t="s">
        <v>194</v>
      </c>
      <c r="L1579" s="2">
        <v>2</v>
      </c>
      <c r="M1579" t="s">
        <v>446</v>
      </c>
      <c r="N1579" s="2">
        <v>4400</v>
      </c>
      <c r="O1579" s="2" t="s">
        <v>11</v>
      </c>
      <c r="P1579">
        <f t="shared" si="47"/>
        <v>1995.8047999999999</v>
      </c>
      <c r="Q1579" t="s">
        <v>3191</v>
      </c>
      <c r="R1579" s="3" t="s">
        <v>36</v>
      </c>
      <c r="S1579" s="3" t="s">
        <v>184</v>
      </c>
      <c r="U1579" s="2" t="s">
        <v>15</v>
      </c>
      <c r="V1579" s="2" t="s">
        <v>16</v>
      </c>
      <c r="W1579" s="2" t="s">
        <v>1856</v>
      </c>
      <c r="X1579" s="2" t="s">
        <v>1857</v>
      </c>
      <c r="Y1579" s="2" t="s">
        <v>1751</v>
      </c>
      <c r="Z1579" s="2" t="s">
        <v>849</v>
      </c>
      <c r="AA1579" s="2" t="s">
        <v>850</v>
      </c>
      <c r="AB1579" s="4" t="s">
        <v>851</v>
      </c>
    </row>
    <row r="1580" spans="1:28" x14ac:dyDescent="0.2">
      <c r="A1580" s="1">
        <v>2011</v>
      </c>
      <c r="B1580" s="2" t="s">
        <v>1971</v>
      </c>
      <c r="C1580" s="2" t="s">
        <v>1824</v>
      </c>
      <c r="D1580" s="2" t="s">
        <v>2</v>
      </c>
      <c r="E1580" s="2" t="s">
        <v>3</v>
      </c>
      <c r="F1580" s="2" t="s">
        <v>4</v>
      </c>
      <c r="G1580" s="2" t="s">
        <v>5</v>
      </c>
      <c r="H1580" s="3" t="s">
        <v>1093</v>
      </c>
      <c r="I1580" s="3" t="s">
        <v>1094</v>
      </c>
      <c r="K1580" s="2" t="s">
        <v>156</v>
      </c>
      <c r="L1580" s="2">
        <v>14</v>
      </c>
      <c r="M1580" t="s">
        <v>195</v>
      </c>
      <c r="N1580" s="2">
        <v>6327</v>
      </c>
      <c r="O1580" s="2" t="s">
        <v>11</v>
      </c>
      <c r="P1580">
        <f t="shared" si="47"/>
        <v>2869.8765840000001</v>
      </c>
      <c r="Q1580" t="s">
        <v>3191</v>
      </c>
      <c r="R1580" s="3" t="s">
        <v>36</v>
      </c>
      <c r="S1580" s="3" t="s">
        <v>184</v>
      </c>
      <c r="U1580" s="2" t="s">
        <v>15</v>
      </c>
      <c r="V1580" s="2" t="s">
        <v>16</v>
      </c>
      <c r="W1580" s="2" t="s">
        <v>1856</v>
      </c>
      <c r="X1580" s="2" t="s">
        <v>1857</v>
      </c>
      <c r="Y1580" s="2" t="s">
        <v>1751</v>
      </c>
      <c r="Z1580" s="2" t="s">
        <v>849</v>
      </c>
      <c r="AA1580" s="2" t="s">
        <v>850</v>
      </c>
      <c r="AB1580" s="4" t="s">
        <v>851</v>
      </c>
    </row>
    <row r="1581" spans="1:28" x14ac:dyDescent="0.2">
      <c r="A1581" s="1">
        <v>2011</v>
      </c>
      <c r="B1581" s="2" t="s">
        <v>1971</v>
      </c>
      <c r="C1581" s="2" t="s">
        <v>1824</v>
      </c>
      <c r="D1581" s="2" t="s">
        <v>2</v>
      </c>
      <c r="E1581" s="2" t="s">
        <v>3</v>
      </c>
      <c r="F1581" s="2" t="s">
        <v>4</v>
      </c>
      <c r="G1581" s="2" t="s">
        <v>5</v>
      </c>
      <c r="H1581" s="3" t="s">
        <v>1093</v>
      </c>
      <c r="I1581" s="3" t="s">
        <v>1094</v>
      </c>
      <c r="K1581" s="2" t="s">
        <v>156</v>
      </c>
      <c r="L1581" s="2">
        <v>1</v>
      </c>
      <c r="M1581" t="s">
        <v>195</v>
      </c>
      <c r="N1581" s="2">
        <v>452</v>
      </c>
      <c r="O1581" s="2" t="s">
        <v>11</v>
      </c>
      <c r="P1581">
        <f t="shared" si="47"/>
        <v>205.023584</v>
      </c>
      <c r="Q1581" t="s">
        <v>3191</v>
      </c>
      <c r="R1581" s="3" t="s">
        <v>36</v>
      </c>
      <c r="S1581" s="3" t="s">
        <v>184</v>
      </c>
      <c r="U1581" s="2" t="s">
        <v>15</v>
      </c>
      <c r="V1581" s="2" t="s">
        <v>16</v>
      </c>
      <c r="W1581" s="2" t="s">
        <v>1856</v>
      </c>
      <c r="X1581" s="2" t="s">
        <v>1857</v>
      </c>
      <c r="Y1581" s="2" t="s">
        <v>1751</v>
      </c>
      <c r="Z1581" s="2" t="s">
        <v>849</v>
      </c>
      <c r="AA1581" s="2" t="s">
        <v>850</v>
      </c>
      <c r="AB1581" s="4" t="s">
        <v>851</v>
      </c>
    </row>
    <row r="1582" spans="1:28" x14ac:dyDescent="0.2">
      <c r="A1582" s="1">
        <v>2011</v>
      </c>
      <c r="B1582" s="2" t="s">
        <v>1971</v>
      </c>
      <c r="C1582" s="2" t="s">
        <v>1824</v>
      </c>
      <c r="D1582" s="2" t="s">
        <v>2</v>
      </c>
      <c r="E1582" s="2" t="s">
        <v>3</v>
      </c>
      <c r="F1582" s="2" t="s">
        <v>4</v>
      </c>
      <c r="G1582" s="2" t="s">
        <v>5</v>
      </c>
      <c r="H1582" s="3" t="s">
        <v>1173</v>
      </c>
      <c r="I1582" s="3" t="s">
        <v>1094</v>
      </c>
      <c r="K1582" s="2" t="s">
        <v>194</v>
      </c>
      <c r="L1582" s="2">
        <v>37</v>
      </c>
      <c r="M1582" t="s">
        <v>195</v>
      </c>
      <c r="N1582" s="2">
        <v>16967</v>
      </c>
      <c r="O1582" s="2" t="s">
        <v>11</v>
      </c>
      <c r="P1582">
        <f t="shared" si="47"/>
        <v>7696.095464</v>
      </c>
      <c r="Q1582" t="s">
        <v>3191</v>
      </c>
      <c r="R1582" s="3" t="s">
        <v>36</v>
      </c>
      <c r="S1582" s="3" t="s">
        <v>184</v>
      </c>
      <c r="U1582" s="2" t="s">
        <v>15</v>
      </c>
      <c r="V1582" s="2" t="s">
        <v>16</v>
      </c>
      <c r="W1582" s="2" t="s">
        <v>1856</v>
      </c>
      <c r="X1582" s="2" t="s">
        <v>1857</v>
      </c>
      <c r="Y1582" s="2" t="s">
        <v>1751</v>
      </c>
      <c r="Z1582" s="2" t="s">
        <v>849</v>
      </c>
      <c r="AA1582" s="2" t="s">
        <v>850</v>
      </c>
      <c r="AB1582" s="4" t="s">
        <v>851</v>
      </c>
    </row>
    <row r="1583" spans="1:28" x14ac:dyDescent="0.2">
      <c r="A1583" s="1">
        <v>2011</v>
      </c>
      <c r="B1583" s="2" t="s">
        <v>1971</v>
      </c>
      <c r="C1583" s="2" t="s">
        <v>1824</v>
      </c>
      <c r="D1583" s="2" t="s">
        <v>2</v>
      </c>
      <c r="E1583" s="2" t="s">
        <v>3</v>
      </c>
      <c r="F1583" s="2" t="s">
        <v>4</v>
      </c>
      <c r="G1583" s="2" t="s">
        <v>5</v>
      </c>
      <c r="H1583" s="3" t="s">
        <v>1972</v>
      </c>
      <c r="I1583" s="3" t="s">
        <v>366</v>
      </c>
      <c r="K1583" s="2" t="s">
        <v>194</v>
      </c>
      <c r="L1583" s="2">
        <v>3</v>
      </c>
      <c r="M1583" t="s">
        <v>195</v>
      </c>
      <c r="N1583" s="2">
        <v>1356</v>
      </c>
      <c r="O1583" s="2" t="s">
        <v>11</v>
      </c>
      <c r="P1583">
        <f t="shared" si="47"/>
        <v>615.07075199999997</v>
      </c>
      <c r="Q1583" t="s">
        <v>3191</v>
      </c>
      <c r="R1583" s="3" t="s">
        <v>36</v>
      </c>
      <c r="S1583" s="3" t="s">
        <v>184</v>
      </c>
      <c r="U1583" s="2" t="s">
        <v>15</v>
      </c>
      <c r="V1583" s="2" t="s">
        <v>16</v>
      </c>
      <c r="W1583" s="2" t="s">
        <v>1856</v>
      </c>
      <c r="X1583" s="2" t="s">
        <v>1857</v>
      </c>
      <c r="Y1583" s="2" t="s">
        <v>1751</v>
      </c>
      <c r="Z1583" s="2" t="s">
        <v>849</v>
      </c>
      <c r="AA1583" s="2" t="s">
        <v>850</v>
      </c>
      <c r="AB1583" s="4" t="s">
        <v>851</v>
      </c>
    </row>
    <row r="1584" spans="1:28" x14ac:dyDescent="0.2">
      <c r="A1584" s="1">
        <v>2011</v>
      </c>
      <c r="B1584" s="2" t="s">
        <v>1971</v>
      </c>
      <c r="C1584" s="2" t="s">
        <v>1824</v>
      </c>
      <c r="D1584" s="2" t="s">
        <v>2</v>
      </c>
      <c r="E1584" s="2" t="s">
        <v>3</v>
      </c>
      <c r="F1584" s="2" t="s">
        <v>4</v>
      </c>
      <c r="G1584" s="2" t="s">
        <v>5</v>
      </c>
      <c r="H1584" s="3" t="s">
        <v>1173</v>
      </c>
      <c r="I1584" s="3" t="s">
        <v>1094</v>
      </c>
      <c r="K1584" s="2" t="s">
        <v>194</v>
      </c>
      <c r="L1584" s="2">
        <v>5</v>
      </c>
      <c r="M1584" t="s">
        <v>195</v>
      </c>
      <c r="N1584" s="2">
        <v>2260</v>
      </c>
      <c r="O1584" s="2" t="s">
        <v>11</v>
      </c>
      <c r="P1584">
        <f t="shared" si="47"/>
        <v>1025.1179199999999</v>
      </c>
      <c r="Q1584" t="s">
        <v>3191</v>
      </c>
      <c r="R1584" s="3" t="s">
        <v>846</v>
      </c>
      <c r="S1584" s="3" t="s">
        <v>184</v>
      </c>
      <c r="U1584" s="2" t="s">
        <v>15</v>
      </c>
      <c r="V1584" s="2" t="s">
        <v>16</v>
      </c>
      <c r="W1584" s="2" t="s">
        <v>1856</v>
      </c>
      <c r="X1584" s="2" t="s">
        <v>1857</v>
      </c>
      <c r="Y1584" s="2" t="s">
        <v>1751</v>
      </c>
      <c r="Z1584" s="2" t="s">
        <v>849</v>
      </c>
      <c r="AA1584" s="2" t="s">
        <v>850</v>
      </c>
      <c r="AB1584" s="4" t="s">
        <v>851</v>
      </c>
    </row>
    <row r="1585" spans="1:28" x14ac:dyDescent="0.2">
      <c r="A1585" s="1">
        <v>2011</v>
      </c>
      <c r="B1585" s="2" t="s">
        <v>1971</v>
      </c>
      <c r="C1585" s="2" t="s">
        <v>1824</v>
      </c>
      <c r="D1585" s="2" t="s">
        <v>2</v>
      </c>
      <c r="E1585" s="2" t="s">
        <v>3</v>
      </c>
      <c r="F1585" s="2" t="s">
        <v>4</v>
      </c>
      <c r="G1585" s="2" t="s">
        <v>5</v>
      </c>
      <c r="H1585" s="3" t="s">
        <v>1173</v>
      </c>
      <c r="I1585" s="3" t="s">
        <v>1094</v>
      </c>
      <c r="K1585" s="2" t="s">
        <v>194</v>
      </c>
      <c r="L1585" s="2">
        <v>5</v>
      </c>
      <c r="M1585" t="s">
        <v>182</v>
      </c>
      <c r="N1585" s="2">
        <v>5629</v>
      </c>
      <c r="O1585" s="2" t="s">
        <v>11</v>
      </c>
      <c r="P1585">
        <f t="shared" si="47"/>
        <v>2553.2693679999998</v>
      </c>
      <c r="Q1585" t="s">
        <v>3191</v>
      </c>
      <c r="R1585" s="3" t="s">
        <v>36</v>
      </c>
      <c r="S1585" s="3" t="s">
        <v>184</v>
      </c>
      <c r="U1585" s="2" t="s">
        <v>15</v>
      </c>
      <c r="V1585" s="2" t="s">
        <v>16</v>
      </c>
      <c r="W1585" s="2" t="s">
        <v>1856</v>
      </c>
      <c r="X1585" s="2" t="s">
        <v>1857</v>
      </c>
      <c r="Y1585" s="2" t="s">
        <v>1751</v>
      </c>
      <c r="Z1585" s="2" t="s">
        <v>849</v>
      </c>
      <c r="AA1585" s="2" t="s">
        <v>850</v>
      </c>
      <c r="AB1585" s="4" t="s">
        <v>851</v>
      </c>
    </row>
    <row r="1586" spans="1:28" x14ac:dyDescent="0.2">
      <c r="A1586" s="1">
        <v>2011</v>
      </c>
      <c r="B1586" s="2" t="s">
        <v>1973</v>
      </c>
      <c r="C1586" s="2" t="s">
        <v>1824</v>
      </c>
      <c r="D1586" s="2" t="s">
        <v>2</v>
      </c>
      <c r="E1586" s="2" t="s">
        <v>3</v>
      </c>
      <c r="F1586" s="2" t="s">
        <v>4</v>
      </c>
      <c r="G1586" s="2" t="s">
        <v>5</v>
      </c>
      <c r="H1586" s="3" t="s">
        <v>1093</v>
      </c>
      <c r="I1586" s="3" t="s">
        <v>1094</v>
      </c>
      <c r="K1586" s="2" t="s">
        <v>156</v>
      </c>
      <c r="L1586" s="2">
        <v>33</v>
      </c>
      <c r="M1586" t="s">
        <v>195</v>
      </c>
      <c r="N1586" s="2">
        <v>14913</v>
      </c>
      <c r="O1586" s="2" t="s">
        <v>11</v>
      </c>
      <c r="P1586">
        <f t="shared" si="47"/>
        <v>6764.417496</v>
      </c>
      <c r="Q1586" t="s">
        <v>3191</v>
      </c>
      <c r="R1586" s="3" t="s">
        <v>36</v>
      </c>
      <c r="S1586" s="3" t="s">
        <v>184</v>
      </c>
      <c r="U1586" s="2" t="s">
        <v>15</v>
      </c>
      <c r="V1586" s="2" t="s">
        <v>16</v>
      </c>
      <c r="W1586" s="2" t="s">
        <v>1856</v>
      </c>
      <c r="X1586" s="2" t="s">
        <v>1857</v>
      </c>
      <c r="Y1586" s="2" t="s">
        <v>1751</v>
      </c>
      <c r="Z1586" s="2" t="s">
        <v>849</v>
      </c>
      <c r="AA1586" s="2" t="s">
        <v>850</v>
      </c>
      <c r="AB1586" s="4" t="s">
        <v>851</v>
      </c>
    </row>
    <row r="1587" spans="1:28" x14ac:dyDescent="0.2">
      <c r="A1587" s="1">
        <v>2011</v>
      </c>
      <c r="B1587" s="2" t="s">
        <v>1973</v>
      </c>
      <c r="C1587" s="2" t="s">
        <v>1824</v>
      </c>
      <c r="D1587" s="2" t="s">
        <v>2</v>
      </c>
      <c r="E1587" s="2" t="s">
        <v>3</v>
      </c>
      <c r="F1587" s="2" t="s">
        <v>4</v>
      </c>
      <c r="G1587" s="2" t="s">
        <v>5</v>
      </c>
      <c r="H1587" s="3" t="s">
        <v>1173</v>
      </c>
      <c r="I1587" s="3" t="s">
        <v>1094</v>
      </c>
      <c r="K1587" s="2" t="s">
        <v>194</v>
      </c>
      <c r="L1587" s="2">
        <v>7</v>
      </c>
      <c r="M1587" t="s">
        <v>195</v>
      </c>
      <c r="N1587" s="2">
        <v>3163</v>
      </c>
      <c r="O1587" s="2" t="s">
        <v>11</v>
      </c>
      <c r="P1587">
        <f t="shared" si="47"/>
        <v>1434.7114959999999</v>
      </c>
      <c r="Q1587" t="s">
        <v>3191</v>
      </c>
      <c r="R1587" s="3" t="s">
        <v>36</v>
      </c>
      <c r="S1587" s="3" t="s">
        <v>184</v>
      </c>
      <c r="U1587" s="2" t="s">
        <v>15</v>
      </c>
      <c r="V1587" s="2" t="s">
        <v>16</v>
      </c>
      <c r="W1587" s="2" t="s">
        <v>1856</v>
      </c>
      <c r="X1587" s="2" t="s">
        <v>1857</v>
      </c>
      <c r="Y1587" s="2" t="s">
        <v>1751</v>
      </c>
      <c r="Z1587" s="2" t="s">
        <v>849</v>
      </c>
      <c r="AA1587" s="2" t="s">
        <v>850</v>
      </c>
      <c r="AB1587" s="4" t="s">
        <v>851</v>
      </c>
    </row>
    <row r="1588" spans="1:28" x14ac:dyDescent="0.2">
      <c r="A1588" s="1">
        <v>2011</v>
      </c>
      <c r="B1588" s="2" t="s">
        <v>1973</v>
      </c>
      <c r="C1588" s="2" t="s">
        <v>1824</v>
      </c>
      <c r="D1588" s="2" t="s">
        <v>2</v>
      </c>
      <c r="E1588" s="2" t="s">
        <v>3</v>
      </c>
      <c r="F1588" s="2" t="s">
        <v>4</v>
      </c>
      <c r="G1588" s="2" t="s">
        <v>5</v>
      </c>
      <c r="H1588" s="3" t="s">
        <v>1173</v>
      </c>
      <c r="I1588" s="3" t="s">
        <v>1094</v>
      </c>
      <c r="K1588" s="2" t="s">
        <v>194</v>
      </c>
      <c r="L1588" s="2">
        <v>6</v>
      </c>
      <c r="M1588" t="s">
        <v>182</v>
      </c>
      <c r="N1588" s="2">
        <v>7274</v>
      </c>
      <c r="O1588" s="2" t="s">
        <v>11</v>
      </c>
      <c r="P1588">
        <f t="shared" si="47"/>
        <v>3299.4282079999998</v>
      </c>
      <c r="Q1588" t="s">
        <v>3191</v>
      </c>
      <c r="R1588" s="3" t="s">
        <v>36</v>
      </c>
      <c r="S1588" s="3" t="s">
        <v>184</v>
      </c>
      <c r="U1588" s="2" t="s">
        <v>15</v>
      </c>
      <c r="V1588" s="2" t="s">
        <v>16</v>
      </c>
      <c r="W1588" s="2" t="s">
        <v>1856</v>
      </c>
      <c r="X1588" s="2" t="s">
        <v>1857</v>
      </c>
      <c r="Y1588" s="2" t="s">
        <v>1751</v>
      </c>
      <c r="Z1588" s="2" t="s">
        <v>849</v>
      </c>
      <c r="AA1588" s="2" t="s">
        <v>850</v>
      </c>
      <c r="AB1588" s="4" t="s">
        <v>851</v>
      </c>
    </row>
    <row r="1589" spans="1:28" x14ac:dyDescent="0.2">
      <c r="A1589" s="1">
        <v>2011</v>
      </c>
      <c r="B1589" s="2" t="s">
        <v>1973</v>
      </c>
      <c r="C1589" s="2" t="s">
        <v>1824</v>
      </c>
      <c r="D1589" s="2" t="s">
        <v>2</v>
      </c>
      <c r="E1589" s="2" t="s">
        <v>3</v>
      </c>
      <c r="F1589" s="2" t="s">
        <v>4</v>
      </c>
      <c r="G1589" s="2" t="s">
        <v>5</v>
      </c>
      <c r="H1589" s="3" t="s">
        <v>1949</v>
      </c>
      <c r="I1589" s="3" t="s">
        <v>500</v>
      </c>
      <c r="K1589" s="2" t="s">
        <v>156</v>
      </c>
      <c r="L1589" s="2">
        <v>3</v>
      </c>
      <c r="M1589" t="s">
        <v>182</v>
      </c>
      <c r="N1589" s="2">
        <v>836</v>
      </c>
      <c r="O1589" s="2" t="s">
        <v>11</v>
      </c>
      <c r="P1589">
        <f t="shared" si="47"/>
        <v>379.20291199999997</v>
      </c>
      <c r="Q1589" t="s">
        <v>3191</v>
      </c>
      <c r="R1589" s="3" t="s">
        <v>36</v>
      </c>
      <c r="S1589" s="3" t="s">
        <v>184</v>
      </c>
      <c r="U1589" s="2" t="s">
        <v>15</v>
      </c>
      <c r="V1589" s="2" t="s">
        <v>16</v>
      </c>
      <c r="W1589" s="2" t="s">
        <v>1856</v>
      </c>
      <c r="X1589" s="2" t="s">
        <v>1857</v>
      </c>
      <c r="Y1589" s="2" t="s">
        <v>1751</v>
      </c>
      <c r="Z1589" s="2" t="s">
        <v>849</v>
      </c>
      <c r="AA1589" s="2" t="s">
        <v>850</v>
      </c>
      <c r="AB1589" s="4" t="s">
        <v>851</v>
      </c>
    </row>
    <row r="1590" spans="1:28" x14ac:dyDescent="0.2">
      <c r="A1590" s="1">
        <v>2011</v>
      </c>
      <c r="B1590" s="2" t="s">
        <v>1974</v>
      </c>
      <c r="C1590" s="2" t="s">
        <v>1824</v>
      </c>
      <c r="D1590" s="2" t="s">
        <v>2</v>
      </c>
      <c r="E1590" s="2" t="s">
        <v>3</v>
      </c>
      <c r="F1590" s="2" t="s">
        <v>4</v>
      </c>
      <c r="G1590" s="2" t="s">
        <v>5</v>
      </c>
      <c r="H1590" s="3" t="s">
        <v>1093</v>
      </c>
      <c r="I1590" s="3" t="s">
        <v>1094</v>
      </c>
      <c r="K1590" s="2" t="s">
        <v>156</v>
      </c>
      <c r="L1590" s="2">
        <v>6</v>
      </c>
      <c r="M1590" t="s">
        <v>195</v>
      </c>
      <c r="N1590" s="2">
        <v>2712</v>
      </c>
      <c r="O1590" s="2" t="s">
        <v>11</v>
      </c>
      <c r="P1590">
        <f t="shared" si="47"/>
        <v>1230.1415039999999</v>
      </c>
      <c r="Q1590" t="s">
        <v>3191</v>
      </c>
      <c r="R1590" s="3" t="s">
        <v>36</v>
      </c>
      <c r="S1590" s="3" t="s">
        <v>184</v>
      </c>
      <c r="U1590" s="2" t="s">
        <v>15</v>
      </c>
      <c r="V1590" s="2" t="s">
        <v>16</v>
      </c>
      <c r="W1590" s="2" t="s">
        <v>1856</v>
      </c>
      <c r="X1590" s="2" t="s">
        <v>1857</v>
      </c>
      <c r="Y1590" s="2" t="s">
        <v>1751</v>
      </c>
      <c r="Z1590" s="2" t="s">
        <v>849</v>
      </c>
      <c r="AA1590" s="2" t="s">
        <v>850</v>
      </c>
      <c r="AB1590" s="4" t="s">
        <v>851</v>
      </c>
    </row>
    <row r="1591" spans="1:28" x14ac:dyDescent="0.2">
      <c r="A1591" s="1">
        <v>2011</v>
      </c>
      <c r="B1591" s="2" t="s">
        <v>1974</v>
      </c>
      <c r="C1591" s="2" t="s">
        <v>1824</v>
      </c>
      <c r="D1591" s="2" t="s">
        <v>2</v>
      </c>
      <c r="E1591" s="2" t="s">
        <v>3</v>
      </c>
      <c r="F1591" s="2" t="s">
        <v>4</v>
      </c>
      <c r="G1591" s="2" t="s">
        <v>5</v>
      </c>
      <c r="H1591" s="3" t="s">
        <v>1173</v>
      </c>
      <c r="I1591" s="3" t="s">
        <v>1094</v>
      </c>
      <c r="K1591" s="2" t="s">
        <v>194</v>
      </c>
      <c r="L1591" s="2">
        <v>13</v>
      </c>
      <c r="M1591" t="s">
        <v>195</v>
      </c>
      <c r="N1591" s="2">
        <v>5875</v>
      </c>
      <c r="O1591" s="2" t="s">
        <v>11</v>
      </c>
      <c r="P1591">
        <f t="shared" si="47"/>
        <v>2664.8530000000001</v>
      </c>
      <c r="Q1591" t="s">
        <v>3191</v>
      </c>
      <c r="R1591" s="3" t="s">
        <v>36</v>
      </c>
      <c r="S1591" s="3" t="s">
        <v>184</v>
      </c>
      <c r="U1591" s="2" t="s">
        <v>15</v>
      </c>
      <c r="V1591" s="2" t="s">
        <v>16</v>
      </c>
      <c r="W1591" s="2" t="s">
        <v>1856</v>
      </c>
      <c r="X1591" s="2" t="s">
        <v>1857</v>
      </c>
      <c r="Y1591" s="2" t="s">
        <v>1751</v>
      </c>
      <c r="Z1591" s="2" t="s">
        <v>849</v>
      </c>
      <c r="AA1591" s="2" t="s">
        <v>850</v>
      </c>
      <c r="AB1591" s="4" t="s">
        <v>851</v>
      </c>
    </row>
    <row r="1592" spans="1:28" x14ac:dyDescent="0.2">
      <c r="A1592" s="1">
        <v>2011</v>
      </c>
      <c r="B1592" s="2" t="s">
        <v>1974</v>
      </c>
      <c r="C1592" s="2" t="s">
        <v>1824</v>
      </c>
      <c r="D1592" s="2" t="s">
        <v>2</v>
      </c>
      <c r="E1592" s="2" t="s">
        <v>3</v>
      </c>
      <c r="F1592" s="2" t="s">
        <v>4</v>
      </c>
      <c r="G1592" s="2" t="s">
        <v>5</v>
      </c>
      <c r="H1592" s="3" t="s">
        <v>1863</v>
      </c>
      <c r="I1592" s="3" t="s">
        <v>366</v>
      </c>
      <c r="K1592" s="2" t="s">
        <v>194</v>
      </c>
      <c r="L1592" s="2">
        <v>1</v>
      </c>
      <c r="M1592" t="s">
        <v>195</v>
      </c>
      <c r="N1592" s="2">
        <v>452</v>
      </c>
      <c r="O1592" s="2" t="s">
        <v>11</v>
      </c>
      <c r="P1592">
        <f t="shared" si="47"/>
        <v>205.023584</v>
      </c>
      <c r="Q1592" t="s">
        <v>3191</v>
      </c>
      <c r="R1592" s="3" t="s">
        <v>36</v>
      </c>
      <c r="S1592" s="3" t="s">
        <v>184</v>
      </c>
      <c r="U1592" s="2" t="s">
        <v>15</v>
      </c>
      <c r="V1592" s="2" t="s">
        <v>16</v>
      </c>
      <c r="W1592" s="2" t="s">
        <v>1856</v>
      </c>
      <c r="X1592" s="2" t="s">
        <v>1857</v>
      </c>
      <c r="Y1592" s="2" t="s">
        <v>1751</v>
      </c>
      <c r="Z1592" s="2" t="s">
        <v>849</v>
      </c>
      <c r="AA1592" s="2" t="s">
        <v>850</v>
      </c>
      <c r="AB1592" s="4" t="s">
        <v>851</v>
      </c>
    </row>
    <row r="1593" spans="1:28" x14ac:dyDescent="0.2">
      <c r="A1593" s="1">
        <v>2011</v>
      </c>
      <c r="B1593" s="2" t="s">
        <v>1974</v>
      </c>
      <c r="C1593" s="2" t="s">
        <v>1824</v>
      </c>
      <c r="D1593" s="2" t="s">
        <v>2</v>
      </c>
      <c r="E1593" s="2" t="s">
        <v>3</v>
      </c>
      <c r="F1593" s="2" t="s">
        <v>4</v>
      </c>
      <c r="G1593" s="2" t="s">
        <v>5</v>
      </c>
      <c r="H1593" s="3" t="s">
        <v>1173</v>
      </c>
      <c r="I1593" s="3" t="s">
        <v>1094</v>
      </c>
      <c r="K1593" s="2" t="s">
        <v>194</v>
      </c>
      <c r="L1593" s="2">
        <v>12</v>
      </c>
      <c r="M1593" t="s">
        <v>182</v>
      </c>
      <c r="N1593" s="2">
        <v>14550</v>
      </c>
      <c r="O1593" s="2" t="s">
        <v>11</v>
      </c>
      <c r="P1593">
        <f t="shared" si="47"/>
        <v>6599.7636000000002</v>
      </c>
      <c r="Q1593" t="s">
        <v>3191</v>
      </c>
      <c r="R1593" s="3" t="s">
        <v>36</v>
      </c>
      <c r="S1593" s="3" t="s">
        <v>184</v>
      </c>
      <c r="U1593" s="2" t="s">
        <v>15</v>
      </c>
      <c r="V1593" s="2" t="s">
        <v>16</v>
      </c>
      <c r="W1593" s="2" t="s">
        <v>1856</v>
      </c>
      <c r="X1593" s="2" t="s">
        <v>1857</v>
      </c>
      <c r="Y1593" s="2" t="s">
        <v>1751</v>
      </c>
      <c r="Z1593" s="2" t="s">
        <v>849</v>
      </c>
      <c r="AA1593" s="2" t="s">
        <v>850</v>
      </c>
      <c r="AB1593" s="4" t="s">
        <v>851</v>
      </c>
    </row>
    <row r="1594" spans="1:28" x14ac:dyDescent="0.2">
      <c r="A1594" s="1">
        <v>2011</v>
      </c>
      <c r="B1594" s="2" t="s">
        <v>1974</v>
      </c>
      <c r="C1594" s="2" t="s">
        <v>1824</v>
      </c>
      <c r="D1594" s="2" t="s">
        <v>2</v>
      </c>
      <c r="E1594" s="2" t="s">
        <v>3</v>
      </c>
      <c r="F1594" s="2" t="s">
        <v>4</v>
      </c>
      <c r="G1594" s="2" t="s">
        <v>5</v>
      </c>
      <c r="H1594" s="3" t="s">
        <v>1878</v>
      </c>
      <c r="I1594" s="3" t="s">
        <v>500</v>
      </c>
      <c r="K1594" s="2" t="s">
        <v>156</v>
      </c>
      <c r="L1594" s="2">
        <v>3</v>
      </c>
      <c r="M1594" t="s">
        <v>195</v>
      </c>
      <c r="N1594" s="2">
        <v>495</v>
      </c>
      <c r="O1594" s="2" t="s">
        <v>11</v>
      </c>
      <c r="P1594">
        <f t="shared" si="47"/>
        <v>224.52804</v>
      </c>
      <c r="Q1594" t="s">
        <v>3191</v>
      </c>
      <c r="R1594" s="3" t="s">
        <v>36</v>
      </c>
      <c r="S1594" s="3" t="s">
        <v>184</v>
      </c>
      <c r="U1594" s="2" t="s">
        <v>15</v>
      </c>
      <c r="V1594" s="2" t="s">
        <v>16</v>
      </c>
      <c r="W1594" s="2" t="s">
        <v>1856</v>
      </c>
      <c r="X1594" s="2" t="s">
        <v>1857</v>
      </c>
      <c r="Y1594" s="2" t="s">
        <v>1751</v>
      </c>
      <c r="Z1594" s="2" t="s">
        <v>849</v>
      </c>
      <c r="AA1594" s="2" t="s">
        <v>850</v>
      </c>
      <c r="AB1594" s="4" t="s">
        <v>851</v>
      </c>
    </row>
    <row r="1595" spans="1:28" x14ac:dyDescent="0.2">
      <c r="A1595" s="1">
        <v>2011</v>
      </c>
      <c r="B1595" s="2" t="s">
        <v>1975</v>
      </c>
      <c r="C1595" s="2" t="s">
        <v>1824</v>
      </c>
      <c r="D1595" s="2" t="s">
        <v>2</v>
      </c>
      <c r="E1595" s="2" t="s">
        <v>3</v>
      </c>
      <c r="F1595" s="2" t="s">
        <v>4</v>
      </c>
      <c r="G1595" s="2" t="s">
        <v>5</v>
      </c>
      <c r="H1595" s="3" t="s">
        <v>1093</v>
      </c>
      <c r="I1595" s="3" t="s">
        <v>1094</v>
      </c>
      <c r="K1595" s="2" t="s">
        <v>156</v>
      </c>
      <c r="L1595" s="2">
        <v>29</v>
      </c>
      <c r="M1595" t="s">
        <v>195</v>
      </c>
      <c r="N1595" s="2">
        <v>13106</v>
      </c>
      <c r="O1595" s="2" t="s">
        <v>11</v>
      </c>
      <c r="P1595">
        <f t="shared" si="47"/>
        <v>5944.7767519999998</v>
      </c>
      <c r="Q1595" t="s">
        <v>3191</v>
      </c>
      <c r="R1595" s="3" t="s">
        <v>36</v>
      </c>
      <c r="S1595" s="3" t="s">
        <v>184</v>
      </c>
      <c r="U1595" s="2" t="s">
        <v>15</v>
      </c>
      <c r="V1595" s="2" t="s">
        <v>16</v>
      </c>
      <c r="W1595" s="2" t="s">
        <v>1856</v>
      </c>
      <c r="X1595" s="2" t="s">
        <v>1857</v>
      </c>
      <c r="Y1595" s="2" t="s">
        <v>1751</v>
      </c>
      <c r="Z1595" s="2" t="s">
        <v>849</v>
      </c>
      <c r="AA1595" s="2" t="s">
        <v>850</v>
      </c>
      <c r="AB1595" s="4" t="s">
        <v>851</v>
      </c>
    </row>
    <row r="1596" spans="1:28" x14ac:dyDescent="0.2">
      <c r="A1596" s="1">
        <v>2011</v>
      </c>
      <c r="B1596" s="2" t="s">
        <v>1975</v>
      </c>
      <c r="C1596" s="2" t="s">
        <v>1824</v>
      </c>
      <c r="D1596" s="2" t="s">
        <v>2</v>
      </c>
      <c r="E1596" s="2" t="s">
        <v>3</v>
      </c>
      <c r="F1596" s="2" t="s">
        <v>4</v>
      </c>
      <c r="G1596" s="2" t="s">
        <v>5</v>
      </c>
      <c r="H1596" s="3" t="s">
        <v>1173</v>
      </c>
      <c r="I1596" s="3" t="s">
        <v>1094</v>
      </c>
      <c r="K1596" s="2" t="s">
        <v>194</v>
      </c>
      <c r="L1596" s="2">
        <v>19</v>
      </c>
      <c r="M1596" t="s">
        <v>195</v>
      </c>
      <c r="N1596" s="2">
        <v>8587</v>
      </c>
      <c r="O1596" s="2" t="s">
        <v>11</v>
      </c>
      <c r="P1596">
        <f t="shared" si="47"/>
        <v>3894.9945039999998</v>
      </c>
      <c r="Q1596" t="s">
        <v>3191</v>
      </c>
      <c r="R1596" s="3" t="s">
        <v>36</v>
      </c>
      <c r="S1596" s="3" t="s">
        <v>184</v>
      </c>
      <c r="U1596" s="2" t="s">
        <v>15</v>
      </c>
      <c r="V1596" s="2" t="s">
        <v>16</v>
      </c>
      <c r="W1596" s="2" t="s">
        <v>1856</v>
      </c>
      <c r="X1596" s="2" t="s">
        <v>1857</v>
      </c>
      <c r="Y1596" s="2" t="s">
        <v>1751</v>
      </c>
      <c r="Z1596" s="2" t="s">
        <v>849</v>
      </c>
      <c r="AA1596" s="2" t="s">
        <v>850</v>
      </c>
      <c r="AB1596" s="4" t="s">
        <v>851</v>
      </c>
    </row>
    <row r="1597" spans="1:28" x14ac:dyDescent="0.2">
      <c r="A1597" s="1">
        <v>2011</v>
      </c>
      <c r="B1597" s="2" t="s">
        <v>1975</v>
      </c>
      <c r="C1597" s="2" t="s">
        <v>1824</v>
      </c>
      <c r="D1597" s="2" t="s">
        <v>2</v>
      </c>
      <c r="E1597" s="2" t="s">
        <v>3</v>
      </c>
      <c r="F1597" s="2" t="s">
        <v>4</v>
      </c>
      <c r="G1597" s="2" t="s">
        <v>5</v>
      </c>
      <c r="H1597" s="3" t="s">
        <v>1173</v>
      </c>
      <c r="I1597" s="3" t="s">
        <v>1094</v>
      </c>
      <c r="K1597" s="2" t="s">
        <v>194</v>
      </c>
      <c r="L1597" s="2">
        <v>8</v>
      </c>
      <c r="M1597" t="s">
        <v>182</v>
      </c>
      <c r="N1597" s="2">
        <v>9700</v>
      </c>
      <c r="O1597" s="2" t="s">
        <v>11</v>
      </c>
      <c r="P1597">
        <f t="shared" si="47"/>
        <v>4399.8423999999995</v>
      </c>
      <c r="Q1597" t="s">
        <v>3191</v>
      </c>
      <c r="R1597" s="3" t="s">
        <v>36</v>
      </c>
      <c r="S1597" s="3" t="s">
        <v>184</v>
      </c>
      <c r="U1597" s="2" t="s">
        <v>15</v>
      </c>
      <c r="V1597" s="2" t="s">
        <v>16</v>
      </c>
      <c r="W1597" s="2" t="s">
        <v>1856</v>
      </c>
      <c r="X1597" s="2" t="s">
        <v>1857</v>
      </c>
      <c r="Y1597" s="2" t="s">
        <v>1751</v>
      </c>
      <c r="Z1597" s="2" t="s">
        <v>849</v>
      </c>
      <c r="AA1597" s="2" t="s">
        <v>850</v>
      </c>
      <c r="AB1597" s="4" t="s">
        <v>851</v>
      </c>
    </row>
    <row r="1598" spans="1:28" x14ac:dyDescent="0.2">
      <c r="A1598" s="1">
        <v>2011</v>
      </c>
      <c r="B1598" s="2" t="s">
        <v>1976</v>
      </c>
      <c r="C1598" s="2" t="s">
        <v>1824</v>
      </c>
      <c r="D1598" s="2" t="s">
        <v>2</v>
      </c>
      <c r="E1598" s="2" t="s">
        <v>3</v>
      </c>
      <c r="F1598" s="2" t="s">
        <v>4</v>
      </c>
      <c r="G1598" s="2" t="s">
        <v>5</v>
      </c>
      <c r="H1598" s="3" t="s">
        <v>1093</v>
      </c>
      <c r="I1598" s="3" t="s">
        <v>1094</v>
      </c>
      <c r="K1598" s="2" t="s">
        <v>156</v>
      </c>
      <c r="L1598" s="2">
        <v>4</v>
      </c>
      <c r="M1598" t="s">
        <v>195</v>
      </c>
      <c r="N1598" s="2">
        <v>1808</v>
      </c>
      <c r="O1598" s="2" t="s">
        <v>11</v>
      </c>
      <c r="P1598">
        <f t="shared" si="47"/>
        <v>820.094336</v>
      </c>
      <c r="Q1598" t="s">
        <v>3191</v>
      </c>
      <c r="R1598" s="3" t="s">
        <v>36</v>
      </c>
      <c r="S1598" s="3" t="s">
        <v>184</v>
      </c>
      <c r="U1598" s="2" t="s">
        <v>15</v>
      </c>
      <c r="V1598" s="2" t="s">
        <v>16</v>
      </c>
      <c r="W1598" s="2" t="s">
        <v>1856</v>
      </c>
      <c r="X1598" s="2" t="s">
        <v>1857</v>
      </c>
      <c r="Y1598" s="2" t="s">
        <v>1751</v>
      </c>
      <c r="Z1598" s="2" t="s">
        <v>849</v>
      </c>
      <c r="AA1598" s="2" t="s">
        <v>850</v>
      </c>
      <c r="AB1598" s="4" t="s">
        <v>851</v>
      </c>
    </row>
    <row r="1599" spans="1:28" x14ac:dyDescent="0.2">
      <c r="A1599" s="1">
        <v>2011</v>
      </c>
      <c r="B1599" s="2" t="s">
        <v>1976</v>
      </c>
      <c r="C1599" s="2" t="s">
        <v>1824</v>
      </c>
      <c r="D1599" s="2" t="s">
        <v>2</v>
      </c>
      <c r="E1599" s="2" t="s">
        <v>3</v>
      </c>
      <c r="F1599" s="2" t="s">
        <v>4</v>
      </c>
      <c r="G1599" s="2" t="s">
        <v>5</v>
      </c>
      <c r="H1599" s="3" t="s">
        <v>1173</v>
      </c>
      <c r="I1599" s="3" t="s">
        <v>1094</v>
      </c>
      <c r="K1599" s="2" t="s">
        <v>194</v>
      </c>
      <c r="L1599" s="2">
        <v>32</v>
      </c>
      <c r="M1599" t="s">
        <v>195</v>
      </c>
      <c r="N1599" s="2">
        <v>14462</v>
      </c>
      <c r="O1599" s="2" t="s">
        <v>11</v>
      </c>
      <c r="P1599">
        <f t="shared" ref="P1599:P1662" si="48">N1599*0.453592</f>
        <v>6559.8475040000003</v>
      </c>
      <c r="Q1599" t="s">
        <v>3191</v>
      </c>
      <c r="R1599" s="3" t="s">
        <v>36</v>
      </c>
      <c r="S1599" s="3" t="s">
        <v>184</v>
      </c>
      <c r="U1599" s="2" t="s">
        <v>15</v>
      </c>
      <c r="V1599" s="2" t="s">
        <v>16</v>
      </c>
      <c r="W1599" s="2" t="s">
        <v>1856</v>
      </c>
      <c r="X1599" s="2" t="s">
        <v>1857</v>
      </c>
      <c r="Y1599" s="2" t="s">
        <v>1751</v>
      </c>
      <c r="Z1599" s="2" t="s">
        <v>849</v>
      </c>
      <c r="AA1599" s="2" t="s">
        <v>850</v>
      </c>
      <c r="AB1599" s="4" t="s">
        <v>851</v>
      </c>
    </row>
    <row r="1600" spans="1:28" x14ac:dyDescent="0.2">
      <c r="A1600" s="1">
        <v>2011</v>
      </c>
      <c r="B1600" s="2" t="s">
        <v>1976</v>
      </c>
      <c r="C1600" s="2" t="s">
        <v>1824</v>
      </c>
      <c r="D1600" s="2" t="s">
        <v>2</v>
      </c>
      <c r="E1600" s="2" t="s">
        <v>3</v>
      </c>
      <c r="F1600" s="2" t="s">
        <v>4</v>
      </c>
      <c r="G1600" s="2" t="s">
        <v>5</v>
      </c>
      <c r="H1600" s="3" t="s">
        <v>1173</v>
      </c>
      <c r="I1600" s="3" t="s">
        <v>1094</v>
      </c>
      <c r="K1600" s="2" t="s">
        <v>194</v>
      </c>
      <c r="L1600" s="2">
        <v>4</v>
      </c>
      <c r="M1600" t="s">
        <v>182</v>
      </c>
      <c r="N1600" s="2">
        <v>4850</v>
      </c>
      <c r="O1600" s="2" t="s">
        <v>11</v>
      </c>
      <c r="P1600">
        <f t="shared" si="48"/>
        <v>2199.9211999999998</v>
      </c>
      <c r="Q1600" t="s">
        <v>3191</v>
      </c>
      <c r="R1600" s="3" t="s">
        <v>36</v>
      </c>
      <c r="S1600" s="3" t="s">
        <v>184</v>
      </c>
      <c r="U1600" s="2" t="s">
        <v>15</v>
      </c>
      <c r="V1600" s="2" t="s">
        <v>16</v>
      </c>
      <c r="W1600" s="2" t="s">
        <v>1856</v>
      </c>
      <c r="X1600" s="2" t="s">
        <v>1857</v>
      </c>
      <c r="Y1600" s="2" t="s">
        <v>1751</v>
      </c>
      <c r="Z1600" s="2" t="s">
        <v>849</v>
      </c>
      <c r="AA1600" s="2" t="s">
        <v>850</v>
      </c>
      <c r="AB1600" s="4" t="s">
        <v>851</v>
      </c>
    </row>
    <row r="1601" spans="1:28" x14ac:dyDescent="0.2">
      <c r="A1601" s="1">
        <v>2011</v>
      </c>
      <c r="B1601" s="2" t="s">
        <v>1977</v>
      </c>
      <c r="C1601" s="2" t="s">
        <v>1824</v>
      </c>
      <c r="D1601" s="2" t="s">
        <v>2</v>
      </c>
      <c r="E1601" s="2" t="s">
        <v>3</v>
      </c>
      <c r="F1601" s="2" t="s">
        <v>4</v>
      </c>
      <c r="G1601" s="2" t="s">
        <v>5</v>
      </c>
      <c r="H1601" s="3" t="s">
        <v>1173</v>
      </c>
      <c r="I1601" s="3" t="s">
        <v>1094</v>
      </c>
      <c r="K1601" s="2" t="s">
        <v>194</v>
      </c>
      <c r="L1601" s="2">
        <v>52</v>
      </c>
      <c r="M1601" t="s">
        <v>195</v>
      </c>
      <c r="N1601" s="2">
        <v>23500</v>
      </c>
      <c r="O1601" s="2" t="s">
        <v>11</v>
      </c>
      <c r="P1601">
        <f t="shared" si="48"/>
        <v>10659.412</v>
      </c>
      <c r="Q1601" t="s">
        <v>3191</v>
      </c>
      <c r="R1601" s="3" t="s">
        <v>36</v>
      </c>
      <c r="S1601" s="3" t="s">
        <v>184</v>
      </c>
      <c r="U1601" s="2" t="s">
        <v>15</v>
      </c>
      <c r="V1601" s="2" t="s">
        <v>16</v>
      </c>
      <c r="W1601" s="2" t="s">
        <v>1856</v>
      </c>
      <c r="X1601" s="2" t="s">
        <v>1857</v>
      </c>
      <c r="Y1601" s="2" t="s">
        <v>1751</v>
      </c>
      <c r="Z1601" s="2" t="s">
        <v>849</v>
      </c>
      <c r="AA1601" s="2" t="s">
        <v>850</v>
      </c>
      <c r="AB1601" s="4" t="s">
        <v>851</v>
      </c>
    </row>
    <row r="1602" spans="1:28" x14ac:dyDescent="0.2">
      <c r="A1602" s="1">
        <v>2011</v>
      </c>
      <c r="B1602" s="2" t="s">
        <v>1977</v>
      </c>
      <c r="C1602" s="2" t="s">
        <v>1824</v>
      </c>
      <c r="D1602" s="2" t="s">
        <v>2</v>
      </c>
      <c r="E1602" s="2" t="s">
        <v>3</v>
      </c>
      <c r="F1602" s="2" t="s">
        <v>4</v>
      </c>
      <c r="G1602" s="2" t="s">
        <v>5</v>
      </c>
      <c r="H1602" s="3" t="s">
        <v>1173</v>
      </c>
      <c r="I1602" s="3" t="s">
        <v>1094</v>
      </c>
      <c r="K1602" s="2" t="s">
        <v>194</v>
      </c>
      <c r="L1602" s="2">
        <v>7</v>
      </c>
      <c r="M1602" t="s">
        <v>182</v>
      </c>
      <c r="N1602" s="2">
        <v>8437</v>
      </c>
      <c r="O1602" s="2" t="s">
        <v>11</v>
      </c>
      <c r="P1602">
        <f t="shared" si="48"/>
        <v>3826.955704</v>
      </c>
      <c r="Q1602" t="s">
        <v>3191</v>
      </c>
      <c r="R1602" s="3" t="s">
        <v>36</v>
      </c>
      <c r="S1602" s="3" t="s">
        <v>184</v>
      </c>
      <c r="U1602" s="2" t="s">
        <v>15</v>
      </c>
      <c r="V1602" s="2" t="s">
        <v>16</v>
      </c>
      <c r="W1602" s="2" t="s">
        <v>1856</v>
      </c>
      <c r="X1602" s="2" t="s">
        <v>1857</v>
      </c>
      <c r="Y1602" s="2" t="s">
        <v>1751</v>
      </c>
      <c r="Z1602" s="2" t="s">
        <v>849</v>
      </c>
      <c r="AA1602" s="2" t="s">
        <v>850</v>
      </c>
      <c r="AB1602" s="4" t="s">
        <v>851</v>
      </c>
    </row>
    <row r="1603" spans="1:28" x14ac:dyDescent="0.2">
      <c r="A1603" s="1">
        <v>2011</v>
      </c>
      <c r="B1603" s="2" t="s">
        <v>1978</v>
      </c>
      <c r="C1603" s="2" t="s">
        <v>1824</v>
      </c>
      <c r="D1603" s="2" t="s">
        <v>2</v>
      </c>
      <c r="E1603" s="2" t="s">
        <v>3</v>
      </c>
      <c r="F1603" s="2" t="s">
        <v>4</v>
      </c>
      <c r="G1603" s="2" t="s">
        <v>5</v>
      </c>
      <c r="H1603" s="3" t="s">
        <v>1093</v>
      </c>
      <c r="I1603" s="3" t="s">
        <v>1094</v>
      </c>
      <c r="K1603" s="2" t="s">
        <v>156</v>
      </c>
      <c r="L1603" s="2">
        <v>19</v>
      </c>
      <c r="M1603" t="s">
        <v>195</v>
      </c>
      <c r="N1603" s="2">
        <v>8587</v>
      </c>
      <c r="O1603" s="2" t="s">
        <v>11</v>
      </c>
      <c r="P1603">
        <f t="shared" si="48"/>
        <v>3894.9945039999998</v>
      </c>
      <c r="Q1603" t="s">
        <v>3191</v>
      </c>
      <c r="R1603" s="3" t="s">
        <v>36</v>
      </c>
      <c r="S1603" s="3" t="s">
        <v>184</v>
      </c>
      <c r="U1603" s="2" t="s">
        <v>15</v>
      </c>
      <c r="V1603" s="2" t="s">
        <v>16</v>
      </c>
      <c r="W1603" s="2" t="s">
        <v>1856</v>
      </c>
      <c r="X1603" s="2" t="s">
        <v>1857</v>
      </c>
      <c r="Y1603" s="2" t="s">
        <v>1751</v>
      </c>
      <c r="Z1603" s="2" t="s">
        <v>849</v>
      </c>
      <c r="AA1603" s="2" t="s">
        <v>850</v>
      </c>
      <c r="AB1603" s="4" t="s">
        <v>851</v>
      </c>
    </row>
    <row r="1604" spans="1:28" x14ac:dyDescent="0.2">
      <c r="A1604" s="1">
        <v>2011</v>
      </c>
      <c r="B1604" s="2" t="s">
        <v>1978</v>
      </c>
      <c r="C1604" s="2" t="s">
        <v>1824</v>
      </c>
      <c r="D1604" s="2" t="s">
        <v>2</v>
      </c>
      <c r="E1604" s="2" t="s">
        <v>3</v>
      </c>
      <c r="F1604" s="2" t="s">
        <v>4</v>
      </c>
      <c r="G1604" s="2" t="s">
        <v>5</v>
      </c>
      <c r="H1604" s="3" t="s">
        <v>1173</v>
      </c>
      <c r="I1604" s="3" t="s">
        <v>1094</v>
      </c>
      <c r="K1604" s="2" t="s">
        <v>194</v>
      </c>
      <c r="L1604" s="2">
        <v>9</v>
      </c>
      <c r="M1604" t="s">
        <v>195</v>
      </c>
      <c r="N1604" s="2">
        <v>4067</v>
      </c>
      <c r="O1604" s="2" t="s">
        <v>11</v>
      </c>
      <c r="P1604">
        <f t="shared" si="48"/>
        <v>1844.758664</v>
      </c>
      <c r="Q1604" t="s">
        <v>3191</v>
      </c>
      <c r="R1604" s="3" t="s">
        <v>36</v>
      </c>
      <c r="S1604" s="3" t="s">
        <v>184</v>
      </c>
      <c r="U1604" s="2" t="s">
        <v>15</v>
      </c>
      <c r="V1604" s="2" t="s">
        <v>16</v>
      </c>
      <c r="W1604" s="2" t="s">
        <v>1856</v>
      </c>
      <c r="X1604" s="2" t="s">
        <v>1857</v>
      </c>
      <c r="Y1604" s="2" t="s">
        <v>1751</v>
      </c>
      <c r="Z1604" s="2" t="s">
        <v>849</v>
      </c>
      <c r="AA1604" s="2" t="s">
        <v>850</v>
      </c>
      <c r="AB1604" s="4" t="s">
        <v>851</v>
      </c>
    </row>
    <row r="1605" spans="1:28" x14ac:dyDescent="0.2">
      <c r="A1605" s="1">
        <v>2011</v>
      </c>
      <c r="B1605" s="2" t="s">
        <v>1978</v>
      </c>
      <c r="C1605" s="2" t="s">
        <v>1824</v>
      </c>
      <c r="D1605" s="2" t="s">
        <v>2</v>
      </c>
      <c r="E1605" s="2" t="s">
        <v>3</v>
      </c>
      <c r="F1605" s="2" t="s">
        <v>4</v>
      </c>
      <c r="G1605" s="2" t="s">
        <v>5</v>
      </c>
      <c r="H1605" s="3" t="s">
        <v>1173</v>
      </c>
      <c r="I1605" s="3" t="s">
        <v>1094</v>
      </c>
      <c r="K1605" s="2" t="s">
        <v>194</v>
      </c>
      <c r="L1605" s="2">
        <v>6</v>
      </c>
      <c r="M1605" t="s">
        <v>182</v>
      </c>
      <c r="N1605" s="2">
        <v>7275</v>
      </c>
      <c r="O1605" s="2" t="s">
        <v>11</v>
      </c>
      <c r="P1605">
        <f t="shared" si="48"/>
        <v>3299.8818000000001</v>
      </c>
      <c r="Q1605" t="s">
        <v>3191</v>
      </c>
      <c r="R1605" s="3" t="s">
        <v>36</v>
      </c>
      <c r="S1605" s="3" t="s">
        <v>184</v>
      </c>
      <c r="U1605" s="2" t="s">
        <v>15</v>
      </c>
      <c r="V1605" s="2" t="s">
        <v>16</v>
      </c>
      <c r="W1605" s="2" t="s">
        <v>1856</v>
      </c>
      <c r="X1605" s="2" t="s">
        <v>1857</v>
      </c>
      <c r="Y1605" s="2" t="s">
        <v>1751</v>
      </c>
      <c r="Z1605" s="2" t="s">
        <v>849</v>
      </c>
      <c r="AA1605" s="2" t="s">
        <v>850</v>
      </c>
      <c r="AB1605" s="4" t="s">
        <v>851</v>
      </c>
    </row>
    <row r="1606" spans="1:28" x14ac:dyDescent="0.2">
      <c r="A1606" s="1">
        <v>2011</v>
      </c>
      <c r="B1606" s="2" t="s">
        <v>1979</v>
      </c>
      <c r="C1606" s="2" t="s">
        <v>1824</v>
      </c>
      <c r="D1606" s="2" t="s">
        <v>2</v>
      </c>
      <c r="E1606" s="2" t="s">
        <v>3</v>
      </c>
      <c r="F1606" s="2" t="s">
        <v>4</v>
      </c>
      <c r="G1606" s="2" t="s">
        <v>5</v>
      </c>
      <c r="H1606" s="3" t="s">
        <v>1173</v>
      </c>
      <c r="I1606" s="3" t="s">
        <v>1094</v>
      </c>
      <c r="K1606" s="2" t="s">
        <v>194</v>
      </c>
      <c r="L1606" s="2">
        <v>1</v>
      </c>
      <c r="M1606" t="s">
        <v>219</v>
      </c>
      <c r="N1606" s="2">
        <v>451</v>
      </c>
      <c r="O1606" s="2" t="s">
        <v>11</v>
      </c>
      <c r="P1606">
        <f t="shared" si="48"/>
        <v>204.56999199999998</v>
      </c>
      <c r="Q1606" t="s">
        <v>3191</v>
      </c>
      <c r="R1606" s="3" t="s">
        <v>36</v>
      </c>
      <c r="S1606" s="3" t="s">
        <v>184</v>
      </c>
      <c r="U1606" s="2" t="s">
        <v>15</v>
      </c>
      <c r="V1606" s="2" t="s">
        <v>16</v>
      </c>
      <c r="W1606" s="2" t="s">
        <v>1856</v>
      </c>
      <c r="X1606" s="2" t="s">
        <v>1857</v>
      </c>
      <c r="Y1606" s="2" t="s">
        <v>1751</v>
      </c>
      <c r="Z1606" s="2" t="s">
        <v>849</v>
      </c>
      <c r="AA1606" s="2" t="s">
        <v>850</v>
      </c>
      <c r="AB1606" s="4" t="s">
        <v>851</v>
      </c>
    </row>
    <row r="1607" spans="1:28" x14ac:dyDescent="0.2">
      <c r="A1607" s="1">
        <v>2011</v>
      </c>
      <c r="B1607" s="2" t="s">
        <v>1979</v>
      </c>
      <c r="C1607" s="2" t="s">
        <v>1824</v>
      </c>
      <c r="D1607" s="2" t="s">
        <v>2</v>
      </c>
      <c r="E1607" s="2" t="s">
        <v>3</v>
      </c>
      <c r="F1607" s="2" t="s">
        <v>4</v>
      </c>
      <c r="G1607" s="2" t="s">
        <v>5</v>
      </c>
      <c r="H1607" s="3" t="s">
        <v>1173</v>
      </c>
      <c r="I1607" s="3" t="s">
        <v>1094</v>
      </c>
      <c r="K1607" s="2" t="s">
        <v>194</v>
      </c>
      <c r="L1607" s="2">
        <v>62</v>
      </c>
      <c r="M1607" t="s">
        <v>195</v>
      </c>
      <c r="N1607" s="2">
        <v>7918</v>
      </c>
      <c r="O1607" s="2" t="s">
        <v>11</v>
      </c>
      <c r="P1607">
        <f t="shared" si="48"/>
        <v>3591.5414559999999</v>
      </c>
      <c r="Q1607" t="s">
        <v>3191</v>
      </c>
      <c r="R1607" s="3" t="s">
        <v>36</v>
      </c>
      <c r="S1607" s="3" t="s">
        <v>184</v>
      </c>
      <c r="U1607" s="2" t="s">
        <v>15</v>
      </c>
      <c r="V1607" s="2" t="s">
        <v>16</v>
      </c>
      <c r="W1607" s="2" t="s">
        <v>1856</v>
      </c>
      <c r="X1607" s="2" t="s">
        <v>1857</v>
      </c>
      <c r="Y1607" s="2" t="s">
        <v>1751</v>
      </c>
      <c r="Z1607" s="2" t="s">
        <v>849</v>
      </c>
      <c r="AA1607" s="2" t="s">
        <v>850</v>
      </c>
      <c r="AB1607" s="4" t="s">
        <v>851</v>
      </c>
    </row>
    <row r="1608" spans="1:28" x14ac:dyDescent="0.2">
      <c r="A1608" s="1">
        <v>2011</v>
      </c>
      <c r="B1608" s="2" t="s">
        <v>1979</v>
      </c>
      <c r="C1608" s="2" t="s">
        <v>1824</v>
      </c>
      <c r="D1608" s="2" t="s">
        <v>2</v>
      </c>
      <c r="E1608" s="2" t="s">
        <v>3</v>
      </c>
      <c r="F1608" s="2" t="s">
        <v>4</v>
      </c>
      <c r="G1608" s="2" t="s">
        <v>5</v>
      </c>
      <c r="H1608" s="3" t="s">
        <v>1173</v>
      </c>
      <c r="I1608" s="3" t="s">
        <v>1094</v>
      </c>
      <c r="K1608" s="2" t="s">
        <v>194</v>
      </c>
      <c r="L1608" s="2">
        <v>1</v>
      </c>
      <c r="M1608" t="s">
        <v>182</v>
      </c>
      <c r="N1608" s="2">
        <v>1150</v>
      </c>
      <c r="O1608" s="2" t="s">
        <v>11</v>
      </c>
      <c r="P1608">
        <f t="shared" si="48"/>
        <v>521.63080000000002</v>
      </c>
      <c r="Q1608" t="s">
        <v>3191</v>
      </c>
      <c r="R1608" s="3" t="s">
        <v>36</v>
      </c>
      <c r="S1608" s="3" t="s">
        <v>184</v>
      </c>
      <c r="U1608" s="2" t="s">
        <v>15</v>
      </c>
      <c r="V1608" s="2" t="s">
        <v>16</v>
      </c>
      <c r="W1608" s="2" t="s">
        <v>1856</v>
      </c>
      <c r="X1608" s="2" t="s">
        <v>1857</v>
      </c>
      <c r="Y1608" s="2" t="s">
        <v>1751</v>
      </c>
      <c r="Z1608" s="2" t="s">
        <v>849</v>
      </c>
      <c r="AA1608" s="2" t="s">
        <v>850</v>
      </c>
      <c r="AB1608" s="4" t="s">
        <v>851</v>
      </c>
    </row>
    <row r="1609" spans="1:28" x14ac:dyDescent="0.2">
      <c r="A1609" s="1">
        <v>2011</v>
      </c>
      <c r="B1609" s="2" t="s">
        <v>1980</v>
      </c>
      <c r="C1609" s="2" t="s">
        <v>1824</v>
      </c>
      <c r="D1609" s="2" t="s">
        <v>2</v>
      </c>
      <c r="E1609" s="2" t="s">
        <v>3</v>
      </c>
      <c r="F1609" s="2" t="s">
        <v>4</v>
      </c>
      <c r="G1609" s="2" t="s">
        <v>5</v>
      </c>
      <c r="H1609" s="3" t="s">
        <v>1093</v>
      </c>
      <c r="I1609" s="3" t="s">
        <v>1094</v>
      </c>
      <c r="K1609" s="2" t="s">
        <v>156</v>
      </c>
      <c r="L1609" s="2">
        <v>6</v>
      </c>
      <c r="M1609" t="s">
        <v>195</v>
      </c>
      <c r="N1609" s="2">
        <v>2712</v>
      </c>
      <c r="O1609" s="2" t="s">
        <v>11</v>
      </c>
      <c r="P1609">
        <f t="shared" si="48"/>
        <v>1230.1415039999999</v>
      </c>
      <c r="Q1609" t="s">
        <v>3191</v>
      </c>
      <c r="R1609" s="3" t="s">
        <v>36</v>
      </c>
      <c r="S1609" s="3" t="s">
        <v>184</v>
      </c>
      <c r="U1609" s="2" t="s">
        <v>15</v>
      </c>
      <c r="V1609" s="2" t="s">
        <v>16</v>
      </c>
      <c r="W1609" s="2" t="s">
        <v>1856</v>
      </c>
      <c r="X1609" s="2" t="s">
        <v>1857</v>
      </c>
      <c r="Y1609" s="2" t="s">
        <v>1751</v>
      </c>
      <c r="Z1609" s="2" t="s">
        <v>849</v>
      </c>
      <c r="AA1609" s="2" t="s">
        <v>850</v>
      </c>
      <c r="AB1609" s="4" t="s">
        <v>851</v>
      </c>
    </row>
    <row r="1610" spans="1:28" x14ac:dyDescent="0.2">
      <c r="A1610" s="1">
        <v>2011</v>
      </c>
      <c r="B1610" s="2" t="s">
        <v>1980</v>
      </c>
      <c r="C1610" s="2" t="s">
        <v>1824</v>
      </c>
      <c r="D1610" s="2" t="s">
        <v>2</v>
      </c>
      <c r="E1610" s="2" t="s">
        <v>3</v>
      </c>
      <c r="F1610" s="2" t="s">
        <v>4</v>
      </c>
      <c r="G1610" s="2" t="s">
        <v>5</v>
      </c>
      <c r="H1610" s="3" t="s">
        <v>1093</v>
      </c>
      <c r="I1610" s="3" t="s">
        <v>1094</v>
      </c>
      <c r="K1610" s="2" t="s">
        <v>156</v>
      </c>
      <c r="L1610" s="2">
        <v>1</v>
      </c>
      <c r="M1610" t="s">
        <v>195</v>
      </c>
      <c r="N1610" s="2">
        <v>698</v>
      </c>
      <c r="O1610" s="2" t="s">
        <v>11</v>
      </c>
      <c r="P1610">
        <f t="shared" si="48"/>
        <v>316.60721599999999</v>
      </c>
      <c r="Q1610" t="s">
        <v>3191</v>
      </c>
      <c r="R1610" s="3" t="s">
        <v>36</v>
      </c>
      <c r="S1610" s="3" t="s">
        <v>184</v>
      </c>
      <c r="U1610" s="2" t="s">
        <v>15</v>
      </c>
      <c r="V1610" s="2" t="s">
        <v>16</v>
      </c>
      <c r="W1610" s="2" t="s">
        <v>1856</v>
      </c>
      <c r="X1610" s="2" t="s">
        <v>1857</v>
      </c>
      <c r="Y1610" s="2" t="s">
        <v>1751</v>
      </c>
      <c r="Z1610" s="2" t="s">
        <v>849</v>
      </c>
      <c r="AA1610" s="2" t="s">
        <v>850</v>
      </c>
      <c r="AB1610" s="4" t="s">
        <v>851</v>
      </c>
    </row>
    <row r="1611" spans="1:28" x14ac:dyDescent="0.2">
      <c r="A1611" s="1">
        <v>2011</v>
      </c>
      <c r="B1611" s="2" t="s">
        <v>1980</v>
      </c>
      <c r="C1611" s="2" t="s">
        <v>1824</v>
      </c>
      <c r="D1611" s="2" t="s">
        <v>2</v>
      </c>
      <c r="E1611" s="2" t="s">
        <v>3</v>
      </c>
      <c r="F1611" s="2" t="s">
        <v>4</v>
      </c>
      <c r="G1611" s="2" t="s">
        <v>5</v>
      </c>
      <c r="H1611" s="3" t="s">
        <v>1173</v>
      </c>
      <c r="I1611" s="3" t="s">
        <v>1094</v>
      </c>
      <c r="K1611" s="2" t="s">
        <v>194</v>
      </c>
      <c r="L1611" s="2">
        <v>28</v>
      </c>
      <c r="M1611" t="s">
        <v>195</v>
      </c>
      <c r="N1611" s="2">
        <v>12654</v>
      </c>
      <c r="O1611" s="2" t="s">
        <v>11</v>
      </c>
      <c r="P1611">
        <f t="shared" si="48"/>
        <v>5739.7531680000002</v>
      </c>
      <c r="Q1611" t="s">
        <v>3191</v>
      </c>
      <c r="R1611" s="3" t="s">
        <v>36</v>
      </c>
      <c r="S1611" s="3" t="s">
        <v>184</v>
      </c>
      <c r="U1611" s="2" t="s">
        <v>15</v>
      </c>
      <c r="V1611" s="2" t="s">
        <v>16</v>
      </c>
      <c r="W1611" s="2" t="s">
        <v>1856</v>
      </c>
      <c r="X1611" s="2" t="s">
        <v>1857</v>
      </c>
      <c r="Y1611" s="2" t="s">
        <v>1751</v>
      </c>
      <c r="Z1611" s="2" t="s">
        <v>849</v>
      </c>
      <c r="AA1611" s="2" t="s">
        <v>850</v>
      </c>
      <c r="AB1611" s="4" t="s">
        <v>851</v>
      </c>
    </row>
    <row r="1612" spans="1:28" x14ac:dyDescent="0.2">
      <c r="A1612" s="1">
        <v>2011</v>
      </c>
      <c r="B1612" s="2" t="s">
        <v>1980</v>
      </c>
      <c r="C1612" s="2" t="s">
        <v>1824</v>
      </c>
      <c r="D1612" s="2" t="s">
        <v>2</v>
      </c>
      <c r="E1612" s="2" t="s">
        <v>3</v>
      </c>
      <c r="F1612" s="2" t="s">
        <v>4</v>
      </c>
      <c r="G1612" s="2" t="s">
        <v>5</v>
      </c>
      <c r="H1612" s="3" t="s">
        <v>1173</v>
      </c>
      <c r="I1612" s="3" t="s">
        <v>1094</v>
      </c>
      <c r="K1612" s="2" t="s">
        <v>194</v>
      </c>
      <c r="L1612" s="2">
        <v>1</v>
      </c>
      <c r="M1612" t="s">
        <v>195</v>
      </c>
      <c r="N1612" s="2">
        <v>698</v>
      </c>
      <c r="O1612" s="2" t="s">
        <v>11</v>
      </c>
      <c r="P1612">
        <f t="shared" si="48"/>
        <v>316.60721599999999</v>
      </c>
      <c r="Q1612" t="s">
        <v>3191</v>
      </c>
      <c r="R1612" s="3" t="s">
        <v>36</v>
      </c>
      <c r="S1612" s="3" t="s">
        <v>184</v>
      </c>
      <c r="U1612" s="2" t="s">
        <v>15</v>
      </c>
      <c r="V1612" s="2" t="s">
        <v>16</v>
      </c>
      <c r="W1612" s="2" t="s">
        <v>1856</v>
      </c>
      <c r="X1612" s="2" t="s">
        <v>1857</v>
      </c>
      <c r="Y1612" s="2" t="s">
        <v>1751</v>
      </c>
      <c r="Z1612" s="2" t="s">
        <v>849</v>
      </c>
      <c r="AA1612" s="2" t="s">
        <v>850</v>
      </c>
      <c r="AB1612" s="4" t="s">
        <v>851</v>
      </c>
    </row>
    <row r="1613" spans="1:28" x14ac:dyDescent="0.2">
      <c r="A1613" s="1">
        <v>2011</v>
      </c>
      <c r="B1613" s="2" t="s">
        <v>1980</v>
      </c>
      <c r="C1613" s="2" t="s">
        <v>1824</v>
      </c>
      <c r="D1613" s="2" t="s">
        <v>2</v>
      </c>
      <c r="E1613" s="2" t="s">
        <v>3</v>
      </c>
      <c r="F1613" s="2" t="s">
        <v>4</v>
      </c>
      <c r="G1613" s="2" t="s">
        <v>5</v>
      </c>
      <c r="H1613" s="3" t="s">
        <v>1173</v>
      </c>
      <c r="I1613" s="3" t="s">
        <v>1094</v>
      </c>
      <c r="K1613" s="2" t="s">
        <v>194</v>
      </c>
      <c r="L1613" s="2">
        <v>6</v>
      </c>
      <c r="M1613" t="s">
        <v>182</v>
      </c>
      <c r="N1613" s="2">
        <v>7275</v>
      </c>
      <c r="O1613" s="2" t="s">
        <v>11</v>
      </c>
      <c r="P1613">
        <f t="shared" si="48"/>
        <v>3299.8818000000001</v>
      </c>
      <c r="Q1613" t="s">
        <v>3191</v>
      </c>
      <c r="R1613" s="3" t="s">
        <v>36</v>
      </c>
      <c r="S1613" s="3" t="s">
        <v>184</v>
      </c>
      <c r="U1613" s="2" t="s">
        <v>15</v>
      </c>
      <c r="V1613" s="2" t="s">
        <v>16</v>
      </c>
      <c r="W1613" s="2" t="s">
        <v>1856</v>
      </c>
      <c r="X1613" s="2" t="s">
        <v>1857</v>
      </c>
      <c r="Y1613" s="2" t="s">
        <v>1751</v>
      </c>
      <c r="Z1613" s="2" t="s">
        <v>849</v>
      </c>
      <c r="AA1613" s="2" t="s">
        <v>850</v>
      </c>
      <c r="AB1613" s="4" t="s">
        <v>851</v>
      </c>
    </row>
    <row r="1614" spans="1:28" x14ac:dyDescent="0.2">
      <c r="A1614" s="1">
        <v>2011</v>
      </c>
      <c r="B1614" s="2" t="s">
        <v>1980</v>
      </c>
      <c r="C1614" s="2" t="s">
        <v>1824</v>
      </c>
      <c r="D1614" s="2" t="s">
        <v>2</v>
      </c>
      <c r="E1614" s="2" t="s">
        <v>3</v>
      </c>
      <c r="F1614" s="2" t="s">
        <v>4</v>
      </c>
      <c r="G1614" s="2" t="s">
        <v>5</v>
      </c>
      <c r="H1614" s="3" t="s">
        <v>1173</v>
      </c>
      <c r="I1614" s="3" t="s">
        <v>1094</v>
      </c>
      <c r="K1614" s="2" t="s">
        <v>194</v>
      </c>
      <c r="L1614" s="2">
        <v>3</v>
      </c>
      <c r="M1614" t="s">
        <v>446</v>
      </c>
      <c r="N1614" s="2">
        <v>6600</v>
      </c>
      <c r="O1614" s="2" t="s">
        <v>11</v>
      </c>
      <c r="P1614">
        <f t="shared" si="48"/>
        <v>2993.7071999999998</v>
      </c>
      <c r="Q1614" t="s">
        <v>3191</v>
      </c>
      <c r="R1614" s="3" t="s">
        <v>36</v>
      </c>
      <c r="S1614" s="3" t="s">
        <v>184</v>
      </c>
      <c r="U1614" s="2" t="s">
        <v>15</v>
      </c>
      <c r="V1614" s="2" t="s">
        <v>16</v>
      </c>
      <c r="W1614" s="2" t="s">
        <v>1856</v>
      </c>
      <c r="X1614" s="2" t="s">
        <v>1857</v>
      </c>
      <c r="Y1614" s="2" t="s">
        <v>1751</v>
      </c>
      <c r="Z1614" s="2" t="s">
        <v>849</v>
      </c>
      <c r="AA1614" s="2" t="s">
        <v>850</v>
      </c>
      <c r="AB1614" s="4" t="s">
        <v>851</v>
      </c>
    </row>
    <row r="1615" spans="1:28" x14ac:dyDescent="0.2">
      <c r="A1615" s="1">
        <v>2011</v>
      </c>
      <c r="B1615" s="2" t="s">
        <v>1981</v>
      </c>
      <c r="C1615" s="2" t="s">
        <v>1824</v>
      </c>
      <c r="D1615" s="2" t="s">
        <v>2</v>
      </c>
      <c r="E1615" s="2" t="s">
        <v>3</v>
      </c>
      <c r="F1615" s="2" t="s">
        <v>4</v>
      </c>
      <c r="G1615" s="2" t="s">
        <v>5</v>
      </c>
      <c r="H1615" s="3" t="s">
        <v>1173</v>
      </c>
      <c r="I1615" s="3" t="s">
        <v>1094</v>
      </c>
      <c r="K1615" s="2" t="s">
        <v>194</v>
      </c>
      <c r="L1615" s="2">
        <v>6</v>
      </c>
      <c r="M1615" t="s">
        <v>182</v>
      </c>
      <c r="N1615" s="2">
        <v>6238</v>
      </c>
      <c r="O1615" s="2" t="s">
        <v>11</v>
      </c>
      <c r="P1615">
        <f t="shared" si="48"/>
        <v>2829.5068959999999</v>
      </c>
      <c r="Q1615" t="s">
        <v>3191</v>
      </c>
      <c r="R1615" s="3" t="s">
        <v>36</v>
      </c>
      <c r="S1615" s="3" t="s">
        <v>184</v>
      </c>
      <c r="U1615" s="2" t="s">
        <v>15</v>
      </c>
      <c r="V1615" s="2" t="s">
        <v>16</v>
      </c>
      <c r="W1615" s="2" t="s">
        <v>1856</v>
      </c>
      <c r="X1615" s="2" t="s">
        <v>1857</v>
      </c>
      <c r="Y1615" s="2" t="s">
        <v>1751</v>
      </c>
      <c r="Z1615" s="2" t="s">
        <v>849</v>
      </c>
      <c r="AA1615" s="2" t="s">
        <v>850</v>
      </c>
      <c r="AB1615" s="4" t="s">
        <v>851</v>
      </c>
    </row>
    <row r="1616" spans="1:28" x14ac:dyDescent="0.2">
      <c r="A1616" s="1">
        <v>2011</v>
      </c>
      <c r="B1616" s="2" t="s">
        <v>1981</v>
      </c>
      <c r="C1616" s="2" t="s">
        <v>1824</v>
      </c>
      <c r="D1616" s="2" t="s">
        <v>2</v>
      </c>
      <c r="E1616" s="2" t="s">
        <v>3</v>
      </c>
      <c r="F1616" s="2" t="s">
        <v>4</v>
      </c>
      <c r="G1616" s="2" t="s">
        <v>5</v>
      </c>
      <c r="H1616" s="3" t="s">
        <v>1173</v>
      </c>
      <c r="I1616" s="3" t="s">
        <v>1094</v>
      </c>
      <c r="K1616" s="2" t="s">
        <v>194</v>
      </c>
      <c r="L1616" s="2">
        <v>10</v>
      </c>
      <c r="M1616" t="s">
        <v>446</v>
      </c>
      <c r="N1616" s="2">
        <v>30800</v>
      </c>
      <c r="O1616" s="2" t="s">
        <v>11</v>
      </c>
      <c r="P1616">
        <f t="shared" si="48"/>
        <v>13970.633599999999</v>
      </c>
      <c r="Q1616" t="s">
        <v>3191</v>
      </c>
      <c r="R1616" s="3" t="s">
        <v>36</v>
      </c>
      <c r="S1616" s="3" t="s">
        <v>184</v>
      </c>
      <c r="U1616" s="2" t="s">
        <v>15</v>
      </c>
      <c r="V1616" s="2" t="s">
        <v>16</v>
      </c>
      <c r="W1616" s="2" t="s">
        <v>1856</v>
      </c>
      <c r="X1616" s="2" t="s">
        <v>1857</v>
      </c>
      <c r="Y1616" s="2" t="s">
        <v>1751</v>
      </c>
      <c r="Z1616" s="2" t="s">
        <v>849</v>
      </c>
      <c r="AA1616" s="2" t="s">
        <v>850</v>
      </c>
      <c r="AB1616" s="4" t="s">
        <v>851</v>
      </c>
    </row>
    <row r="1617" spans="1:28" x14ac:dyDescent="0.2">
      <c r="A1617" s="1">
        <v>2011</v>
      </c>
      <c r="B1617" s="2" t="s">
        <v>1982</v>
      </c>
      <c r="C1617" s="2" t="s">
        <v>1824</v>
      </c>
      <c r="D1617" s="2" t="s">
        <v>2</v>
      </c>
      <c r="E1617" s="2" t="s">
        <v>3</v>
      </c>
      <c r="F1617" s="2" t="s">
        <v>4</v>
      </c>
      <c r="G1617" s="2" t="s">
        <v>5</v>
      </c>
      <c r="H1617" s="3" t="s">
        <v>1173</v>
      </c>
      <c r="I1617" s="3" t="s">
        <v>1094</v>
      </c>
      <c r="K1617" s="2" t="s">
        <v>194</v>
      </c>
      <c r="L1617" s="2">
        <v>7</v>
      </c>
      <c r="M1617" t="s">
        <v>446</v>
      </c>
      <c r="N1617" s="2">
        <v>21560</v>
      </c>
      <c r="O1617" s="2" t="s">
        <v>11</v>
      </c>
      <c r="P1617">
        <f t="shared" si="48"/>
        <v>9779.4435200000007</v>
      </c>
      <c r="Q1617" t="s">
        <v>3191</v>
      </c>
      <c r="R1617" s="3" t="s">
        <v>36</v>
      </c>
      <c r="S1617" s="3" t="s">
        <v>184</v>
      </c>
      <c r="U1617" s="2" t="s">
        <v>15</v>
      </c>
      <c r="V1617" s="2" t="s">
        <v>16</v>
      </c>
      <c r="W1617" s="2" t="s">
        <v>1856</v>
      </c>
      <c r="X1617" s="2" t="s">
        <v>1857</v>
      </c>
      <c r="Y1617" s="2" t="s">
        <v>1751</v>
      </c>
      <c r="Z1617" s="2" t="s">
        <v>849</v>
      </c>
      <c r="AA1617" s="2" t="s">
        <v>850</v>
      </c>
      <c r="AB1617" s="4" t="s">
        <v>851</v>
      </c>
    </row>
    <row r="1618" spans="1:28" x14ac:dyDescent="0.2">
      <c r="A1618" s="1">
        <v>2011</v>
      </c>
      <c r="B1618" s="2" t="s">
        <v>1982</v>
      </c>
      <c r="C1618" s="2" t="s">
        <v>1824</v>
      </c>
      <c r="D1618" s="2" t="s">
        <v>2</v>
      </c>
      <c r="E1618" s="2" t="s">
        <v>3</v>
      </c>
      <c r="F1618" s="2" t="s">
        <v>4</v>
      </c>
      <c r="G1618" s="2" t="s">
        <v>5</v>
      </c>
      <c r="H1618" s="3" t="s">
        <v>1878</v>
      </c>
      <c r="I1618" s="3" t="s">
        <v>500</v>
      </c>
      <c r="K1618" s="2" t="s">
        <v>156</v>
      </c>
      <c r="L1618" s="2">
        <v>13</v>
      </c>
      <c r="M1618" t="s">
        <v>195</v>
      </c>
      <c r="N1618" s="2">
        <v>2684</v>
      </c>
      <c r="O1618" s="2" t="s">
        <v>11</v>
      </c>
      <c r="P1618">
        <f t="shared" si="48"/>
        <v>1217.440928</v>
      </c>
      <c r="Q1618" t="s">
        <v>3191</v>
      </c>
      <c r="R1618" s="3" t="s">
        <v>36</v>
      </c>
      <c r="S1618" s="3" t="s">
        <v>184</v>
      </c>
      <c r="U1618" s="2" t="s">
        <v>15</v>
      </c>
      <c r="V1618" s="2" t="s">
        <v>16</v>
      </c>
      <c r="W1618" s="2" t="s">
        <v>1856</v>
      </c>
      <c r="X1618" s="2" t="s">
        <v>1857</v>
      </c>
      <c r="Y1618" s="2" t="s">
        <v>1751</v>
      </c>
      <c r="Z1618" s="2" t="s">
        <v>849</v>
      </c>
      <c r="AA1618" s="2" t="s">
        <v>850</v>
      </c>
      <c r="AB1618" s="4" t="s">
        <v>851</v>
      </c>
    </row>
    <row r="1619" spans="1:28" x14ac:dyDescent="0.2">
      <c r="A1619" s="1">
        <v>2011</v>
      </c>
      <c r="B1619" s="2" t="s">
        <v>1983</v>
      </c>
      <c r="C1619" s="2" t="s">
        <v>1824</v>
      </c>
      <c r="D1619" s="2" t="s">
        <v>2</v>
      </c>
      <c r="E1619" s="2" t="s">
        <v>3</v>
      </c>
      <c r="F1619" s="2" t="s">
        <v>4</v>
      </c>
      <c r="G1619" s="2" t="s">
        <v>5</v>
      </c>
      <c r="H1619" s="3" t="s">
        <v>1093</v>
      </c>
      <c r="I1619" s="3" t="s">
        <v>1094</v>
      </c>
      <c r="K1619" s="2" t="s">
        <v>156</v>
      </c>
      <c r="L1619" s="2">
        <v>52</v>
      </c>
      <c r="M1619" t="s">
        <v>195</v>
      </c>
      <c r="N1619" s="2">
        <v>23500</v>
      </c>
      <c r="O1619" s="2" t="s">
        <v>11</v>
      </c>
      <c r="P1619">
        <f t="shared" si="48"/>
        <v>10659.412</v>
      </c>
      <c r="Q1619" t="s">
        <v>3191</v>
      </c>
      <c r="R1619" s="3" t="s">
        <v>36</v>
      </c>
      <c r="S1619" s="3" t="s">
        <v>184</v>
      </c>
      <c r="U1619" s="2" t="s">
        <v>15</v>
      </c>
      <c r="V1619" s="2" t="s">
        <v>16</v>
      </c>
      <c r="W1619" s="2" t="s">
        <v>1856</v>
      </c>
      <c r="X1619" s="2" t="s">
        <v>1857</v>
      </c>
      <c r="Y1619" s="2" t="s">
        <v>1751</v>
      </c>
      <c r="Z1619" s="2" t="s">
        <v>849</v>
      </c>
      <c r="AA1619" s="2" t="s">
        <v>850</v>
      </c>
      <c r="AB1619" s="4" t="s">
        <v>851</v>
      </c>
    </row>
    <row r="1620" spans="1:28" x14ac:dyDescent="0.2">
      <c r="A1620" s="1">
        <v>2011</v>
      </c>
      <c r="B1620" s="2" t="s">
        <v>1983</v>
      </c>
      <c r="C1620" s="2" t="s">
        <v>1824</v>
      </c>
      <c r="D1620" s="2" t="s">
        <v>2</v>
      </c>
      <c r="E1620" s="2" t="s">
        <v>3</v>
      </c>
      <c r="F1620" s="2" t="s">
        <v>4</v>
      </c>
      <c r="G1620" s="2" t="s">
        <v>5</v>
      </c>
      <c r="H1620" s="3" t="s">
        <v>1173</v>
      </c>
      <c r="I1620" s="3" t="s">
        <v>1094</v>
      </c>
      <c r="K1620" s="2" t="s">
        <v>194</v>
      </c>
      <c r="L1620" s="2">
        <v>5</v>
      </c>
      <c r="M1620" t="s">
        <v>182</v>
      </c>
      <c r="N1620" s="2">
        <v>6062</v>
      </c>
      <c r="O1620" s="2" t="s">
        <v>11</v>
      </c>
      <c r="P1620">
        <f t="shared" si="48"/>
        <v>2749.674704</v>
      </c>
      <c r="Q1620" t="s">
        <v>3191</v>
      </c>
      <c r="R1620" s="3" t="s">
        <v>36</v>
      </c>
      <c r="S1620" s="3" t="s">
        <v>184</v>
      </c>
      <c r="U1620" s="2" t="s">
        <v>15</v>
      </c>
      <c r="V1620" s="2" t="s">
        <v>16</v>
      </c>
      <c r="W1620" s="2" t="s">
        <v>1856</v>
      </c>
      <c r="X1620" s="2" t="s">
        <v>1857</v>
      </c>
      <c r="Y1620" s="2" t="s">
        <v>1751</v>
      </c>
      <c r="Z1620" s="2" t="s">
        <v>849</v>
      </c>
      <c r="AA1620" s="2" t="s">
        <v>850</v>
      </c>
      <c r="AB1620" s="4" t="s">
        <v>851</v>
      </c>
    </row>
    <row r="1621" spans="1:28" x14ac:dyDescent="0.2">
      <c r="A1621" s="1">
        <v>2011</v>
      </c>
      <c r="B1621" s="2" t="s">
        <v>1984</v>
      </c>
      <c r="C1621" s="2" t="s">
        <v>1824</v>
      </c>
      <c r="D1621" s="2" t="s">
        <v>2</v>
      </c>
      <c r="E1621" s="2" t="s">
        <v>3</v>
      </c>
      <c r="F1621" s="2" t="s">
        <v>4</v>
      </c>
      <c r="G1621" s="2" t="s">
        <v>5</v>
      </c>
      <c r="H1621" s="3" t="s">
        <v>1173</v>
      </c>
      <c r="I1621" s="3" t="s">
        <v>1094</v>
      </c>
      <c r="K1621" s="2" t="s">
        <v>194</v>
      </c>
      <c r="L1621" s="2">
        <v>5</v>
      </c>
      <c r="M1621" t="s">
        <v>195</v>
      </c>
      <c r="N1621" s="2">
        <v>2255</v>
      </c>
      <c r="O1621" s="2" t="s">
        <v>11</v>
      </c>
      <c r="P1621">
        <f t="shared" si="48"/>
        <v>1022.84996</v>
      </c>
      <c r="Q1621" t="s">
        <v>3191</v>
      </c>
      <c r="R1621" s="3" t="s">
        <v>36</v>
      </c>
      <c r="S1621" s="3" t="s">
        <v>184</v>
      </c>
      <c r="U1621" s="2" t="s">
        <v>15</v>
      </c>
      <c r="V1621" s="2" t="s">
        <v>16</v>
      </c>
      <c r="W1621" s="2" t="s">
        <v>1856</v>
      </c>
      <c r="X1621" s="2" t="s">
        <v>1857</v>
      </c>
      <c r="Y1621" s="2" t="s">
        <v>1751</v>
      </c>
      <c r="Z1621" s="2" t="s">
        <v>849</v>
      </c>
      <c r="AA1621" s="2" t="s">
        <v>850</v>
      </c>
      <c r="AB1621" s="4" t="s">
        <v>851</v>
      </c>
    </row>
    <row r="1622" spans="1:28" x14ac:dyDescent="0.2">
      <c r="A1622" s="1">
        <v>2011</v>
      </c>
      <c r="B1622" s="2" t="s">
        <v>1984</v>
      </c>
      <c r="C1622" s="2" t="s">
        <v>1824</v>
      </c>
      <c r="D1622" s="2" t="s">
        <v>2</v>
      </c>
      <c r="E1622" s="2" t="s">
        <v>3</v>
      </c>
      <c r="F1622" s="2" t="s">
        <v>4</v>
      </c>
      <c r="G1622" s="2" t="s">
        <v>5</v>
      </c>
      <c r="H1622" s="3" t="s">
        <v>1173</v>
      </c>
      <c r="I1622" s="3" t="s">
        <v>1094</v>
      </c>
      <c r="K1622" s="2" t="s">
        <v>194</v>
      </c>
      <c r="L1622" s="2">
        <v>26</v>
      </c>
      <c r="M1622" t="s">
        <v>195</v>
      </c>
      <c r="N1622" s="2">
        <v>11726</v>
      </c>
      <c r="O1622" s="2" t="s">
        <v>11</v>
      </c>
      <c r="P1622">
        <f t="shared" si="48"/>
        <v>5318.8197920000002</v>
      </c>
      <c r="Q1622" t="s">
        <v>3191</v>
      </c>
      <c r="R1622" s="3" t="s">
        <v>36</v>
      </c>
      <c r="S1622" s="3" t="s">
        <v>184</v>
      </c>
      <c r="U1622" s="2" t="s">
        <v>15</v>
      </c>
      <c r="V1622" s="2" t="s">
        <v>16</v>
      </c>
      <c r="W1622" s="2" t="s">
        <v>1856</v>
      </c>
      <c r="X1622" s="2" t="s">
        <v>1857</v>
      </c>
      <c r="Y1622" s="2" t="s">
        <v>1751</v>
      </c>
      <c r="Z1622" s="2" t="s">
        <v>849</v>
      </c>
      <c r="AA1622" s="2" t="s">
        <v>850</v>
      </c>
      <c r="AB1622" s="4" t="s">
        <v>851</v>
      </c>
    </row>
    <row r="1623" spans="1:28" x14ac:dyDescent="0.2">
      <c r="A1623" s="1">
        <v>2011</v>
      </c>
      <c r="B1623" s="2" t="s">
        <v>1984</v>
      </c>
      <c r="C1623" s="2" t="s">
        <v>1824</v>
      </c>
      <c r="D1623" s="2" t="s">
        <v>2</v>
      </c>
      <c r="E1623" s="2" t="s">
        <v>3</v>
      </c>
      <c r="F1623" s="2" t="s">
        <v>4</v>
      </c>
      <c r="G1623" s="2" t="s">
        <v>5</v>
      </c>
      <c r="H1623" s="3" t="s">
        <v>1173</v>
      </c>
      <c r="I1623" s="3" t="s">
        <v>1094</v>
      </c>
      <c r="K1623" s="2" t="s">
        <v>194</v>
      </c>
      <c r="L1623" s="2">
        <v>3</v>
      </c>
      <c r="M1623" t="s">
        <v>182</v>
      </c>
      <c r="N1623" s="2">
        <v>748</v>
      </c>
      <c r="O1623" s="2" t="s">
        <v>11</v>
      </c>
      <c r="P1623">
        <f t="shared" si="48"/>
        <v>339.28681599999999</v>
      </c>
      <c r="Q1623" t="s">
        <v>3191</v>
      </c>
      <c r="R1623" s="3" t="s">
        <v>36</v>
      </c>
      <c r="S1623" s="3" t="s">
        <v>184</v>
      </c>
      <c r="U1623" s="2" t="s">
        <v>15</v>
      </c>
      <c r="V1623" s="2" t="s">
        <v>16</v>
      </c>
      <c r="W1623" s="2" t="s">
        <v>1856</v>
      </c>
      <c r="X1623" s="2" t="s">
        <v>1857</v>
      </c>
      <c r="Y1623" s="2" t="s">
        <v>1751</v>
      </c>
      <c r="Z1623" s="2" t="s">
        <v>849</v>
      </c>
      <c r="AA1623" s="2" t="s">
        <v>850</v>
      </c>
      <c r="AB1623" s="4" t="s">
        <v>851</v>
      </c>
    </row>
    <row r="1624" spans="1:28" x14ac:dyDescent="0.2">
      <c r="A1624" s="1">
        <v>2011</v>
      </c>
      <c r="B1624" s="2" t="s">
        <v>1985</v>
      </c>
      <c r="C1624" s="2" t="s">
        <v>1824</v>
      </c>
      <c r="D1624" s="2" t="s">
        <v>2</v>
      </c>
      <c r="E1624" s="2" t="s">
        <v>3</v>
      </c>
      <c r="F1624" s="2" t="s">
        <v>4</v>
      </c>
      <c r="G1624" s="2" t="s">
        <v>5</v>
      </c>
      <c r="H1624" s="3" t="s">
        <v>1986</v>
      </c>
      <c r="I1624" s="3" t="s">
        <v>366</v>
      </c>
      <c r="K1624" s="2" t="s">
        <v>156</v>
      </c>
      <c r="L1624" s="2">
        <v>4</v>
      </c>
      <c r="M1624" t="s">
        <v>195</v>
      </c>
      <c r="N1624" s="2">
        <v>1804</v>
      </c>
      <c r="O1624" s="2" t="s">
        <v>11</v>
      </c>
      <c r="P1624">
        <f t="shared" si="48"/>
        <v>818.27996799999994</v>
      </c>
      <c r="Q1624" t="s">
        <v>3191</v>
      </c>
      <c r="R1624" s="3" t="s">
        <v>36</v>
      </c>
      <c r="S1624" s="3" t="s">
        <v>184</v>
      </c>
      <c r="U1624" s="2" t="s">
        <v>15</v>
      </c>
      <c r="V1624" s="2" t="s">
        <v>16</v>
      </c>
      <c r="W1624" s="2" t="s">
        <v>1856</v>
      </c>
      <c r="X1624" s="2" t="s">
        <v>1857</v>
      </c>
      <c r="Y1624" s="2" t="s">
        <v>1751</v>
      </c>
      <c r="Z1624" s="2" t="s">
        <v>849</v>
      </c>
      <c r="AA1624" s="2" t="s">
        <v>850</v>
      </c>
      <c r="AB1624" s="4" t="s">
        <v>851</v>
      </c>
    </row>
    <row r="1625" spans="1:28" x14ac:dyDescent="0.2">
      <c r="A1625" s="1">
        <v>2011</v>
      </c>
      <c r="B1625" s="2" t="s">
        <v>1985</v>
      </c>
      <c r="C1625" s="2" t="s">
        <v>1824</v>
      </c>
      <c r="D1625" s="2" t="s">
        <v>2</v>
      </c>
      <c r="E1625" s="2" t="s">
        <v>3</v>
      </c>
      <c r="F1625" s="2" t="s">
        <v>4</v>
      </c>
      <c r="G1625" s="2" t="s">
        <v>5</v>
      </c>
      <c r="H1625" s="3" t="s">
        <v>1882</v>
      </c>
      <c r="I1625" s="3" t="s">
        <v>1501</v>
      </c>
      <c r="K1625" s="2" t="s">
        <v>156</v>
      </c>
      <c r="L1625" s="2">
        <v>1</v>
      </c>
      <c r="M1625" t="s">
        <v>195</v>
      </c>
      <c r="N1625" s="2">
        <v>698</v>
      </c>
      <c r="O1625" s="2" t="s">
        <v>11</v>
      </c>
      <c r="P1625">
        <f t="shared" si="48"/>
        <v>316.60721599999999</v>
      </c>
      <c r="Q1625" t="s">
        <v>3191</v>
      </c>
      <c r="R1625" s="3" t="s">
        <v>36</v>
      </c>
      <c r="S1625" s="3" t="s">
        <v>184</v>
      </c>
      <c r="U1625" s="2" t="s">
        <v>15</v>
      </c>
      <c r="V1625" s="2" t="s">
        <v>16</v>
      </c>
      <c r="W1625" s="2" t="s">
        <v>1856</v>
      </c>
      <c r="X1625" s="2" t="s">
        <v>1857</v>
      </c>
      <c r="Y1625" s="2" t="s">
        <v>1751</v>
      </c>
      <c r="Z1625" s="2" t="s">
        <v>849</v>
      </c>
      <c r="AA1625" s="2" t="s">
        <v>850</v>
      </c>
      <c r="AB1625" s="4" t="s">
        <v>851</v>
      </c>
    </row>
    <row r="1626" spans="1:28" x14ac:dyDescent="0.2">
      <c r="A1626" s="1">
        <v>2011</v>
      </c>
      <c r="B1626" s="2" t="s">
        <v>1985</v>
      </c>
      <c r="C1626" s="2" t="s">
        <v>1824</v>
      </c>
      <c r="D1626" s="2" t="s">
        <v>2</v>
      </c>
      <c r="E1626" s="2" t="s">
        <v>3</v>
      </c>
      <c r="F1626" s="2" t="s">
        <v>4</v>
      </c>
      <c r="G1626" s="2" t="s">
        <v>5</v>
      </c>
      <c r="H1626" s="3" t="s">
        <v>1093</v>
      </c>
      <c r="I1626" s="3" t="s">
        <v>1094</v>
      </c>
      <c r="K1626" s="2" t="s">
        <v>156</v>
      </c>
      <c r="L1626" s="2">
        <v>6</v>
      </c>
      <c r="M1626" t="s">
        <v>182</v>
      </c>
      <c r="N1626" s="2">
        <v>7275</v>
      </c>
      <c r="O1626" s="2" t="s">
        <v>11</v>
      </c>
      <c r="P1626">
        <f t="shared" si="48"/>
        <v>3299.8818000000001</v>
      </c>
      <c r="Q1626" t="s">
        <v>3191</v>
      </c>
      <c r="R1626" s="3" t="s">
        <v>36</v>
      </c>
      <c r="S1626" s="3" t="s">
        <v>184</v>
      </c>
      <c r="U1626" s="2" t="s">
        <v>15</v>
      </c>
      <c r="V1626" s="2" t="s">
        <v>16</v>
      </c>
      <c r="W1626" s="2" t="s">
        <v>1856</v>
      </c>
      <c r="X1626" s="2" t="s">
        <v>1857</v>
      </c>
      <c r="Y1626" s="2" t="s">
        <v>1751</v>
      </c>
      <c r="Z1626" s="2" t="s">
        <v>849</v>
      </c>
      <c r="AA1626" s="2" t="s">
        <v>850</v>
      </c>
      <c r="AB1626" s="4" t="s">
        <v>851</v>
      </c>
    </row>
    <row r="1627" spans="1:28" x14ac:dyDescent="0.2">
      <c r="A1627" s="1">
        <v>2011</v>
      </c>
      <c r="B1627" s="2" t="s">
        <v>1985</v>
      </c>
      <c r="C1627" s="2" t="s">
        <v>1824</v>
      </c>
      <c r="D1627" s="2" t="s">
        <v>2</v>
      </c>
      <c r="E1627" s="2" t="s">
        <v>3</v>
      </c>
      <c r="F1627" s="2" t="s">
        <v>4</v>
      </c>
      <c r="G1627" s="2" t="s">
        <v>5</v>
      </c>
      <c r="H1627" s="3" t="s">
        <v>1173</v>
      </c>
      <c r="I1627" s="3" t="s">
        <v>1094</v>
      </c>
      <c r="K1627" s="2" t="s">
        <v>194</v>
      </c>
      <c r="L1627" s="2">
        <v>49</v>
      </c>
      <c r="M1627" t="s">
        <v>195</v>
      </c>
      <c r="N1627" s="2">
        <v>22143</v>
      </c>
      <c r="O1627" s="2" t="s">
        <v>11</v>
      </c>
      <c r="P1627">
        <f t="shared" si="48"/>
        <v>10043.887656000001</v>
      </c>
      <c r="Q1627" t="s">
        <v>3191</v>
      </c>
      <c r="R1627" s="3" t="s">
        <v>36</v>
      </c>
      <c r="S1627" s="3" t="s">
        <v>184</v>
      </c>
      <c r="U1627" s="2" t="s">
        <v>15</v>
      </c>
      <c r="V1627" s="2" t="s">
        <v>16</v>
      </c>
      <c r="W1627" s="2" t="s">
        <v>1856</v>
      </c>
      <c r="X1627" s="2" t="s">
        <v>1857</v>
      </c>
      <c r="Y1627" s="2" t="s">
        <v>1751</v>
      </c>
      <c r="Z1627" s="2" t="s">
        <v>849</v>
      </c>
      <c r="AA1627" s="2" t="s">
        <v>850</v>
      </c>
      <c r="AB1627" s="4" t="s">
        <v>851</v>
      </c>
    </row>
    <row r="1628" spans="1:28" x14ac:dyDescent="0.2">
      <c r="A1628" s="1">
        <v>2011</v>
      </c>
      <c r="B1628" s="2" t="s">
        <v>1985</v>
      </c>
      <c r="C1628" s="2" t="s">
        <v>1824</v>
      </c>
      <c r="D1628" s="2" t="s">
        <v>2</v>
      </c>
      <c r="E1628" s="2" t="s">
        <v>3</v>
      </c>
      <c r="F1628" s="2" t="s">
        <v>4</v>
      </c>
      <c r="G1628" s="2" t="s">
        <v>5</v>
      </c>
      <c r="H1628" s="3" t="s">
        <v>1173</v>
      </c>
      <c r="I1628" s="3" t="s">
        <v>1094</v>
      </c>
      <c r="K1628" s="2" t="s">
        <v>194</v>
      </c>
      <c r="L1628" s="2">
        <v>2</v>
      </c>
      <c r="M1628" t="s">
        <v>195</v>
      </c>
      <c r="N1628" s="2">
        <v>1808</v>
      </c>
      <c r="O1628" s="2" t="s">
        <v>11</v>
      </c>
      <c r="P1628">
        <f t="shared" si="48"/>
        <v>820.094336</v>
      </c>
      <c r="Q1628" t="s">
        <v>3191</v>
      </c>
      <c r="R1628" s="3" t="s">
        <v>36</v>
      </c>
      <c r="S1628" s="3" t="s">
        <v>184</v>
      </c>
      <c r="U1628" s="2" t="s">
        <v>15</v>
      </c>
      <c r="V1628" s="2" t="s">
        <v>16</v>
      </c>
      <c r="W1628" s="2" t="s">
        <v>1856</v>
      </c>
      <c r="X1628" s="2" t="s">
        <v>1857</v>
      </c>
      <c r="Y1628" s="2" t="s">
        <v>1751</v>
      </c>
      <c r="Z1628" s="2" t="s">
        <v>849</v>
      </c>
      <c r="AA1628" s="2" t="s">
        <v>850</v>
      </c>
      <c r="AB1628" s="4" t="s">
        <v>851</v>
      </c>
    </row>
    <row r="1629" spans="1:28" x14ac:dyDescent="0.2">
      <c r="A1629" s="1">
        <v>2011</v>
      </c>
      <c r="B1629" s="2" t="s">
        <v>1987</v>
      </c>
      <c r="C1629" s="2" t="s">
        <v>1824</v>
      </c>
      <c r="D1629" s="2" t="s">
        <v>2</v>
      </c>
      <c r="E1629" s="2" t="s">
        <v>3</v>
      </c>
      <c r="F1629" s="2" t="s">
        <v>4</v>
      </c>
      <c r="G1629" s="2" t="s">
        <v>5</v>
      </c>
      <c r="H1629" s="3" t="s">
        <v>1988</v>
      </c>
      <c r="I1629" s="3" t="s">
        <v>1904</v>
      </c>
      <c r="K1629" s="2" t="s">
        <v>156</v>
      </c>
      <c r="L1629" s="2">
        <v>1</v>
      </c>
      <c r="M1629" t="s">
        <v>195</v>
      </c>
      <c r="N1629" s="2">
        <v>452</v>
      </c>
      <c r="O1629" s="2" t="s">
        <v>11</v>
      </c>
      <c r="P1629">
        <f t="shared" si="48"/>
        <v>205.023584</v>
      </c>
      <c r="Q1629" t="s">
        <v>3191</v>
      </c>
      <c r="R1629" s="3" t="s">
        <v>36</v>
      </c>
      <c r="S1629" s="3" t="s">
        <v>184</v>
      </c>
      <c r="U1629" s="2" t="s">
        <v>15</v>
      </c>
      <c r="V1629" s="2" t="s">
        <v>16</v>
      </c>
      <c r="W1629" s="2" t="s">
        <v>1856</v>
      </c>
      <c r="X1629" s="2" t="s">
        <v>1857</v>
      </c>
      <c r="Y1629" s="2" t="s">
        <v>1751</v>
      </c>
      <c r="Z1629" s="2" t="s">
        <v>849</v>
      </c>
      <c r="AA1629" s="2" t="s">
        <v>850</v>
      </c>
      <c r="AB1629" s="4" t="s">
        <v>851</v>
      </c>
    </row>
    <row r="1630" spans="1:28" x14ac:dyDescent="0.2">
      <c r="A1630" s="1">
        <v>2011</v>
      </c>
      <c r="B1630" s="2" t="s">
        <v>1987</v>
      </c>
      <c r="C1630" s="2" t="s">
        <v>1824</v>
      </c>
      <c r="D1630" s="2" t="s">
        <v>2</v>
      </c>
      <c r="E1630" s="2" t="s">
        <v>3</v>
      </c>
      <c r="F1630" s="2" t="s">
        <v>4</v>
      </c>
      <c r="G1630" s="2" t="s">
        <v>5</v>
      </c>
      <c r="H1630" s="3" t="s">
        <v>1173</v>
      </c>
      <c r="I1630" s="3" t="s">
        <v>1094</v>
      </c>
      <c r="K1630" s="2" t="s">
        <v>194</v>
      </c>
      <c r="L1630" s="3">
        <v>14</v>
      </c>
      <c r="M1630" t="s">
        <v>195</v>
      </c>
      <c r="N1630" s="2">
        <v>5577</v>
      </c>
      <c r="O1630" s="2" t="s">
        <v>11</v>
      </c>
      <c r="P1630">
        <f t="shared" si="48"/>
        <v>2529.6825840000001</v>
      </c>
      <c r="Q1630" t="s">
        <v>3191</v>
      </c>
      <c r="R1630" s="3" t="s">
        <v>36</v>
      </c>
      <c r="S1630" s="3" t="s">
        <v>184</v>
      </c>
      <c r="U1630" s="2" t="s">
        <v>15</v>
      </c>
      <c r="V1630" s="2" t="s">
        <v>16</v>
      </c>
      <c r="W1630" s="2" t="s">
        <v>1856</v>
      </c>
      <c r="X1630" s="2" t="s">
        <v>1857</v>
      </c>
      <c r="Y1630" s="2" t="s">
        <v>1751</v>
      </c>
      <c r="Z1630" s="2" t="s">
        <v>849</v>
      </c>
      <c r="AA1630" s="2" t="s">
        <v>850</v>
      </c>
      <c r="AB1630" s="4" t="s">
        <v>851</v>
      </c>
    </row>
    <row r="1631" spans="1:28" x14ac:dyDescent="0.2">
      <c r="A1631" s="1">
        <v>2011</v>
      </c>
      <c r="B1631" s="2" t="s">
        <v>1987</v>
      </c>
      <c r="C1631" s="2" t="s">
        <v>1824</v>
      </c>
      <c r="D1631" s="2" t="s">
        <v>2</v>
      </c>
      <c r="E1631" s="2" t="s">
        <v>3</v>
      </c>
      <c r="F1631" s="2" t="s">
        <v>4</v>
      </c>
      <c r="G1631" s="2" t="s">
        <v>5</v>
      </c>
      <c r="H1631" s="3" t="s">
        <v>1173</v>
      </c>
      <c r="I1631" s="3" t="s">
        <v>1094</v>
      </c>
      <c r="K1631" s="2" t="s">
        <v>194</v>
      </c>
      <c r="L1631" s="3">
        <v>4</v>
      </c>
      <c r="M1631" t="s">
        <v>195</v>
      </c>
      <c r="N1631" s="2">
        <v>4067</v>
      </c>
      <c r="O1631" s="2" t="s">
        <v>11</v>
      </c>
      <c r="P1631">
        <f t="shared" si="48"/>
        <v>1844.758664</v>
      </c>
      <c r="Q1631" t="s">
        <v>3191</v>
      </c>
      <c r="R1631" s="3" t="s">
        <v>36</v>
      </c>
      <c r="S1631" s="3" t="s">
        <v>184</v>
      </c>
      <c r="U1631" s="2" t="s">
        <v>15</v>
      </c>
      <c r="V1631" s="2" t="s">
        <v>16</v>
      </c>
      <c r="W1631" s="2" t="s">
        <v>1856</v>
      </c>
      <c r="X1631" s="2" t="s">
        <v>1857</v>
      </c>
      <c r="Y1631" s="2" t="s">
        <v>1751</v>
      </c>
      <c r="Z1631" s="2" t="s">
        <v>849</v>
      </c>
      <c r="AA1631" s="2" t="s">
        <v>850</v>
      </c>
      <c r="AB1631" s="4" t="s">
        <v>851</v>
      </c>
    </row>
    <row r="1632" spans="1:28" x14ac:dyDescent="0.2">
      <c r="A1632" s="1">
        <v>2011</v>
      </c>
      <c r="B1632" s="2" t="s">
        <v>1987</v>
      </c>
      <c r="C1632" s="2" t="s">
        <v>1824</v>
      </c>
      <c r="D1632" s="2" t="s">
        <v>2</v>
      </c>
      <c r="E1632" s="2" t="s">
        <v>3</v>
      </c>
      <c r="F1632" s="2" t="s">
        <v>4</v>
      </c>
      <c r="G1632" s="2" t="s">
        <v>5</v>
      </c>
      <c r="H1632" s="3" t="s">
        <v>1173</v>
      </c>
      <c r="I1632" s="3" t="s">
        <v>1094</v>
      </c>
      <c r="K1632" s="2" t="s">
        <v>194</v>
      </c>
      <c r="L1632" s="3">
        <v>4</v>
      </c>
      <c r="M1632" t="s">
        <v>182</v>
      </c>
      <c r="N1632" s="2">
        <v>882</v>
      </c>
      <c r="O1632" s="2" t="s">
        <v>11</v>
      </c>
      <c r="P1632">
        <f t="shared" si="48"/>
        <v>400.06814400000002</v>
      </c>
      <c r="Q1632" t="s">
        <v>3191</v>
      </c>
      <c r="R1632" s="3" t="s">
        <v>36</v>
      </c>
      <c r="S1632" s="3" t="s">
        <v>184</v>
      </c>
      <c r="U1632" s="2" t="s">
        <v>15</v>
      </c>
      <c r="V1632" s="2" t="s">
        <v>16</v>
      </c>
      <c r="W1632" s="2" t="s">
        <v>1856</v>
      </c>
      <c r="X1632" s="2" t="s">
        <v>1857</v>
      </c>
      <c r="Y1632" s="2" t="s">
        <v>1751</v>
      </c>
      <c r="Z1632" s="2" t="s">
        <v>849</v>
      </c>
      <c r="AA1632" s="2" t="s">
        <v>850</v>
      </c>
      <c r="AB1632" s="4" t="s">
        <v>851</v>
      </c>
    </row>
    <row r="1633" spans="1:28" x14ac:dyDescent="0.2">
      <c r="A1633" s="1">
        <v>2011</v>
      </c>
      <c r="B1633" s="2" t="s">
        <v>1989</v>
      </c>
      <c r="C1633" s="2" t="s">
        <v>1824</v>
      </c>
      <c r="D1633" s="2" t="s">
        <v>2</v>
      </c>
      <c r="E1633" s="2" t="s">
        <v>3</v>
      </c>
      <c r="F1633" s="2" t="s">
        <v>4</v>
      </c>
      <c r="G1633" s="2" t="s">
        <v>5</v>
      </c>
      <c r="H1633" s="3" t="s">
        <v>1173</v>
      </c>
      <c r="I1633" s="3" t="s">
        <v>1094</v>
      </c>
      <c r="K1633" s="2" t="s">
        <v>194</v>
      </c>
      <c r="L1633" s="3">
        <v>2</v>
      </c>
      <c r="M1633" t="s">
        <v>182</v>
      </c>
      <c r="N1633" s="2">
        <v>1764</v>
      </c>
      <c r="O1633" s="2" t="s">
        <v>11</v>
      </c>
      <c r="P1633">
        <f t="shared" si="48"/>
        <v>800.13628800000004</v>
      </c>
      <c r="Q1633" t="s">
        <v>3191</v>
      </c>
      <c r="R1633" s="3" t="s">
        <v>846</v>
      </c>
      <c r="S1633" s="3" t="s">
        <v>184</v>
      </c>
      <c r="U1633" s="2" t="s">
        <v>15</v>
      </c>
      <c r="V1633" s="2" t="s">
        <v>16</v>
      </c>
      <c r="W1633" s="2" t="s">
        <v>1856</v>
      </c>
      <c r="X1633" s="2" t="s">
        <v>1857</v>
      </c>
      <c r="Y1633" s="2" t="s">
        <v>1751</v>
      </c>
      <c r="Z1633" s="2" t="s">
        <v>849</v>
      </c>
      <c r="AA1633" s="2" t="s">
        <v>850</v>
      </c>
      <c r="AB1633" s="4" t="s">
        <v>851</v>
      </c>
    </row>
    <row r="1634" spans="1:28" x14ac:dyDescent="0.2">
      <c r="A1634" s="1">
        <v>2011</v>
      </c>
      <c r="B1634" s="2" t="s">
        <v>1990</v>
      </c>
      <c r="C1634" s="2" t="s">
        <v>1824</v>
      </c>
      <c r="D1634" s="2" t="s">
        <v>2</v>
      </c>
      <c r="E1634" s="2" t="s">
        <v>3</v>
      </c>
      <c r="F1634" s="2" t="s">
        <v>4</v>
      </c>
      <c r="G1634" s="2" t="s">
        <v>5</v>
      </c>
      <c r="H1634" s="3" t="s">
        <v>1863</v>
      </c>
      <c r="I1634" s="3" t="s">
        <v>366</v>
      </c>
      <c r="K1634" s="2" t="s">
        <v>156</v>
      </c>
      <c r="L1634" s="3">
        <v>1</v>
      </c>
      <c r="M1634" t="s">
        <v>844</v>
      </c>
      <c r="N1634" s="2">
        <v>47293</v>
      </c>
      <c r="O1634" s="2" t="s">
        <v>11</v>
      </c>
      <c r="P1634">
        <f t="shared" si="48"/>
        <v>21451.726456</v>
      </c>
      <c r="Q1634" t="s">
        <v>3191</v>
      </c>
      <c r="R1634" s="3" t="s">
        <v>853</v>
      </c>
      <c r="S1634" s="3" t="s">
        <v>184</v>
      </c>
      <c r="U1634" s="2" t="s">
        <v>15</v>
      </c>
      <c r="V1634" s="2" t="s">
        <v>16</v>
      </c>
      <c r="W1634" s="2" t="s">
        <v>1856</v>
      </c>
      <c r="X1634" s="2" t="s">
        <v>1857</v>
      </c>
      <c r="Y1634" s="2" t="s">
        <v>1751</v>
      </c>
      <c r="Z1634" s="2" t="s">
        <v>849</v>
      </c>
      <c r="AA1634" s="2" t="s">
        <v>850</v>
      </c>
      <c r="AB1634" s="4" t="s">
        <v>851</v>
      </c>
    </row>
    <row r="1635" spans="1:28" x14ac:dyDescent="0.2">
      <c r="A1635" s="1">
        <v>2011</v>
      </c>
      <c r="B1635" s="2" t="s">
        <v>1991</v>
      </c>
      <c r="C1635" s="2" t="s">
        <v>1824</v>
      </c>
      <c r="D1635" s="2" t="s">
        <v>2</v>
      </c>
      <c r="E1635" s="2" t="s">
        <v>3</v>
      </c>
      <c r="F1635" s="2" t="s">
        <v>4</v>
      </c>
      <c r="G1635" s="2" t="s">
        <v>5</v>
      </c>
      <c r="H1635" s="3" t="s">
        <v>1173</v>
      </c>
      <c r="I1635" s="3" t="s">
        <v>1094</v>
      </c>
      <c r="K1635" s="2" t="s">
        <v>194</v>
      </c>
      <c r="L1635" s="3">
        <v>11</v>
      </c>
      <c r="M1635" t="s">
        <v>182</v>
      </c>
      <c r="N1635" s="2">
        <v>13337</v>
      </c>
      <c r="O1635" s="2" t="s">
        <v>11</v>
      </c>
      <c r="P1635">
        <f t="shared" si="48"/>
        <v>6049.5565040000001</v>
      </c>
      <c r="Q1635" t="s">
        <v>3191</v>
      </c>
      <c r="R1635" s="3" t="s">
        <v>36</v>
      </c>
      <c r="S1635" s="3" t="s">
        <v>184</v>
      </c>
      <c r="U1635" s="2" t="s">
        <v>15</v>
      </c>
      <c r="V1635" s="2" t="s">
        <v>16</v>
      </c>
      <c r="W1635" s="2" t="s">
        <v>1856</v>
      </c>
      <c r="X1635" s="2" t="s">
        <v>1857</v>
      </c>
      <c r="Y1635" s="2" t="s">
        <v>1751</v>
      </c>
      <c r="Z1635" s="2" t="s">
        <v>849</v>
      </c>
      <c r="AA1635" s="2" t="s">
        <v>850</v>
      </c>
      <c r="AB1635" s="4" t="s">
        <v>851</v>
      </c>
    </row>
    <row r="1636" spans="1:28" x14ac:dyDescent="0.2">
      <c r="A1636" s="1">
        <v>2011</v>
      </c>
      <c r="B1636" s="2" t="s">
        <v>1991</v>
      </c>
      <c r="C1636" s="2" t="s">
        <v>1824</v>
      </c>
      <c r="D1636" s="2" t="s">
        <v>2</v>
      </c>
      <c r="E1636" s="2" t="s">
        <v>3</v>
      </c>
      <c r="F1636" s="2" t="s">
        <v>4</v>
      </c>
      <c r="G1636" s="2" t="s">
        <v>5</v>
      </c>
      <c r="H1636" s="3" t="s">
        <v>1173</v>
      </c>
      <c r="I1636" s="3" t="s">
        <v>1094</v>
      </c>
      <c r="K1636" s="2" t="s">
        <v>194</v>
      </c>
      <c r="L1636" s="3">
        <v>9</v>
      </c>
      <c r="M1636" t="s">
        <v>446</v>
      </c>
      <c r="N1636" s="2">
        <v>19800</v>
      </c>
      <c r="O1636" s="2" t="s">
        <v>11</v>
      </c>
      <c r="P1636">
        <f t="shared" si="48"/>
        <v>8981.1216000000004</v>
      </c>
      <c r="Q1636" t="s">
        <v>3191</v>
      </c>
      <c r="R1636" s="3" t="s">
        <v>36</v>
      </c>
      <c r="S1636" s="3" t="s">
        <v>184</v>
      </c>
      <c r="U1636" s="2" t="s">
        <v>15</v>
      </c>
      <c r="V1636" s="2" t="s">
        <v>16</v>
      </c>
      <c r="W1636" s="2" t="s">
        <v>1856</v>
      </c>
      <c r="X1636" s="2" t="s">
        <v>1857</v>
      </c>
      <c r="Y1636" s="2" t="s">
        <v>1751</v>
      </c>
      <c r="Z1636" s="2" t="s">
        <v>849</v>
      </c>
      <c r="AA1636" s="2" t="s">
        <v>850</v>
      </c>
      <c r="AB1636" s="4" t="s">
        <v>851</v>
      </c>
    </row>
    <row r="1637" spans="1:28" x14ac:dyDescent="0.2">
      <c r="A1637" s="1">
        <v>2011</v>
      </c>
      <c r="B1637" s="2" t="s">
        <v>1992</v>
      </c>
      <c r="C1637" s="2" t="s">
        <v>1824</v>
      </c>
      <c r="D1637" s="2" t="s">
        <v>2</v>
      </c>
      <c r="E1637" s="2" t="s">
        <v>3</v>
      </c>
      <c r="F1637" s="2" t="s">
        <v>4</v>
      </c>
      <c r="G1637" s="2" t="s">
        <v>5</v>
      </c>
      <c r="H1637" s="3" t="s">
        <v>1093</v>
      </c>
      <c r="I1637" s="3" t="s">
        <v>1094</v>
      </c>
      <c r="K1637" s="2" t="s">
        <v>156</v>
      </c>
      <c r="L1637" s="3">
        <v>17</v>
      </c>
      <c r="M1637" t="s">
        <v>195</v>
      </c>
      <c r="N1637" s="2">
        <v>7683</v>
      </c>
      <c r="O1637" s="2" t="s">
        <v>11</v>
      </c>
      <c r="P1637">
        <f t="shared" si="48"/>
        <v>3484.9473360000002</v>
      </c>
      <c r="Q1637" t="s">
        <v>3191</v>
      </c>
      <c r="R1637" s="3" t="s">
        <v>36</v>
      </c>
      <c r="S1637" s="3" t="s">
        <v>184</v>
      </c>
      <c r="U1637" s="2" t="s">
        <v>15</v>
      </c>
      <c r="V1637" s="2" t="s">
        <v>16</v>
      </c>
      <c r="W1637" s="2" t="s">
        <v>1856</v>
      </c>
      <c r="X1637" s="2" t="s">
        <v>1857</v>
      </c>
      <c r="Y1637" s="2" t="s">
        <v>1751</v>
      </c>
      <c r="Z1637" s="2" t="s">
        <v>849</v>
      </c>
      <c r="AA1637" s="2" t="s">
        <v>850</v>
      </c>
      <c r="AB1637" s="4" t="s">
        <v>851</v>
      </c>
    </row>
    <row r="1638" spans="1:28" x14ac:dyDescent="0.2">
      <c r="A1638" s="1">
        <v>2011</v>
      </c>
      <c r="B1638" s="2" t="s">
        <v>1992</v>
      </c>
      <c r="C1638" s="2" t="s">
        <v>1824</v>
      </c>
      <c r="D1638" s="2" t="s">
        <v>2</v>
      </c>
      <c r="E1638" s="2" t="s">
        <v>3</v>
      </c>
      <c r="F1638" s="2" t="s">
        <v>4</v>
      </c>
      <c r="G1638" s="2" t="s">
        <v>5</v>
      </c>
      <c r="H1638" s="3" t="s">
        <v>1173</v>
      </c>
      <c r="I1638" s="3" t="s">
        <v>1094</v>
      </c>
      <c r="K1638" s="2" t="s">
        <v>156</v>
      </c>
      <c r="L1638" s="3">
        <v>9</v>
      </c>
      <c r="M1638" t="s">
        <v>182</v>
      </c>
      <c r="N1638" s="2">
        <v>10912</v>
      </c>
      <c r="O1638" s="2" t="s">
        <v>11</v>
      </c>
      <c r="P1638">
        <f t="shared" si="48"/>
        <v>4949.5959039999998</v>
      </c>
      <c r="Q1638" t="s">
        <v>3191</v>
      </c>
      <c r="R1638" s="3" t="s">
        <v>36</v>
      </c>
      <c r="S1638" s="3" t="s">
        <v>184</v>
      </c>
      <c r="U1638" s="2" t="s">
        <v>15</v>
      </c>
      <c r="V1638" s="2" t="s">
        <v>16</v>
      </c>
      <c r="W1638" s="2" t="s">
        <v>1856</v>
      </c>
      <c r="X1638" s="2" t="s">
        <v>1857</v>
      </c>
      <c r="Y1638" s="2" t="s">
        <v>1751</v>
      </c>
      <c r="Z1638" s="2" t="s">
        <v>849</v>
      </c>
      <c r="AA1638" s="2" t="s">
        <v>850</v>
      </c>
      <c r="AB1638" s="4" t="s">
        <v>851</v>
      </c>
    </row>
    <row r="1639" spans="1:28" x14ac:dyDescent="0.2">
      <c r="A1639" s="1">
        <v>2011</v>
      </c>
      <c r="B1639" s="2" t="s">
        <v>1992</v>
      </c>
      <c r="C1639" s="2" t="s">
        <v>1824</v>
      </c>
      <c r="D1639" s="2" t="s">
        <v>2</v>
      </c>
      <c r="E1639" s="2" t="s">
        <v>3</v>
      </c>
      <c r="F1639" s="2" t="s">
        <v>4</v>
      </c>
      <c r="G1639" s="2" t="s">
        <v>5</v>
      </c>
      <c r="H1639" s="3" t="s">
        <v>1173</v>
      </c>
      <c r="I1639" s="3" t="s">
        <v>1094</v>
      </c>
      <c r="K1639" s="2" t="s">
        <v>194</v>
      </c>
      <c r="L1639" s="3">
        <v>34</v>
      </c>
      <c r="M1639" t="s">
        <v>195</v>
      </c>
      <c r="N1639" s="2">
        <v>15365</v>
      </c>
      <c r="O1639" s="2" t="s">
        <v>11</v>
      </c>
      <c r="P1639">
        <f t="shared" si="48"/>
        <v>6969.4410799999996</v>
      </c>
      <c r="Q1639" t="s">
        <v>3191</v>
      </c>
      <c r="R1639" s="3" t="s">
        <v>36</v>
      </c>
      <c r="S1639" s="3" t="s">
        <v>184</v>
      </c>
      <c r="U1639" s="2" t="s">
        <v>15</v>
      </c>
      <c r="V1639" s="2" t="s">
        <v>16</v>
      </c>
      <c r="W1639" s="2" t="s">
        <v>1856</v>
      </c>
      <c r="X1639" s="2" t="s">
        <v>1857</v>
      </c>
      <c r="Y1639" s="2" t="s">
        <v>1751</v>
      </c>
      <c r="Z1639" s="2" t="s">
        <v>849</v>
      </c>
      <c r="AA1639" s="2" t="s">
        <v>850</v>
      </c>
      <c r="AB1639" s="4" t="s">
        <v>851</v>
      </c>
    </row>
    <row r="1640" spans="1:28" x14ac:dyDescent="0.2">
      <c r="A1640" s="1">
        <v>2011</v>
      </c>
      <c r="B1640" s="2" t="s">
        <v>1993</v>
      </c>
      <c r="C1640" s="2" t="s">
        <v>1824</v>
      </c>
      <c r="D1640" s="2" t="s">
        <v>2</v>
      </c>
      <c r="E1640" s="2" t="s">
        <v>3</v>
      </c>
      <c r="F1640" s="2" t="s">
        <v>4</v>
      </c>
      <c r="G1640" s="2" t="s">
        <v>5</v>
      </c>
      <c r="H1640" s="3" t="s">
        <v>1863</v>
      </c>
      <c r="I1640" s="3" t="s">
        <v>366</v>
      </c>
      <c r="K1640" s="2" t="s">
        <v>156</v>
      </c>
      <c r="L1640" s="3">
        <v>1</v>
      </c>
      <c r="M1640" t="s">
        <v>844</v>
      </c>
      <c r="N1640" s="2">
        <v>48226</v>
      </c>
      <c r="O1640" s="2" t="s">
        <v>11</v>
      </c>
      <c r="P1640">
        <f t="shared" si="48"/>
        <v>21874.927791999999</v>
      </c>
      <c r="Q1640" t="s">
        <v>3191</v>
      </c>
      <c r="R1640" s="3" t="s">
        <v>853</v>
      </c>
      <c r="S1640" s="3" t="s">
        <v>184</v>
      </c>
      <c r="U1640" s="2" t="s">
        <v>15</v>
      </c>
      <c r="V1640" s="2" t="s">
        <v>16</v>
      </c>
      <c r="W1640" s="2" t="s">
        <v>1856</v>
      </c>
      <c r="X1640" s="2" t="s">
        <v>1857</v>
      </c>
      <c r="Y1640" s="2" t="s">
        <v>1751</v>
      </c>
      <c r="Z1640" s="2" t="s">
        <v>849</v>
      </c>
      <c r="AA1640" s="2" t="s">
        <v>850</v>
      </c>
      <c r="AB1640" s="4" t="s">
        <v>851</v>
      </c>
    </row>
    <row r="1641" spans="1:28" x14ac:dyDescent="0.2">
      <c r="A1641" s="1">
        <v>2011</v>
      </c>
      <c r="B1641" s="2" t="s">
        <v>1994</v>
      </c>
      <c r="C1641" s="2" t="s">
        <v>1824</v>
      </c>
      <c r="D1641" s="2" t="s">
        <v>2</v>
      </c>
      <c r="E1641" s="2" t="s">
        <v>3</v>
      </c>
      <c r="F1641" s="2" t="s">
        <v>4</v>
      </c>
      <c r="G1641" s="2" t="s">
        <v>5</v>
      </c>
      <c r="H1641" s="3" t="s">
        <v>1863</v>
      </c>
      <c r="I1641" s="3" t="s">
        <v>366</v>
      </c>
      <c r="K1641" s="2" t="s">
        <v>156</v>
      </c>
      <c r="L1641" s="3">
        <v>1</v>
      </c>
      <c r="M1641" t="s">
        <v>844</v>
      </c>
      <c r="N1641" s="2">
        <v>48160</v>
      </c>
      <c r="O1641" s="2" t="s">
        <v>11</v>
      </c>
      <c r="P1641">
        <f t="shared" si="48"/>
        <v>21844.990719999998</v>
      </c>
      <c r="Q1641" t="s">
        <v>3191</v>
      </c>
      <c r="R1641" s="3" t="s">
        <v>853</v>
      </c>
      <c r="S1641" s="3" t="s">
        <v>184</v>
      </c>
      <c r="U1641" s="2" t="s">
        <v>15</v>
      </c>
      <c r="V1641" s="2" t="s">
        <v>16</v>
      </c>
      <c r="W1641" s="2" t="s">
        <v>1856</v>
      </c>
      <c r="X1641" s="2" t="s">
        <v>1857</v>
      </c>
      <c r="Y1641" s="2" t="s">
        <v>1751</v>
      </c>
      <c r="Z1641" s="2" t="s">
        <v>849</v>
      </c>
      <c r="AA1641" s="2" t="s">
        <v>850</v>
      </c>
      <c r="AB1641" s="4" t="s">
        <v>851</v>
      </c>
    </row>
    <row r="1642" spans="1:28" x14ac:dyDescent="0.2">
      <c r="A1642" s="1">
        <v>2011</v>
      </c>
      <c r="B1642" s="2" t="s">
        <v>1995</v>
      </c>
      <c r="C1642" s="2" t="s">
        <v>1824</v>
      </c>
      <c r="D1642" s="2" t="s">
        <v>2</v>
      </c>
      <c r="E1642" s="2" t="s">
        <v>3</v>
      </c>
      <c r="F1642" s="2" t="s">
        <v>4</v>
      </c>
      <c r="G1642" s="2" t="s">
        <v>5</v>
      </c>
      <c r="H1642" s="3" t="s">
        <v>1863</v>
      </c>
      <c r="I1642" s="3" t="s">
        <v>366</v>
      </c>
      <c r="K1642" s="2" t="s">
        <v>156</v>
      </c>
      <c r="L1642" s="3">
        <v>1</v>
      </c>
      <c r="M1642" t="s">
        <v>844</v>
      </c>
      <c r="N1642" s="2">
        <v>48109</v>
      </c>
      <c r="O1642" s="2" t="s">
        <v>11</v>
      </c>
      <c r="P1642">
        <f t="shared" si="48"/>
        <v>21821.857528</v>
      </c>
      <c r="Q1642" t="s">
        <v>3191</v>
      </c>
      <c r="R1642" s="3" t="s">
        <v>853</v>
      </c>
      <c r="S1642" s="3" t="s">
        <v>184</v>
      </c>
      <c r="U1642" s="2" t="s">
        <v>15</v>
      </c>
      <c r="V1642" s="2" t="s">
        <v>16</v>
      </c>
      <c r="W1642" s="2" t="s">
        <v>1856</v>
      </c>
      <c r="X1642" s="2" t="s">
        <v>1857</v>
      </c>
      <c r="Y1642" s="2" t="s">
        <v>1751</v>
      </c>
      <c r="Z1642" s="2" t="s">
        <v>849</v>
      </c>
      <c r="AA1642" s="2" t="s">
        <v>850</v>
      </c>
      <c r="AB1642" s="4" t="s">
        <v>851</v>
      </c>
    </row>
    <row r="1643" spans="1:28" x14ac:dyDescent="0.2">
      <c r="A1643" s="1">
        <v>2011</v>
      </c>
      <c r="B1643" s="2" t="s">
        <v>1996</v>
      </c>
      <c r="C1643" s="2" t="s">
        <v>1824</v>
      </c>
      <c r="D1643" s="2" t="s">
        <v>2</v>
      </c>
      <c r="E1643" s="2" t="s">
        <v>3</v>
      </c>
      <c r="F1643" s="2" t="s">
        <v>4</v>
      </c>
      <c r="G1643" s="2" t="s">
        <v>5</v>
      </c>
      <c r="H1643" s="3" t="s">
        <v>1863</v>
      </c>
      <c r="I1643" s="3" t="s">
        <v>366</v>
      </c>
      <c r="K1643" s="2" t="s">
        <v>156</v>
      </c>
      <c r="L1643" s="3">
        <v>1</v>
      </c>
      <c r="M1643" t="s">
        <v>844</v>
      </c>
      <c r="N1643" s="2">
        <v>48226</v>
      </c>
      <c r="O1643" s="2" t="s">
        <v>11</v>
      </c>
      <c r="P1643">
        <f t="shared" si="48"/>
        <v>21874.927791999999</v>
      </c>
      <c r="Q1643" t="s">
        <v>3191</v>
      </c>
      <c r="R1643" s="3" t="s">
        <v>853</v>
      </c>
      <c r="S1643" s="3" t="s">
        <v>184</v>
      </c>
      <c r="U1643" s="2" t="s">
        <v>15</v>
      </c>
      <c r="V1643" s="2" t="s">
        <v>16</v>
      </c>
      <c r="W1643" s="2" t="s">
        <v>1856</v>
      </c>
      <c r="X1643" s="2" t="s">
        <v>1857</v>
      </c>
      <c r="Y1643" s="2" t="s">
        <v>1751</v>
      </c>
      <c r="Z1643" s="2" t="s">
        <v>849</v>
      </c>
      <c r="AA1643" s="2" t="s">
        <v>850</v>
      </c>
      <c r="AB1643" s="4" t="s">
        <v>851</v>
      </c>
    </row>
    <row r="1644" spans="1:28" x14ac:dyDescent="0.2">
      <c r="A1644" s="1">
        <v>2011</v>
      </c>
      <c r="B1644" s="2" t="s">
        <v>1997</v>
      </c>
      <c r="C1644" s="2" t="s">
        <v>1824</v>
      </c>
      <c r="D1644" s="2" t="s">
        <v>2</v>
      </c>
      <c r="E1644" s="2" t="s">
        <v>3</v>
      </c>
      <c r="F1644" s="2" t="s">
        <v>4</v>
      </c>
      <c r="G1644" s="2" t="s">
        <v>5</v>
      </c>
      <c r="H1644" s="3" t="s">
        <v>1998</v>
      </c>
      <c r="I1644" s="3" t="s">
        <v>366</v>
      </c>
      <c r="K1644" s="2" t="s">
        <v>156</v>
      </c>
      <c r="L1644" s="3">
        <v>2</v>
      </c>
      <c r="M1644" t="s">
        <v>195</v>
      </c>
      <c r="N1644" s="2">
        <v>902</v>
      </c>
      <c r="O1644" s="2" t="s">
        <v>11</v>
      </c>
      <c r="P1644">
        <f t="shared" si="48"/>
        <v>409.13998399999997</v>
      </c>
      <c r="Q1644" t="s">
        <v>3191</v>
      </c>
      <c r="R1644" s="3" t="s">
        <v>36</v>
      </c>
      <c r="S1644" s="3" t="s">
        <v>184</v>
      </c>
      <c r="U1644" s="2" t="s">
        <v>15</v>
      </c>
      <c r="V1644" s="2" t="s">
        <v>16</v>
      </c>
      <c r="W1644" s="2" t="s">
        <v>1856</v>
      </c>
      <c r="X1644" s="2" t="s">
        <v>1857</v>
      </c>
      <c r="Y1644" s="2" t="s">
        <v>1751</v>
      </c>
      <c r="Z1644" s="2" t="s">
        <v>849</v>
      </c>
      <c r="AA1644" s="2" t="s">
        <v>850</v>
      </c>
      <c r="AB1644" s="4" t="s">
        <v>851</v>
      </c>
    </row>
    <row r="1645" spans="1:28" x14ac:dyDescent="0.2">
      <c r="A1645" s="1">
        <v>2011</v>
      </c>
      <c r="B1645" s="2" t="s">
        <v>1997</v>
      </c>
      <c r="C1645" s="2" t="s">
        <v>1824</v>
      </c>
      <c r="D1645" s="2" t="s">
        <v>2</v>
      </c>
      <c r="E1645" s="2" t="s">
        <v>3</v>
      </c>
      <c r="F1645" s="2" t="s">
        <v>4</v>
      </c>
      <c r="G1645" s="2" t="s">
        <v>5</v>
      </c>
      <c r="H1645" s="3" t="s">
        <v>1173</v>
      </c>
      <c r="I1645" s="3" t="s">
        <v>1094</v>
      </c>
      <c r="K1645" s="2" t="s">
        <v>194</v>
      </c>
      <c r="L1645" s="3">
        <v>5</v>
      </c>
      <c r="M1645" t="s">
        <v>219</v>
      </c>
      <c r="N1645" s="2">
        <v>2255</v>
      </c>
      <c r="O1645" s="2" t="s">
        <v>11</v>
      </c>
      <c r="P1645">
        <f t="shared" si="48"/>
        <v>1022.84996</v>
      </c>
      <c r="Q1645" t="s">
        <v>3191</v>
      </c>
      <c r="R1645" s="3" t="s">
        <v>36</v>
      </c>
      <c r="S1645" s="3" t="s">
        <v>184</v>
      </c>
      <c r="U1645" s="2" t="s">
        <v>15</v>
      </c>
      <c r="V1645" s="2" t="s">
        <v>16</v>
      </c>
      <c r="W1645" s="2" t="s">
        <v>1856</v>
      </c>
      <c r="X1645" s="2" t="s">
        <v>1857</v>
      </c>
      <c r="Y1645" s="2" t="s">
        <v>1751</v>
      </c>
      <c r="Z1645" s="2" t="s">
        <v>849</v>
      </c>
      <c r="AA1645" s="2" t="s">
        <v>850</v>
      </c>
      <c r="AB1645" s="4" t="s">
        <v>851</v>
      </c>
    </row>
    <row r="1646" spans="1:28" x14ac:dyDescent="0.2">
      <c r="A1646" s="1">
        <v>2011</v>
      </c>
      <c r="B1646" s="2" t="s">
        <v>1997</v>
      </c>
      <c r="C1646" s="2" t="s">
        <v>1824</v>
      </c>
      <c r="D1646" s="2" t="s">
        <v>2</v>
      </c>
      <c r="E1646" s="2" t="s">
        <v>3</v>
      </c>
      <c r="F1646" s="2" t="s">
        <v>4</v>
      </c>
      <c r="G1646" s="2" t="s">
        <v>5</v>
      </c>
      <c r="H1646" s="3" t="s">
        <v>1173</v>
      </c>
      <c r="I1646" s="3" t="s">
        <v>1094</v>
      </c>
      <c r="K1646" s="2" t="s">
        <v>194</v>
      </c>
      <c r="L1646" s="3">
        <v>56</v>
      </c>
      <c r="M1646" t="s">
        <v>195</v>
      </c>
      <c r="N1646" s="2">
        <v>25234</v>
      </c>
      <c r="O1646" s="2" t="s">
        <v>11</v>
      </c>
      <c r="P1646">
        <f t="shared" si="48"/>
        <v>11445.940527999999</v>
      </c>
      <c r="Q1646" t="s">
        <v>3191</v>
      </c>
      <c r="R1646" s="3" t="s">
        <v>36</v>
      </c>
      <c r="S1646" s="3" t="s">
        <v>184</v>
      </c>
      <c r="U1646" s="2" t="s">
        <v>15</v>
      </c>
      <c r="V1646" s="2" t="s">
        <v>16</v>
      </c>
      <c r="W1646" s="2" t="s">
        <v>1856</v>
      </c>
      <c r="X1646" s="2" t="s">
        <v>1857</v>
      </c>
      <c r="Y1646" s="2" t="s">
        <v>1751</v>
      </c>
      <c r="Z1646" s="2" t="s">
        <v>849</v>
      </c>
      <c r="AA1646" s="2" t="s">
        <v>850</v>
      </c>
      <c r="AB1646" s="4" t="s">
        <v>851</v>
      </c>
    </row>
    <row r="1647" spans="1:28" x14ac:dyDescent="0.2">
      <c r="A1647" s="1">
        <v>2011</v>
      </c>
      <c r="B1647" s="2" t="s">
        <v>1997</v>
      </c>
      <c r="C1647" s="2" t="s">
        <v>1824</v>
      </c>
      <c r="D1647" s="2" t="s">
        <v>2</v>
      </c>
      <c r="E1647" s="2" t="s">
        <v>3</v>
      </c>
      <c r="F1647" s="2" t="s">
        <v>4</v>
      </c>
      <c r="G1647" s="2" t="s">
        <v>5</v>
      </c>
      <c r="H1647" s="3" t="s">
        <v>1173</v>
      </c>
      <c r="I1647" s="3" t="s">
        <v>1094</v>
      </c>
      <c r="K1647" s="2" t="s">
        <v>194</v>
      </c>
      <c r="L1647" s="3">
        <v>6</v>
      </c>
      <c r="M1647" t="s">
        <v>182</v>
      </c>
      <c r="N1647" s="2">
        <v>6750</v>
      </c>
      <c r="O1647" s="2" t="s">
        <v>11</v>
      </c>
      <c r="P1647">
        <f t="shared" si="48"/>
        <v>3061.7460000000001</v>
      </c>
      <c r="Q1647" t="s">
        <v>3191</v>
      </c>
      <c r="R1647" s="3" t="s">
        <v>36</v>
      </c>
      <c r="S1647" s="3" t="s">
        <v>184</v>
      </c>
      <c r="U1647" s="2" t="s">
        <v>15</v>
      </c>
      <c r="V1647" s="2" t="s">
        <v>16</v>
      </c>
      <c r="W1647" s="2" t="s">
        <v>1856</v>
      </c>
      <c r="X1647" s="2" t="s">
        <v>1857</v>
      </c>
      <c r="Y1647" s="2" t="s">
        <v>1751</v>
      </c>
      <c r="Z1647" s="2" t="s">
        <v>849</v>
      </c>
      <c r="AA1647" s="2" t="s">
        <v>850</v>
      </c>
      <c r="AB1647" s="4" t="s">
        <v>851</v>
      </c>
    </row>
    <row r="1648" spans="1:28" x14ac:dyDescent="0.2">
      <c r="A1648" s="1">
        <v>2011</v>
      </c>
      <c r="B1648" s="2" t="s">
        <v>1999</v>
      </c>
      <c r="C1648" s="2" t="s">
        <v>1824</v>
      </c>
      <c r="D1648" s="2" t="s">
        <v>2</v>
      </c>
      <c r="E1648" s="2" t="s">
        <v>3</v>
      </c>
      <c r="F1648" s="2" t="s">
        <v>4</v>
      </c>
      <c r="G1648" s="2" t="s">
        <v>5</v>
      </c>
      <c r="H1648" s="3" t="s">
        <v>1863</v>
      </c>
      <c r="I1648" s="3" t="s">
        <v>366</v>
      </c>
      <c r="K1648" s="2" t="s">
        <v>156</v>
      </c>
      <c r="L1648" s="3">
        <v>1</v>
      </c>
      <c r="M1648" t="s">
        <v>844</v>
      </c>
      <c r="N1648" s="2">
        <v>2500</v>
      </c>
      <c r="O1648" s="2" t="s">
        <v>11</v>
      </c>
      <c r="P1648">
        <f t="shared" si="48"/>
        <v>1133.98</v>
      </c>
      <c r="Q1648" t="s">
        <v>3191</v>
      </c>
      <c r="R1648" s="3" t="s">
        <v>846</v>
      </c>
      <c r="S1648" s="3" t="s">
        <v>184</v>
      </c>
      <c r="U1648" s="2" t="s">
        <v>15</v>
      </c>
      <c r="V1648" s="2" t="s">
        <v>16</v>
      </c>
      <c r="W1648" s="2" t="s">
        <v>1856</v>
      </c>
      <c r="X1648" s="2" t="s">
        <v>1857</v>
      </c>
      <c r="Y1648" s="2" t="s">
        <v>1751</v>
      </c>
      <c r="Z1648" s="2" t="s">
        <v>849</v>
      </c>
      <c r="AA1648" s="2" t="s">
        <v>850</v>
      </c>
      <c r="AB1648" s="4" t="s">
        <v>851</v>
      </c>
    </row>
    <row r="1649" spans="1:28" x14ac:dyDescent="0.2">
      <c r="A1649" s="1">
        <v>2011</v>
      </c>
      <c r="B1649" s="2" t="s">
        <v>2000</v>
      </c>
      <c r="C1649" s="2" t="s">
        <v>1824</v>
      </c>
      <c r="D1649" s="2" t="s">
        <v>2</v>
      </c>
      <c r="E1649" s="2" t="s">
        <v>3</v>
      </c>
      <c r="F1649" s="2" t="s">
        <v>4</v>
      </c>
      <c r="G1649" s="2" t="s">
        <v>5</v>
      </c>
      <c r="H1649" s="3" t="s">
        <v>1173</v>
      </c>
      <c r="I1649" s="3" t="s">
        <v>1094</v>
      </c>
      <c r="K1649" s="2" t="s">
        <v>194</v>
      </c>
      <c r="L1649" s="3">
        <v>47</v>
      </c>
      <c r="M1649" t="s">
        <v>195</v>
      </c>
      <c r="N1649" s="2">
        <v>23976</v>
      </c>
      <c r="O1649" s="2" t="s">
        <v>11</v>
      </c>
      <c r="P1649">
        <f t="shared" si="48"/>
        <v>10875.321792000001</v>
      </c>
      <c r="Q1649" t="s">
        <v>3191</v>
      </c>
      <c r="R1649" s="3" t="s">
        <v>36</v>
      </c>
      <c r="S1649" s="3" t="s">
        <v>184</v>
      </c>
      <c r="U1649" s="2" t="s">
        <v>15</v>
      </c>
      <c r="V1649" s="2" t="s">
        <v>16</v>
      </c>
      <c r="W1649" s="2" t="s">
        <v>1856</v>
      </c>
      <c r="X1649" s="2" t="s">
        <v>1857</v>
      </c>
      <c r="Y1649" s="2" t="s">
        <v>1751</v>
      </c>
      <c r="Z1649" s="2" t="s">
        <v>849</v>
      </c>
      <c r="AA1649" s="2" t="s">
        <v>850</v>
      </c>
      <c r="AB1649" s="4" t="s">
        <v>851</v>
      </c>
    </row>
    <row r="1650" spans="1:28" x14ac:dyDescent="0.2">
      <c r="A1650" s="1">
        <v>2011</v>
      </c>
      <c r="B1650" s="2" t="s">
        <v>2000</v>
      </c>
      <c r="C1650" s="2" t="s">
        <v>1824</v>
      </c>
      <c r="D1650" s="2" t="s">
        <v>2</v>
      </c>
      <c r="E1650" s="2" t="s">
        <v>3</v>
      </c>
      <c r="F1650" s="2" t="s">
        <v>4</v>
      </c>
      <c r="G1650" s="2" t="s">
        <v>5</v>
      </c>
      <c r="H1650" s="3" t="s">
        <v>1173</v>
      </c>
      <c r="I1650" s="3" t="s">
        <v>1094</v>
      </c>
      <c r="K1650" s="2" t="s">
        <v>194</v>
      </c>
      <c r="L1650" s="3">
        <v>24</v>
      </c>
      <c r="M1650" t="s">
        <v>195</v>
      </c>
      <c r="N1650" s="2">
        <v>13228</v>
      </c>
      <c r="O1650" s="2" t="s">
        <v>11</v>
      </c>
      <c r="P1650">
        <f t="shared" si="48"/>
        <v>6000.1149759999998</v>
      </c>
      <c r="Q1650" t="s">
        <v>3191</v>
      </c>
      <c r="R1650" s="3" t="s">
        <v>36</v>
      </c>
      <c r="S1650" s="3" t="s">
        <v>184</v>
      </c>
      <c r="U1650" s="2" t="s">
        <v>15</v>
      </c>
      <c r="V1650" s="2" t="s">
        <v>16</v>
      </c>
      <c r="W1650" s="2" t="s">
        <v>1856</v>
      </c>
      <c r="X1650" s="2" t="s">
        <v>1857</v>
      </c>
      <c r="Y1650" s="2" t="s">
        <v>1751</v>
      </c>
      <c r="Z1650" s="2" t="s">
        <v>849</v>
      </c>
      <c r="AA1650" s="2" t="s">
        <v>850</v>
      </c>
      <c r="AB1650" s="4" t="s">
        <v>851</v>
      </c>
    </row>
    <row r="1651" spans="1:28" x14ac:dyDescent="0.2">
      <c r="A1651" s="1">
        <v>2011</v>
      </c>
      <c r="B1651" s="2" t="s">
        <v>2000</v>
      </c>
      <c r="C1651" s="2" t="s">
        <v>1824</v>
      </c>
      <c r="D1651" s="2" t="s">
        <v>2</v>
      </c>
      <c r="E1651" s="2" t="s">
        <v>3</v>
      </c>
      <c r="F1651" s="2" t="s">
        <v>4</v>
      </c>
      <c r="G1651" s="2" t="s">
        <v>5</v>
      </c>
      <c r="H1651" s="3" t="s">
        <v>2001</v>
      </c>
      <c r="I1651" s="3" t="s">
        <v>319</v>
      </c>
      <c r="K1651" s="2" t="s">
        <v>194</v>
      </c>
      <c r="L1651" s="3">
        <v>4</v>
      </c>
      <c r="M1651" t="s">
        <v>195</v>
      </c>
      <c r="N1651" s="2">
        <v>2002</v>
      </c>
      <c r="O1651" s="2" t="s">
        <v>11</v>
      </c>
      <c r="P1651">
        <f t="shared" si="48"/>
        <v>908.091184</v>
      </c>
      <c r="Q1651" t="s">
        <v>3191</v>
      </c>
      <c r="R1651" s="3" t="s">
        <v>36</v>
      </c>
      <c r="S1651" s="3" t="s">
        <v>184</v>
      </c>
      <c r="U1651" s="2" t="s">
        <v>15</v>
      </c>
      <c r="V1651" s="2" t="s">
        <v>16</v>
      </c>
      <c r="W1651" s="2" t="s">
        <v>1856</v>
      </c>
      <c r="X1651" s="2" t="s">
        <v>1857</v>
      </c>
      <c r="Y1651" s="2" t="s">
        <v>1751</v>
      </c>
      <c r="Z1651" s="2" t="s">
        <v>849</v>
      </c>
      <c r="AA1651" s="2" t="s">
        <v>850</v>
      </c>
      <c r="AB1651" s="4" t="s">
        <v>851</v>
      </c>
    </row>
    <row r="1652" spans="1:28" x14ac:dyDescent="0.2">
      <c r="A1652" s="1">
        <v>2011</v>
      </c>
      <c r="B1652" s="2" t="s">
        <v>2002</v>
      </c>
      <c r="C1652" s="2" t="s">
        <v>1824</v>
      </c>
      <c r="D1652" s="2" t="s">
        <v>2</v>
      </c>
      <c r="E1652" s="2" t="s">
        <v>3</v>
      </c>
      <c r="F1652" s="2" t="s">
        <v>4</v>
      </c>
      <c r="G1652" s="2" t="s">
        <v>5</v>
      </c>
      <c r="H1652" s="3" t="s">
        <v>1173</v>
      </c>
      <c r="I1652" s="3" t="s">
        <v>1094</v>
      </c>
      <c r="K1652" s="2" t="s">
        <v>194</v>
      </c>
      <c r="L1652" s="3">
        <v>46</v>
      </c>
      <c r="M1652" t="s">
        <v>195</v>
      </c>
      <c r="N1652" s="2">
        <v>23831</v>
      </c>
      <c r="O1652" s="2" t="s">
        <v>11</v>
      </c>
      <c r="P1652">
        <f t="shared" si="48"/>
        <v>10809.550952</v>
      </c>
      <c r="Q1652" t="s">
        <v>3191</v>
      </c>
      <c r="R1652" s="3" t="s">
        <v>36</v>
      </c>
      <c r="S1652" s="3" t="s">
        <v>184</v>
      </c>
      <c r="U1652" s="2" t="s">
        <v>15</v>
      </c>
      <c r="V1652" s="2" t="s">
        <v>16</v>
      </c>
      <c r="W1652" s="2" t="s">
        <v>1856</v>
      </c>
      <c r="X1652" s="2" t="s">
        <v>1857</v>
      </c>
      <c r="Y1652" s="2" t="s">
        <v>1751</v>
      </c>
      <c r="Z1652" s="2" t="s">
        <v>849</v>
      </c>
      <c r="AA1652" s="2" t="s">
        <v>850</v>
      </c>
      <c r="AB1652" s="4" t="s">
        <v>851</v>
      </c>
    </row>
    <row r="1653" spans="1:28" x14ac:dyDescent="0.2">
      <c r="A1653" s="1">
        <v>2011</v>
      </c>
      <c r="B1653" s="2" t="s">
        <v>2002</v>
      </c>
      <c r="C1653" s="2" t="s">
        <v>1824</v>
      </c>
      <c r="D1653" s="2" t="s">
        <v>2</v>
      </c>
      <c r="E1653" s="2" t="s">
        <v>3</v>
      </c>
      <c r="F1653" s="2" t="s">
        <v>4</v>
      </c>
      <c r="G1653" s="2" t="s">
        <v>5</v>
      </c>
      <c r="H1653" s="3" t="s">
        <v>1173</v>
      </c>
      <c r="I1653" s="3" t="s">
        <v>1094</v>
      </c>
      <c r="K1653" s="2" t="s">
        <v>194</v>
      </c>
      <c r="L1653" s="3">
        <v>10</v>
      </c>
      <c r="M1653" t="s">
        <v>195</v>
      </c>
      <c r="N1653" s="2">
        <v>5511</v>
      </c>
      <c r="O1653" s="2" t="s">
        <v>11</v>
      </c>
      <c r="P1653">
        <f t="shared" si="48"/>
        <v>2499.745512</v>
      </c>
      <c r="Q1653" t="s">
        <v>3191</v>
      </c>
      <c r="R1653" s="3" t="s">
        <v>36</v>
      </c>
      <c r="S1653" s="3" t="s">
        <v>184</v>
      </c>
      <c r="U1653" s="2" t="s">
        <v>15</v>
      </c>
      <c r="V1653" s="2" t="s">
        <v>16</v>
      </c>
      <c r="W1653" s="2" t="s">
        <v>1856</v>
      </c>
      <c r="X1653" s="2" t="s">
        <v>1857</v>
      </c>
      <c r="Y1653" s="2" t="s">
        <v>1751</v>
      </c>
      <c r="Z1653" s="2" t="s">
        <v>849</v>
      </c>
      <c r="AA1653" s="2" t="s">
        <v>850</v>
      </c>
      <c r="AB1653" s="4" t="s">
        <v>851</v>
      </c>
    </row>
    <row r="1654" spans="1:28" x14ac:dyDescent="0.2">
      <c r="A1654" s="1">
        <v>2011</v>
      </c>
      <c r="B1654" s="2" t="s">
        <v>2002</v>
      </c>
      <c r="C1654" s="2" t="s">
        <v>1824</v>
      </c>
      <c r="D1654" s="2" t="s">
        <v>2</v>
      </c>
      <c r="E1654" s="2" t="s">
        <v>3</v>
      </c>
      <c r="F1654" s="2" t="s">
        <v>4</v>
      </c>
      <c r="G1654" s="2" t="s">
        <v>5</v>
      </c>
      <c r="H1654" s="3" t="s">
        <v>1173</v>
      </c>
      <c r="I1654" s="3" t="s">
        <v>1094</v>
      </c>
      <c r="K1654" s="2" t="s">
        <v>194</v>
      </c>
      <c r="L1654" s="3">
        <v>8</v>
      </c>
      <c r="M1654" t="s">
        <v>182</v>
      </c>
      <c r="N1654" s="2">
        <v>8960</v>
      </c>
      <c r="O1654" s="2" t="s">
        <v>11</v>
      </c>
      <c r="P1654">
        <f t="shared" si="48"/>
        <v>4064.1843199999998</v>
      </c>
      <c r="Q1654" t="s">
        <v>3191</v>
      </c>
      <c r="R1654" s="3" t="s">
        <v>36</v>
      </c>
      <c r="S1654" s="3" t="s">
        <v>184</v>
      </c>
      <c r="U1654" s="2" t="s">
        <v>15</v>
      </c>
      <c r="V1654" s="2" t="s">
        <v>16</v>
      </c>
      <c r="W1654" s="2" t="s">
        <v>1856</v>
      </c>
      <c r="X1654" s="2" t="s">
        <v>1857</v>
      </c>
      <c r="Y1654" s="2" t="s">
        <v>1751</v>
      </c>
      <c r="Z1654" s="2" t="s">
        <v>849</v>
      </c>
      <c r="AA1654" s="2" t="s">
        <v>850</v>
      </c>
      <c r="AB1654" s="4" t="s">
        <v>851</v>
      </c>
    </row>
    <row r="1655" spans="1:28" x14ac:dyDescent="0.2">
      <c r="A1655" s="1">
        <v>2011</v>
      </c>
      <c r="B1655" s="2" t="s">
        <v>2003</v>
      </c>
      <c r="C1655" s="2" t="s">
        <v>1824</v>
      </c>
      <c r="D1655" s="2" t="s">
        <v>2</v>
      </c>
      <c r="E1655" s="2" t="s">
        <v>3</v>
      </c>
      <c r="F1655" s="2" t="s">
        <v>4</v>
      </c>
      <c r="G1655" s="2" t="s">
        <v>5</v>
      </c>
      <c r="H1655" s="3" t="s">
        <v>1173</v>
      </c>
      <c r="I1655" s="3" t="s">
        <v>1094</v>
      </c>
      <c r="K1655" s="2" t="s">
        <v>194</v>
      </c>
      <c r="L1655" s="3">
        <v>44</v>
      </c>
      <c r="M1655" t="s">
        <v>195</v>
      </c>
      <c r="N1655" s="2">
        <v>19844</v>
      </c>
      <c r="O1655" s="2" t="s">
        <v>11</v>
      </c>
      <c r="P1655">
        <f t="shared" si="48"/>
        <v>9001.079647999999</v>
      </c>
      <c r="Q1655" t="s">
        <v>3191</v>
      </c>
      <c r="R1655" s="3" t="s">
        <v>36</v>
      </c>
      <c r="S1655" s="3" t="s">
        <v>184</v>
      </c>
      <c r="U1655" s="2" t="s">
        <v>15</v>
      </c>
      <c r="V1655" s="2" t="s">
        <v>16</v>
      </c>
      <c r="W1655" s="2" t="s">
        <v>1856</v>
      </c>
      <c r="X1655" s="2" t="s">
        <v>1857</v>
      </c>
      <c r="Y1655" s="2" t="s">
        <v>1751</v>
      </c>
      <c r="Z1655" s="2" t="s">
        <v>849</v>
      </c>
      <c r="AA1655" s="2" t="s">
        <v>850</v>
      </c>
      <c r="AB1655" s="4" t="s">
        <v>851</v>
      </c>
    </row>
    <row r="1656" spans="1:28" x14ac:dyDescent="0.2">
      <c r="A1656" s="1">
        <v>2011</v>
      </c>
      <c r="B1656" s="2" t="s">
        <v>2003</v>
      </c>
      <c r="C1656" s="2" t="s">
        <v>1824</v>
      </c>
      <c r="D1656" s="2" t="s">
        <v>2</v>
      </c>
      <c r="E1656" s="2" t="s">
        <v>3</v>
      </c>
      <c r="F1656" s="2" t="s">
        <v>4</v>
      </c>
      <c r="G1656" s="2" t="s">
        <v>5</v>
      </c>
      <c r="H1656" s="3" t="s">
        <v>1173</v>
      </c>
      <c r="I1656" s="3" t="s">
        <v>1094</v>
      </c>
      <c r="K1656" s="2" t="s">
        <v>194</v>
      </c>
      <c r="L1656" s="3">
        <v>3</v>
      </c>
      <c r="M1656" s="3" t="s">
        <v>182</v>
      </c>
      <c r="N1656">
        <v>3638</v>
      </c>
      <c r="O1656" s="2" t="s">
        <v>11</v>
      </c>
      <c r="P1656">
        <f t="shared" si="48"/>
        <v>1650.167696</v>
      </c>
      <c r="Q1656" t="s">
        <v>3191</v>
      </c>
      <c r="R1656" s="3" t="s">
        <v>36</v>
      </c>
      <c r="S1656" s="3" t="s">
        <v>184</v>
      </c>
      <c r="U1656" s="2" t="s">
        <v>15</v>
      </c>
      <c r="V1656" s="2" t="s">
        <v>16</v>
      </c>
      <c r="W1656" s="2" t="s">
        <v>1856</v>
      </c>
      <c r="X1656" s="2" t="s">
        <v>1857</v>
      </c>
      <c r="Y1656" s="2" t="s">
        <v>1751</v>
      </c>
      <c r="Z1656" s="2" t="s">
        <v>849</v>
      </c>
      <c r="AA1656" s="2" t="s">
        <v>850</v>
      </c>
      <c r="AB1656" s="4" t="s">
        <v>851</v>
      </c>
    </row>
    <row r="1657" spans="1:28" x14ac:dyDescent="0.2">
      <c r="A1657" s="1">
        <v>2011</v>
      </c>
      <c r="B1657" s="2" t="s">
        <v>2004</v>
      </c>
      <c r="C1657" s="2" t="s">
        <v>1824</v>
      </c>
      <c r="D1657" s="2" t="s">
        <v>2</v>
      </c>
      <c r="E1657" s="2" t="s">
        <v>3</v>
      </c>
      <c r="F1657" s="2" t="s">
        <v>4</v>
      </c>
      <c r="G1657" s="2" t="s">
        <v>5</v>
      </c>
      <c r="H1657" s="3" t="s">
        <v>1863</v>
      </c>
      <c r="I1657" s="3" t="s">
        <v>366</v>
      </c>
      <c r="K1657" s="2" t="s">
        <v>156</v>
      </c>
      <c r="L1657" s="3">
        <v>1</v>
      </c>
      <c r="M1657" s="3" t="s">
        <v>844</v>
      </c>
      <c r="N1657">
        <v>45420</v>
      </c>
      <c r="O1657" s="2" t="s">
        <v>11</v>
      </c>
      <c r="P1657">
        <f t="shared" si="48"/>
        <v>20602.148639999999</v>
      </c>
      <c r="Q1657" t="s">
        <v>3191</v>
      </c>
      <c r="R1657" s="3" t="s">
        <v>853</v>
      </c>
      <c r="S1657" s="3" t="s">
        <v>184</v>
      </c>
      <c r="U1657" s="2" t="s">
        <v>15</v>
      </c>
      <c r="V1657" s="2" t="s">
        <v>16</v>
      </c>
      <c r="W1657" s="2" t="s">
        <v>1856</v>
      </c>
      <c r="X1657" s="2" t="s">
        <v>1857</v>
      </c>
      <c r="Y1657" s="2" t="s">
        <v>1751</v>
      </c>
      <c r="Z1657" s="2" t="s">
        <v>849</v>
      </c>
      <c r="AA1657" s="2" t="s">
        <v>850</v>
      </c>
      <c r="AB1657" s="4" t="s">
        <v>851</v>
      </c>
    </row>
    <row r="1658" spans="1:28" x14ac:dyDescent="0.2">
      <c r="A1658" s="1">
        <v>2011</v>
      </c>
      <c r="B1658" s="2" t="s">
        <v>2005</v>
      </c>
      <c r="C1658" s="2" t="s">
        <v>1824</v>
      </c>
      <c r="D1658" s="2" t="s">
        <v>2</v>
      </c>
      <c r="E1658" s="2" t="s">
        <v>3</v>
      </c>
      <c r="F1658" s="2" t="s">
        <v>4</v>
      </c>
      <c r="G1658" s="2" t="s">
        <v>5</v>
      </c>
      <c r="H1658" s="3" t="s">
        <v>1863</v>
      </c>
      <c r="I1658" s="3" t="s">
        <v>366</v>
      </c>
      <c r="K1658" s="2" t="s">
        <v>156</v>
      </c>
      <c r="L1658" s="3">
        <v>1</v>
      </c>
      <c r="M1658" s="3" t="s">
        <v>844</v>
      </c>
      <c r="N1658">
        <v>45420</v>
      </c>
      <c r="O1658" s="2" t="s">
        <v>11</v>
      </c>
      <c r="P1658">
        <f t="shared" si="48"/>
        <v>20602.148639999999</v>
      </c>
      <c r="Q1658" t="s">
        <v>3191</v>
      </c>
      <c r="R1658" s="3" t="s">
        <v>853</v>
      </c>
      <c r="S1658" s="3" t="s">
        <v>184</v>
      </c>
      <c r="U1658" s="2" t="s">
        <v>15</v>
      </c>
      <c r="V1658" s="2" t="s">
        <v>16</v>
      </c>
      <c r="W1658" s="2" t="s">
        <v>1856</v>
      </c>
      <c r="X1658" s="2" t="s">
        <v>1857</v>
      </c>
      <c r="Y1658" s="2" t="s">
        <v>1751</v>
      </c>
      <c r="Z1658" s="2" t="s">
        <v>849</v>
      </c>
      <c r="AA1658" s="2" t="s">
        <v>850</v>
      </c>
      <c r="AB1658" s="4" t="s">
        <v>851</v>
      </c>
    </row>
    <row r="1659" spans="1:28" x14ac:dyDescent="0.2">
      <c r="A1659" s="1">
        <v>2011</v>
      </c>
      <c r="B1659" s="2" t="s">
        <v>2006</v>
      </c>
      <c r="C1659" s="2" t="s">
        <v>1824</v>
      </c>
      <c r="D1659" s="2" t="s">
        <v>2</v>
      </c>
      <c r="E1659" s="2" t="s">
        <v>3</v>
      </c>
      <c r="F1659" s="2" t="s">
        <v>4</v>
      </c>
      <c r="G1659" s="2" t="s">
        <v>5</v>
      </c>
      <c r="H1659" s="3" t="s">
        <v>1863</v>
      </c>
      <c r="I1659" s="3" t="s">
        <v>366</v>
      </c>
      <c r="K1659" s="2" t="s">
        <v>156</v>
      </c>
      <c r="L1659" s="3">
        <v>1</v>
      </c>
      <c r="M1659" s="3" t="s">
        <v>844</v>
      </c>
      <c r="N1659">
        <v>45420</v>
      </c>
      <c r="O1659" s="2" t="s">
        <v>11</v>
      </c>
      <c r="P1659">
        <f t="shared" si="48"/>
        <v>20602.148639999999</v>
      </c>
      <c r="Q1659" t="s">
        <v>3191</v>
      </c>
      <c r="R1659" s="3" t="s">
        <v>853</v>
      </c>
      <c r="S1659" s="3" t="s">
        <v>184</v>
      </c>
      <c r="U1659" s="2" t="s">
        <v>15</v>
      </c>
      <c r="V1659" s="2" t="s">
        <v>16</v>
      </c>
      <c r="W1659" s="2" t="s">
        <v>1856</v>
      </c>
      <c r="X1659" s="2" t="s">
        <v>1857</v>
      </c>
      <c r="Y1659" s="2" t="s">
        <v>1751</v>
      </c>
      <c r="Z1659" s="2" t="s">
        <v>849</v>
      </c>
      <c r="AA1659" s="2" t="s">
        <v>850</v>
      </c>
      <c r="AB1659" s="4" t="s">
        <v>851</v>
      </c>
    </row>
    <row r="1660" spans="1:28" x14ac:dyDescent="0.2">
      <c r="A1660" s="1">
        <v>2011</v>
      </c>
      <c r="B1660" s="2" t="s">
        <v>2007</v>
      </c>
      <c r="C1660" s="2" t="s">
        <v>1824</v>
      </c>
      <c r="D1660" s="2" t="s">
        <v>2</v>
      </c>
      <c r="E1660" s="2" t="s">
        <v>3</v>
      </c>
      <c r="F1660" s="2" t="s">
        <v>4</v>
      </c>
      <c r="G1660" s="2" t="s">
        <v>5</v>
      </c>
      <c r="H1660" s="3" t="s">
        <v>1863</v>
      </c>
      <c r="I1660" s="3" t="s">
        <v>366</v>
      </c>
      <c r="K1660" s="2" t="s">
        <v>156</v>
      </c>
      <c r="L1660" s="3">
        <v>1</v>
      </c>
      <c r="M1660" s="3" t="s">
        <v>844</v>
      </c>
      <c r="N1660">
        <v>45420</v>
      </c>
      <c r="O1660" s="2" t="s">
        <v>11</v>
      </c>
      <c r="P1660">
        <f t="shared" si="48"/>
        <v>20602.148639999999</v>
      </c>
      <c r="Q1660" t="s">
        <v>3191</v>
      </c>
      <c r="R1660" s="3" t="s">
        <v>853</v>
      </c>
      <c r="S1660" s="3" t="s">
        <v>184</v>
      </c>
      <c r="U1660" s="2" t="s">
        <v>15</v>
      </c>
      <c r="V1660" s="2" t="s">
        <v>16</v>
      </c>
      <c r="W1660" s="2" t="s">
        <v>1856</v>
      </c>
      <c r="X1660" s="2" t="s">
        <v>1857</v>
      </c>
      <c r="Y1660" s="2" t="s">
        <v>1751</v>
      </c>
      <c r="Z1660" s="2" t="s">
        <v>849</v>
      </c>
      <c r="AA1660" s="2" t="s">
        <v>850</v>
      </c>
      <c r="AB1660" s="4" t="s">
        <v>851</v>
      </c>
    </row>
    <row r="1661" spans="1:28" x14ac:dyDescent="0.2">
      <c r="A1661" s="1">
        <v>2011</v>
      </c>
      <c r="B1661" s="2" t="s">
        <v>2008</v>
      </c>
      <c r="C1661" s="2" t="s">
        <v>1824</v>
      </c>
      <c r="D1661" s="2" t="s">
        <v>2</v>
      </c>
      <c r="E1661" s="2" t="s">
        <v>3</v>
      </c>
      <c r="F1661" s="2" t="s">
        <v>4</v>
      </c>
      <c r="G1661" s="2" t="s">
        <v>5</v>
      </c>
      <c r="H1661" s="3" t="s">
        <v>1173</v>
      </c>
      <c r="I1661" s="3" t="s">
        <v>1094</v>
      </c>
      <c r="K1661" s="2" t="s">
        <v>194</v>
      </c>
      <c r="L1661" s="3">
        <v>51</v>
      </c>
      <c r="M1661" s="3" t="s">
        <v>195</v>
      </c>
      <c r="N1661">
        <v>23001</v>
      </c>
      <c r="O1661" s="2" t="s">
        <v>11</v>
      </c>
      <c r="P1661">
        <f t="shared" si="48"/>
        <v>10433.069592</v>
      </c>
      <c r="Q1661" t="s">
        <v>3191</v>
      </c>
      <c r="R1661" s="3" t="s">
        <v>36</v>
      </c>
      <c r="S1661" s="3" t="s">
        <v>184</v>
      </c>
      <c r="U1661" s="2" t="s">
        <v>15</v>
      </c>
      <c r="V1661" s="2" t="s">
        <v>16</v>
      </c>
      <c r="W1661" s="2" t="s">
        <v>1856</v>
      </c>
      <c r="X1661" s="2" t="s">
        <v>1857</v>
      </c>
      <c r="Y1661" s="2" t="s">
        <v>1751</v>
      </c>
      <c r="Z1661" s="2" t="s">
        <v>849</v>
      </c>
      <c r="AA1661" s="2" t="s">
        <v>850</v>
      </c>
      <c r="AB1661" s="4" t="s">
        <v>851</v>
      </c>
    </row>
    <row r="1662" spans="1:28" x14ac:dyDescent="0.2">
      <c r="A1662" s="1">
        <v>2011</v>
      </c>
      <c r="B1662" s="2" t="s">
        <v>2008</v>
      </c>
      <c r="C1662" s="2" t="s">
        <v>1824</v>
      </c>
      <c r="D1662" s="2" t="s">
        <v>2</v>
      </c>
      <c r="E1662" s="2" t="s">
        <v>3</v>
      </c>
      <c r="F1662" s="2" t="s">
        <v>4</v>
      </c>
      <c r="G1662" s="2" t="s">
        <v>5</v>
      </c>
      <c r="H1662" s="3" t="s">
        <v>1173</v>
      </c>
      <c r="I1662" s="3" t="s">
        <v>1094</v>
      </c>
      <c r="K1662" s="2" t="s">
        <v>194</v>
      </c>
      <c r="L1662" s="3">
        <v>1</v>
      </c>
      <c r="M1662" s="3" t="s">
        <v>195</v>
      </c>
      <c r="N1662">
        <v>452</v>
      </c>
      <c r="O1662" s="2" t="s">
        <v>11</v>
      </c>
      <c r="P1662">
        <f t="shared" si="48"/>
        <v>205.023584</v>
      </c>
      <c r="Q1662" t="s">
        <v>3191</v>
      </c>
      <c r="R1662" s="3" t="s">
        <v>36</v>
      </c>
      <c r="S1662" s="3" t="s">
        <v>184</v>
      </c>
      <c r="U1662" s="2" t="s">
        <v>15</v>
      </c>
      <c r="V1662" s="2" t="s">
        <v>16</v>
      </c>
      <c r="W1662" s="2" t="s">
        <v>1856</v>
      </c>
      <c r="X1662" s="2" t="s">
        <v>1857</v>
      </c>
      <c r="Y1662" s="2" t="s">
        <v>1751</v>
      </c>
      <c r="Z1662" s="2" t="s">
        <v>849</v>
      </c>
      <c r="AA1662" s="2" t="s">
        <v>850</v>
      </c>
      <c r="AB1662" s="4" t="s">
        <v>851</v>
      </c>
    </row>
    <row r="1663" spans="1:28" x14ac:dyDescent="0.2">
      <c r="A1663" s="1">
        <v>2011</v>
      </c>
      <c r="B1663" s="2" t="s">
        <v>2008</v>
      </c>
      <c r="C1663" s="2" t="s">
        <v>1824</v>
      </c>
      <c r="D1663" s="2" t="s">
        <v>2</v>
      </c>
      <c r="E1663" s="2" t="s">
        <v>3</v>
      </c>
      <c r="F1663" s="2" t="s">
        <v>4</v>
      </c>
      <c r="G1663" s="2" t="s">
        <v>5</v>
      </c>
      <c r="H1663" s="3" t="s">
        <v>1173</v>
      </c>
      <c r="I1663" s="3" t="s">
        <v>1094</v>
      </c>
      <c r="K1663" s="2" t="s">
        <v>194</v>
      </c>
      <c r="L1663" s="3">
        <v>5</v>
      </c>
      <c r="M1663" s="3" t="s">
        <v>182</v>
      </c>
      <c r="N1663">
        <v>4409</v>
      </c>
      <c r="O1663" s="2" t="s">
        <v>11</v>
      </c>
      <c r="P1663">
        <f t="shared" ref="P1663:P1673" si="49">N1663*0.453592</f>
        <v>1999.8871280000001</v>
      </c>
      <c r="Q1663" t="s">
        <v>3191</v>
      </c>
      <c r="R1663" s="3" t="s">
        <v>36</v>
      </c>
      <c r="S1663" s="3" t="s">
        <v>184</v>
      </c>
      <c r="U1663" s="2" t="s">
        <v>15</v>
      </c>
      <c r="V1663" s="2" t="s">
        <v>16</v>
      </c>
      <c r="W1663" s="2" t="s">
        <v>1856</v>
      </c>
      <c r="X1663" s="2" t="s">
        <v>1857</v>
      </c>
      <c r="Y1663" s="2" t="s">
        <v>1751</v>
      </c>
      <c r="Z1663" s="2" t="s">
        <v>849</v>
      </c>
      <c r="AA1663" s="2" t="s">
        <v>850</v>
      </c>
      <c r="AB1663" s="4" t="s">
        <v>851</v>
      </c>
    </row>
    <row r="1664" spans="1:28" x14ac:dyDescent="0.2">
      <c r="A1664" s="1">
        <v>2011</v>
      </c>
      <c r="B1664" s="2" t="s">
        <v>2008</v>
      </c>
      <c r="C1664" s="2" t="s">
        <v>1824</v>
      </c>
      <c r="D1664" s="2" t="s">
        <v>2</v>
      </c>
      <c r="E1664" s="2" t="s">
        <v>3</v>
      </c>
      <c r="F1664" s="2" t="s">
        <v>4</v>
      </c>
      <c r="G1664" s="2" t="s">
        <v>5</v>
      </c>
      <c r="H1664" s="3" t="s">
        <v>2009</v>
      </c>
      <c r="I1664" s="3" t="s">
        <v>500</v>
      </c>
      <c r="K1664" s="2" t="s">
        <v>156</v>
      </c>
      <c r="L1664" s="3">
        <v>5</v>
      </c>
      <c r="M1664" s="3" t="s">
        <v>195</v>
      </c>
      <c r="N1664">
        <v>704</v>
      </c>
      <c r="O1664" s="2" t="s">
        <v>11</v>
      </c>
      <c r="P1664">
        <f t="shared" si="49"/>
        <v>319.32876799999997</v>
      </c>
      <c r="Q1664" t="s">
        <v>3191</v>
      </c>
      <c r="R1664" s="3" t="s">
        <v>36</v>
      </c>
      <c r="S1664" s="3" t="s">
        <v>184</v>
      </c>
      <c r="U1664" s="2" t="s">
        <v>15</v>
      </c>
      <c r="V1664" s="2" t="s">
        <v>16</v>
      </c>
      <c r="W1664" s="2" t="s">
        <v>1856</v>
      </c>
      <c r="X1664" s="2" t="s">
        <v>1857</v>
      </c>
      <c r="Y1664" s="2" t="s">
        <v>1751</v>
      </c>
      <c r="Z1664" s="2" t="s">
        <v>849</v>
      </c>
      <c r="AA1664" s="2" t="s">
        <v>850</v>
      </c>
      <c r="AB1664" s="4" t="s">
        <v>851</v>
      </c>
    </row>
    <row r="1665" spans="1:28" x14ac:dyDescent="0.2">
      <c r="A1665" s="1">
        <v>2011</v>
      </c>
      <c r="B1665" s="2" t="s">
        <v>2008</v>
      </c>
      <c r="C1665" s="2" t="s">
        <v>1824</v>
      </c>
      <c r="D1665" s="2" t="s">
        <v>2</v>
      </c>
      <c r="E1665" s="2" t="s">
        <v>3</v>
      </c>
      <c r="F1665" s="2" t="s">
        <v>4</v>
      </c>
      <c r="G1665" s="2" t="s">
        <v>5</v>
      </c>
      <c r="H1665" s="3" t="s">
        <v>2010</v>
      </c>
      <c r="I1665" s="3" t="s">
        <v>500</v>
      </c>
      <c r="K1665" s="2" t="s">
        <v>156</v>
      </c>
      <c r="L1665" s="3">
        <v>2</v>
      </c>
      <c r="M1665" s="3" t="s">
        <v>195</v>
      </c>
      <c r="N1665">
        <v>584</v>
      </c>
      <c r="O1665" s="2" t="s">
        <v>11</v>
      </c>
      <c r="P1665">
        <f t="shared" si="49"/>
        <v>264.89772799999997</v>
      </c>
      <c r="Q1665" t="s">
        <v>3191</v>
      </c>
      <c r="R1665" s="3" t="s">
        <v>36</v>
      </c>
      <c r="S1665" s="3" t="s">
        <v>184</v>
      </c>
      <c r="U1665" s="2" t="s">
        <v>15</v>
      </c>
      <c r="V1665" s="2" t="s">
        <v>16</v>
      </c>
      <c r="W1665" s="2" t="s">
        <v>1856</v>
      </c>
      <c r="X1665" s="2" t="s">
        <v>1857</v>
      </c>
      <c r="Y1665" s="2" t="s">
        <v>1751</v>
      </c>
      <c r="Z1665" s="2" t="s">
        <v>849</v>
      </c>
      <c r="AA1665" s="2" t="s">
        <v>850</v>
      </c>
      <c r="AB1665" s="4" t="s">
        <v>851</v>
      </c>
    </row>
    <row r="1666" spans="1:28" x14ac:dyDescent="0.2">
      <c r="A1666" s="1">
        <v>2011</v>
      </c>
      <c r="B1666" s="2" t="s">
        <v>2011</v>
      </c>
      <c r="C1666" s="2" t="s">
        <v>1824</v>
      </c>
      <c r="D1666" s="2" t="s">
        <v>2</v>
      </c>
      <c r="E1666" s="2" t="s">
        <v>3</v>
      </c>
      <c r="F1666" s="2" t="s">
        <v>4</v>
      </c>
      <c r="G1666" s="2" t="s">
        <v>5</v>
      </c>
      <c r="H1666" s="3" t="s">
        <v>1863</v>
      </c>
      <c r="I1666" s="3" t="s">
        <v>366</v>
      </c>
      <c r="K1666" s="2" t="s">
        <v>156</v>
      </c>
      <c r="L1666" s="3">
        <v>1</v>
      </c>
      <c r="M1666" s="3" t="s">
        <v>844</v>
      </c>
      <c r="N1666">
        <v>46760</v>
      </c>
      <c r="O1666" s="2" t="s">
        <v>11</v>
      </c>
      <c r="P1666">
        <f t="shared" si="49"/>
        <v>21209.961920000002</v>
      </c>
      <c r="Q1666" t="s">
        <v>3191</v>
      </c>
      <c r="R1666" s="3" t="s">
        <v>853</v>
      </c>
      <c r="S1666" s="3" t="s">
        <v>184</v>
      </c>
      <c r="U1666" s="2" t="s">
        <v>15</v>
      </c>
      <c r="V1666" s="2" t="s">
        <v>16</v>
      </c>
      <c r="W1666" s="2" t="s">
        <v>1856</v>
      </c>
      <c r="X1666" s="2" t="s">
        <v>1857</v>
      </c>
      <c r="Y1666" s="2" t="s">
        <v>1751</v>
      </c>
      <c r="Z1666" s="2" t="s">
        <v>849</v>
      </c>
      <c r="AA1666" s="2" t="s">
        <v>850</v>
      </c>
      <c r="AB1666" s="4" t="s">
        <v>851</v>
      </c>
    </row>
    <row r="1667" spans="1:28" x14ac:dyDescent="0.2">
      <c r="A1667" s="1">
        <v>2011</v>
      </c>
      <c r="B1667" s="2" t="s">
        <v>2012</v>
      </c>
      <c r="C1667" s="2" t="s">
        <v>1824</v>
      </c>
      <c r="D1667" s="2" t="s">
        <v>2</v>
      </c>
      <c r="E1667" s="2" t="s">
        <v>3</v>
      </c>
      <c r="F1667" s="2" t="s">
        <v>4</v>
      </c>
      <c r="G1667" s="2" t="s">
        <v>5</v>
      </c>
      <c r="H1667" s="3" t="s">
        <v>1863</v>
      </c>
      <c r="I1667" s="3" t="s">
        <v>366</v>
      </c>
      <c r="K1667" s="2" t="s">
        <v>156</v>
      </c>
      <c r="L1667" s="3">
        <v>1</v>
      </c>
      <c r="M1667" s="3" t="s">
        <v>844</v>
      </c>
      <c r="N1667">
        <v>46691</v>
      </c>
      <c r="O1667" s="2" t="s">
        <v>11</v>
      </c>
      <c r="P1667">
        <f t="shared" si="49"/>
        <v>21178.664072</v>
      </c>
      <c r="Q1667" t="s">
        <v>3191</v>
      </c>
      <c r="R1667" s="3" t="s">
        <v>853</v>
      </c>
      <c r="S1667" s="3" t="s">
        <v>184</v>
      </c>
      <c r="U1667" s="2" t="s">
        <v>15</v>
      </c>
      <c r="V1667" s="2" t="s">
        <v>16</v>
      </c>
      <c r="W1667" s="2" t="s">
        <v>1856</v>
      </c>
      <c r="X1667" s="2" t="s">
        <v>1857</v>
      </c>
      <c r="Y1667" s="2" t="s">
        <v>1751</v>
      </c>
      <c r="Z1667" s="2" t="s">
        <v>849</v>
      </c>
      <c r="AA1667" s="2" t="s">
        <v>850</v>
      </c>
      <c r="AB1667" s="4" t="s">
        <v>851</v>
      </c>
    </row>
    <row r="1668" spans="1:28" x14ac:dyDescent="0.2">
      <c r="A1668" s="1">
        <v>2011</v>
      </c>
      <c r="B1668" s="2" t="s">
        <v>2013</v>
      </c>
      <c r="C1668" s="2" t="s">
        <v>1824</v>
      </c>
      <c r="D1668" s="2" t="s">
        <v>2</v>
      </c>
      <c r="E1668" s="2" t="s">
        <v>3</v>
      </c>
      <c r="F1668" s="2" t="s">
        <v>4</v>
      </c>
      <c r="G1668" s="2" t="s">
        <v>5</v>
      </c>
      <c r="H1668" s="3" t="s">
        <v>1863</v>
      </c>
      <c r="I1668" s="3" t="s">
        <v>366</v>
      </c>
      <c r="K1668" s="2" t="s">
        <v>156</v>
      </c>
      <c r="L1668" s="3">
        <v>1</v>
      </c>
      <c r="M1668" s="3" t="s">
        <v>844</v>
      </c>
      <c r="N1668">
        <v>46670</v>
      </c>
      <c r="O1668" s="2" t="s">
        <v>11</v>
      </c>
      <c r="P1668">
        <f t="shared" si="49"/>
        <v>21169.138640000001</v>
      </c>
      <c r="Q1668" t="s">
        <v>3191</v>
      </c>
      <c r="R1668" s="3" t="s">
        <v>853</v>
      </c>
      <c r="S1668" s="3" t="s">
        <v>184</v>
      </c>
      <c r="U1668" s="2" t="s">
        <v>15</v>
      </c>
      <c r="V1668" s="2" t="s">
        <v>16</v>
      </c>
      <c r="W1668" s="2" t="s">
        <v>1856</v>
      </c>
      <c r="X1668" s="2" t="s">
        <v>1857</v>
      </c>
      <c r="Y1668" s="2" t="s">
        <v>1751</v>
      </c>
      <c r="Z1668" s="2" t="s">
        <v>849</v>
      </c>
      <c r="AA1668" s="2" t="s">
        <v>850</v>
      </c>
      <c r="AB1668" s="4" t="s">
        <v>851</v>
      </c>
    </row>
    <row r="1669" spans="1:28" x14ac:dyDescent="0.2">
      <c r="A1669" s="1">
        <v>2011</v>
      </c>
      <c r="B1669" s="2" t="s">
        <v>2014</v>
      </c>
      <c r="C1669" s="2" t="s">
        <v>1824</v>
      </c>
      <c r="D1669" s="2" t="s">
        <v>2</v>
      </c>
      <c r="E1669" s="2" t="s">
        <v>3</v>
      </c>
      <c r="F1669" s="2" t="s">
        <v>4</v>
      </c>
      <c r="G1669" s="2" t="s">
        <v>5</v>
      </c>
      <c r="H1669" s="3" t="s">
        <v>1863</v>
      </c>
      <c r="I1669" s="3" t="s">
        <v>366</v>
      </c>
      <c r="K1669" s="2" t="s">
        <v>156</v>
      </c>
      <c r="L1669" s="3">
        <v>1</v>
      </c>
      <c r="M1669" s="3" t="s">
        <v>844</v>
      </c>
      <c r="N1669">
        <v>46499</v>
      </c>
      <c r="O1669" s="2" t="s">
        <v>11</v>
      </c>
      <c r="P1669">
        <f t="shared" si="49"/>
        <v>21091.574408</v>
      </c>
      <c r="Q1669" t="s">
        <v>3191</v>
      </c>
      <c r="R1669" s="3" t="s">
        <v>853</v>
      </c>
      <c r="S1669" s="3" t="s">
        <v>184</v>
      </c>
      <c r="U1669" s="2" t="s">
        <v>15</v>
      </c>
      <c r="V1669" s="2" t="s">
        <v>16</v>
      </c>
      <c r="W1669" s="2" t="s">
        <v>1856</v>
      </c>
      <c r="X1669" s="2" t="s">
        <v>1857</v>
      </c>
      <c r="Y1669" s="2" t="s">
        <v>1751</v>
      </c>
      <c r="Z1669" s="2" t="s">
        <v>849</v>
      </c>
      <c r="AA1669" s="2" t="s">
        <v>850</v>
      </c>
      <c r="AB1669" s="4" t="s">
        <v>851</v>
      </c>
    </row>
    <row r="1670" spans="1:28" x14ac:dyDescent="0.2">
      <c r="A1670" s="1">
        <v>2011</v>
      </c>
      <c r="B1670" s="2" t="s">
        <v>2015</v>
      </c>
      <c r="C1670" s="2" t="s">
        <v>1824</v>
      </c>
      <c r="D1670" s="2" t="s">
        <v>2</v>
      </c>
      <c r="E1670" s="2" t="s">
        <v>3</v>
      </c>
      <c r="F1670" s="2" t="s">
        <v>4</v>
      </c>
      <c r="G1670" s="2" t="s">
        <v>5</v>
      </c>
      <c r="H1670" s="3" t="s">
        <v>1173</v>
      </c>
      <c r="I1670" s="3" t="s">
        <v>1094</v>
      </c>
      <c r="K1670" s="2" t="s">
        <v>194</v>
      </c>
      <c r="L1670" s="3">
        <v>21</v>
      </c>
      <c r="M1670" s="3" t="s">
        <v>195</v>
      </c>
      <c r="N1670">
        <v>10741</v>
      </c>
      <c r="O1670" s="2" t="s">
        <v>11</v>
      </c>
      <c r="P1670">
        <f t="shared" si="49"/>
        <v>4872.0316720000001</v>
      </c>
      <c r="Q1670" t="s">
        <v>3191</v>
      </c>
      <c r="R1670" s="3" t="s">
        <v>36</v>
      </c>
      <c r="S1670" s="3" t="s">
        <v>184</v>
      </c>
      <c r="U1670" s="2" t="s">
        <v>15</v>
      </c>
      <c r="V1670" s="2" t="s">
        <v>16</v>
      </c>
      <c r="W1670" s="2" t="s">
        <v>1856</v>
      </c>
      <c r="X1670" s="2" t="s">
        <v>1857</v>
      </c>
      <c r="Y1670" s="2" t="s">
        <v>1751</v>
      </c>
      <c r="Z1670" s="2" t="s">
        <v>849</v>
      </c>
      <c r="AA1670" s="2" t="s">
        <v>850</v>
      </c>
      <c r="AB1670" s="4" t="s">
        <v>851</v>
      </c>
    </row>
    <row r="1671" spans="1:28" x14ac:dyDescent="0.2">
      <c r="A1671" s="1">
        <v>2011</v>
      </c>
      <c r="B1671" s="2" t="s">
        <v>2015</v>
      </c>
      <c r="C1671" s="2" t="s">
        <v>1824</v>
      </c>
      <c r="D1671" s="2" t="s">
        <v>2</v>
      </c>
      <c r="E1671" s="2" t="s">
        <v>3</v>
      </c>
      <c r="F1671" s="2" t="s">
        <v>4</v>
      </c>
      <c r="G1671" s="2" t="s">
        <v>5</v>
      </c>
      <c r="H1671" s="3" t="s">
        <v>1173</v>
      </c>
      <c r="I1671" s="3" t="s">
        <v>1094</v>
      </c>
      <c r="K1671" s="2" t="s">
        <v>194</v>
      </c>
      <c r="L1671" s="3">
        <v>30</v>
      </c>
      <c r="M1671" s="3" t="s">
        <v>195</v>
      </c>
      <c r="N1671">
        <v>16535</v>
      </c>
      <c r="O1671" s="2" t="s">
        <v>11</v>
      </c>
      <c r="P1671">
        <f t="shared" si="49"/>
        <v>7500.14372</v>
      </c>
      <c r="Q1671" t="s">
        <v>3191</v>
      </c>
      <c r="R1671" s="3" t="s">
        <v>36</v>
      </c>
      <c r="S1671" s="3" t="s">
        <v>184</v>
      </c>
      <c r="U1671" s="2" t="s">
        <v>15</v>
      </c>
      <c r="V1671" s="2" t="s">
        <v>16</v>
      </c>
      <c r="W1671" s="2" t="s">
        <v>1856</v>
      </c>
      <c r="X1671" s="2" t="s">
        <v>1857</v>
      </c>
      <c r="Y1671" s="2" t="s">
        <v>1751</v>
      </c>
      <c r="Z1671" s="2" t="s">
        <v>849</v>
      </c>
      <c r="AA1671" s="2" t="s">
        <v>850</v>
      </c>
      <c r="AB1671" s="4" t="s">
        <v>851</v>
      </c>
    </row>
    <row r="1672" spans="1:28" x14ac:dyDescent="0.2">
      <c r="A1672" s="1">
        <v>2011</v>
      </c>
      <c r="B1672" s="2" t="s">
        <v>2015</v>
      </c>
      <c r="C1672" s="2" t="s">
        <v>1824</v>
      </c>
      <c r="D1672" s="2" t="s">
        <v>2</v>
      </c>
      <c r="E1672" s="2" t="s">
        <v>3</v>
      </c>
      <c r="F1672" s="2" t="s">
        <v>4</v>
      </c>
      <c r="G1672" s="2" t="s">
        <v>5</v>
      </c>
      <c r="H1672" s="3" t="s">
        <v>1173</v>
      </c>
      <c r="I1672" s="3" t="s">
        <v>1094</v>
      </c>
      <c r="K1672" s="2" t="s">
        <v>194</v>
      </c>
      <c r="L1672" s="3">
        <v>1</v>
      </c>
      <c r="M1672" s="3" t="s">
        <v>195</v>
      </c>
      <c r="N1672">
        <v>386</v>
      </c>
      <c r="O1672" s="2" t="s">
        <v>11</v>
      </c>
      <c r="P1672">
        <f t="shared" si="49"/>
        <v>175.086512</v>
      </c>
      <c r="Q1672" t="s">
        <v>3191</v>
      </c>
      <c r="R1672" s="3" t="s">
        <v>36</v>
      </c>
      <c r="S1672" s="3" t="s">
        <v>184</v>
      </c>
      <c r="U1672" s="2" t="s">
        <v>15</v>
      </c>
      <c r="V1672" s="2" t="s">
        <v>16</v>
      </c>
      <c r="W1672" s="2" t="s">
        <v>1856</v>
      </c>
      <c r="X1672" s="2" t="s">
        <v>1857</v>
      </c>
      <c r="Y1672" s="2" t="s">
        <v>1751</v>
      </c>
      <c r="Z1672" s="2" t="s">
        <v>849</v>
      </c>
      <c r="AA1672" s="2" t="s">
        <v>850</v>
      </c>
      <c r="AB1672" s="4" t="s">
        <v>851</v>
      </c>
    </row>
    <row r="1673" spans="1:28" x14ac:dyDescent="0.2">
      <c r="A1673" s="1">
        <v>2011</v>
      </c>
      <c r="B1673" s="2" t="s">
        <v>2015</v>
      </c>
      <c r="C1673" s="2" t="s">
        <v>1824</v>
      </c>
      <c r="D1673" s="2" t="s">
        <v>2</v>
      </c>
      <c r="E1673" s="2" t="s">
        <v>3</v>
      </c>
      <c r="F1673" s="2" t="s">
        <v>4</v>
      </c>
      <c r="G1673" s="2" t="s">
        <v>5</v>
      </c>
      <c r="H1673" s="3" t="s">
        <v>1173</v>
      </c>
      <c r="I1673" s="3" t="s">
        <v>1094</v>
      </c>
      <c r="K1673" s="2" t="s">
        <v>194</v>
      </c>
      <c r="L1673" s="3">
        <v>7</v>
      </c>
      <c r="M1673" s="3" t="s">
        <v>182</v>
      </c>
      <c r="N1673">
        <v>7875</v>
      </c>
      <c r="O1673" s="2" t="s">
        <v>11</v>
      </c>
      <c r="P1673">
        <f t="shared" si="49"/>
        <v>3572.0369999999998</v>
      </c>
      <c r="Q1673" t="s">
        <v>3191</v>
      </c>
      <c r="R1673" s="3" t="s">
        <v>36</v>
      </c>
      <c r="S1673" s="3" t="s">
        <v>184</v>
      </c>
      <c r="U1673" s="2" t="s">
        <v>15</v>
      </c>
      <c r="V1673" s="2" t="s">
        <v>16</v>
      </c>
      <c r="W1673" s="2" t="s">
        <v>1856</v>
      </c>
      <c r="X1673" s="2" t="s">
        <v>1857</v>
      </c>
      <c r="Y1673" s="2" t="s">
        <v>1751</v>
      </c>
      <c r="Z1673" s="2" t="s">
        <v>849</v>
      </c>
      <c r="AA1673" s="2" t="s">
        <v>850</v>
      </c>
      <c r="AB1673" s="4" t="s">
        <v>851</v>
      </c>
    </row>
    <row r="1674" spans="1:28" x14ac:dyDescent="0.2">
      <c r="A1674" s="1">
        <v>2011</v>
      </c>
      <c r="B1674" s="2" t="s">
        <v>2016</v>
      </c>
      <c r="C1674" s="2" t="s">
        <v>1824</v>
      </c>
      <c r="D1674" s="2" t="s">
        <v>2</v>
      </c>
      <c r="E1674" s="2" t="s">
        <v>3</v>
      </c>
      <c r="F1674" s="2" t="s">
        <v>4</v>
      </c>
      <c r="G1674" s="2" t="s">
        <v>5</v>
      </c>
      <c r="H1674" s="3" t="s">
        <v>1863</v>
      </c>
      <c r="I1674" s="3" t="s">
        <v>366</v>
      </c>
      <c r="K1674" s="2" t="s">
        <v>156</v>
      </c>
      <c r="L1674" s="3">
        <v>1</v>
      </c>
      <c r="M1674" s="3" t="s">
        <v>844</v>
      </c>
      <c r="N1674">
        <v>2500</v>
      </c>
      <c r="O1674" s="2" t="s">
        <v>845</v>
      </c>
      <c r="P1674">
        <f t="shared" ref="P1674:P1681" si="50">N1674*3.78541</f>
        <v>9463.5249999999996</v>
      </c>
      <c r="Q1674" t="s">
        <v>3192</v>
      </c>
      <c r="R1674" s="3" t="s">
        <v>846</v>
      </c>
      <c r="S1674" s="3" t="s">
        <v>184</v>
      </c>
      <c r="U1674" s="2" t="s">
        <v>15</v>
      </c>
      <c r="V1674" s="2" t="s">
        <v>16</v>
      </c>
      <c r="W1674" s="2" t="s">
        <v>1856</v>
      </c>
      <c r="X1674" s="2" t="s">
        <v>1857</v>
      </c>
      <c r="Y1674" s="2" t="s">
        <v>1751</v>
      </c>
      <c r="Z1674" s="2" t="s">
        <v>849</v>
      </c>
      <c r="AA1674" s="2" t="s">
        <v>850</v>
      </c>
      <c r="AB1674" s="4" t="s">
        <v>851</v>
      </c>
    </row>
    <row r="1675" spans="1:28" x14ac:dyDescent="0.2">
      <c r="A1675" s="1">
        <v>2011</v>
      </c>
      <c r="B1675" s="2" t="s">
        <v>2017</v>
      </c>
      <c r="C1675" s="2" t="s">
        <v>1824</v>
      </c>
      <c r="D1675" s="2" t="s">
        <v>2</v>
      </c>
      <c r="E1675" s="2" t="s">
        <v>3</v>
      </c>
      <c r="F1675" s="2" t="s">
        <v>4</v>
      </c>
      <c r="G1675" s="2" t="s">
        <v>5</v>
      </c>
      <c r="H1675" s="3" t="s">
        <v>1863</v>
      </c>
      <c r="I1675" s="3" t="s">
        <v>366</v>
      </c>
      <c r="K1675" s="2" t="s">
        <v>156</v>
      </c>
      <c r="L1675" s="3">
        <v>1</v>
      </c>
      <c r="M1675" s="3" t="s">
        <v>844</v>
      </c>
      <c r="N1675">
        <v>2500</v>
      </c>
      <c r="O1675" s="2" t="s">
        <v>845</v>
      </c>
      <c r="P1675">
        <f t="shared" si="50"/>
        <v>9463.5249999999996</v>
      </c>
      <c r="Q1675" t="s">
        <v>3192</v>
      </c>
      <c r="R1675" s="3" t="s">
        <v>846</v>
      </c>
      <c r="S1675" s="3" t="s">
        <v>184</v>
      </c>
      <c r="U1675" s="2" t="s">
        <v>15</v>
      </c>
      <c r="V1675" s="2" t="s">
        <v>16</v>
      </c>
      <c r="W1675" s="2" t="s">
        <v>1856</v>
      </c>
      <c r="X1675" s="2" t="s">
        <v>1857</v>
      </c>
      <c r="Y1675" s="2" t="s">
        <v>1751</v>
      </c>
      <c r="Z1675" s="2" t="s">
        <v>849</v>
      </c>
      <c r="AA1675" s="2" t="s">
        <v>850</v>
      </c>
      <c r="AB1675" s="4" t="s">
        <v>851</v>
      </c>
    </row>
    <row r="1676" spans="1:28" x14ac:dyDescent="0.2">
      <c r="A1676" s="1">
        <v>2011</v>
      </c>
      <c r="B1676" s="2" t="s">
        <v>2018</v>
      </c>
      <c r="C1676" s="2" t="s">
        <v>1824</v>
      </c>
      <c r="D1676" s="2" t="s">
        <v>2</v>
      </c>
      <c r="E1676" s="2" t="s">
        <v>3</v>
      </c>
      <c r="F1676" s="2" t="s">
        <v>4</v>
      </c>
      <c r="G1676" s="2" t="s">
        <v>5</v>
      </c>
      <c r="H1676" s="3" t="s">
        <v>1863</v>
      </c>
      <c r="I1676" s="3" t="s">
        <v>366</v>
      </c>
      <c r="K1676" s="2" t="s">
        <v>194</v>
      </c>
      <c r="L1676" s="3">
        <v>1</v>
      </c>
      <c r="M1676" s="3" t="s">
        <v>491</v>
      </c>
      <c r="N1676">
        <v>2500</v>
      </c>
      <c r="O1676" s="2" t="s">
        <v>845</v>
      </c>
      <c r="P1676">
        <f t="shared" si="50"/>
        <v>9463.5249999999996</v>
      </c>
      <c r="Q1676" t="s">
        <v>3192</v>
      </c>
      <c r="R1676" s="3" t="s">
        <v>846</v>
      </c>
      <c r="S1676" s="3" t="s">
        <v>184</v>
      </c>
      <c r="U1676" s="2" t="s">
        <v>15</v>
      </c>
      <c r="V1676" s="2" t="s">
        <v>16</v>
      </c>
      <c r="W1676" s="2" t="s">
        <v>1856</v>
      </c>
      <c r="X1676" s="2" t="s">
        <v>1857</v>
      </c>
      <c r="Y1676" s="2" t="s">
        <v>1751</v>
      </c>
      <c r="Z1676" s="2" t="s">
        <v>849</v>
      </c>
      <c r="AA1676" s="2" t="s">
        <v>850</v>
      </c>
      <c r="AB1676" s="4" t="s">
        <v>851</v>
      </c>
    </row>
    <row r="1677" spans="1:28" x14ac:dyDescent="0.2">
      <c r="A1677" s="1">
        <v>2011</v>
      </c>
      <c r="B1677" s="2" t="s">
        <v>2019</v>
      </c>
      <c r="C1677" s="2" t="s">
        <v>1824</v>
      </c>
      <c r="D1677" s="2" t="s">
        <v>2</v>
      </c>
      <c r="E1677" s="2" t="s">
        <v>3</v>
      </c>
      <c r="F1677" s="2" t="s">
        <v>4</v>
      </c>
      <c r="G1677" s="2" t="s">
        <v>5</v>
      </c>
      <c r="H1677" s="3" t="s">
        <v>2020</v>
      </c>
      <c r="I1677" s="3" t="s">
        <v>366</v>
      </c>
      <c r="K1677" s="2" t="s">
        <v>156</v>
      </c>
      <c r="L1677" s="3">
        <v>1</v>
      </c>
      <c r="M1677" s="3" t="s">
        <v>195</v>
      </c>
      <c r="N1677">
        <v>55</v>
      </c>
      <c r="O1677" s="2" t="s">
        <v>845</v>
      </c>
      <c r="P1677">
        <f t="shared" si="50"/>
        <v>208.19755000000001</v>
      </c>
      <c r="Q1677" t="s">
        <v>3192</v>
      </c>
      <c r="R1677" s="3" t="s">
        <v>36</v>
      </c>
      <c r="S1677" s="3" t="s">
        <v>184</v>
      </c>
      <c r="U1677" s="2" t="s">
        <v>15</v>
      </c>
      <c r="V1677" s="2" t="s">
        <v>16</v>
      </c>
      <c r="W1677" s="2" t="s">
        <v>1856</v>
      </c>
      <c r="X1677" s="2" t="s">
        <v>1857</v>
      </c>
      <c r="Y1677" s="2" t="s">
        <v>1751</v>
      </c>
      <c r="Z1677" s="2" t="s">
        <v>849</v>
      </c>
      <c r="AA1677" s="2" t="s">
        <v>850</v>
      </c>
      <c r="AB1677" s="4" t="s">
        <v>851</v>
      </c>
    </row>
    <row r="1678" spans="1:28" x14ac:dyDescent="0.2">
      <c r="A1678" s="1">
        <v>2011</v>
      </c>
      <c r="B1678" s="2" t="s">
        <v>2019</v>
      </c>
      <c r="C1678" s="2" t="s">
        <v>1824</v>
      </c>
      <c r="D1678" s="2" t="s">
        <v>2</v>
      </c>
      <c r="E1678" s="2" t="s">
        <v>3</v>
      </c>
      <c r="F1678" s="2" t="s">
        <v>4</v>
      </c>
      <c r="G1678" s="2" t="s">
        <v>5</v>
      </c>
      <c r="H1678" s="3" t="s">
        <v>1173</v>
      </c>
      <c r="I1678" s="3" t="s">
        <v>1094</v>
      </c>
      <c r="K1678" s="2" t="s">
        <v>194</v>
      </c>
      <c r="L1678" s="3">
        <v>60</v>
      </c>
      <c r="M1678" s="3" t="s">
        <v>195</v>
      </c>
      <c r="N1678">
        <v>3380</v>
      </c>
      <c r="O1678" s="2" t="s">
        <v>845</v>
      </c>
      <c r="P1678">
        <f t="shared" si="50"/>
        <v>12794.685800000001</v>
      </c>
      <c r="Q1678" t="s">
        <v>3192</v>
      </c>
      <c r="R1678" s="3" t="s">
        <v>36</v>
      </c>
      <c r="S1678" s="3" t="s">
        <v>184</v>
      </c>
      <c r="U1678" s="2" t="s">
        <v>15</v>
      </c>
      <c r="V1678" s="2" t="s">
        <v>16</v>
      </c>
      <c r="W1678" s="2" t="s">
        <v>1856</v>
      </c>
      <c r="X1678" s="2" t="s">
        <v>1857</v>
      </c>
      <c r="Y1678" s="2" t="s">
        <v>1751</v>
      </c>
      <c r="Z1678" s="2" t="s">
        <v>849</v>
      </c>
      <c r="AA1678" s="2" t="s">
        <v>850</v>
      </c>
      <c r="AB1678" s="4" t="s">
        <v>851</v>
      </c>
    </row>
    <row r="1679" spans="1:28" x14ac:dyDescent="0.2">
      <c r="A1679" s="1">
        <v>2011</v>
      </c>
      <c r="B1679" s="2" t="s">
        <v>2019</v>
      </c>
      <c r="C1679" s="2" t="s">
        <v>1824</v>
      </c>
      <c r="D1679" s="2" t="s">
        <v>2</v>
      </c>
      <c r="E1679" s="2" t="s">
        <v>3</v>
      </c>
      <c r="F1679" s="2" t="s">
        <v>4</v>
      </c>
      <c r="G1679" s="2" t="s">
        <v>5</v>
      </c>
      <c r="H1679" s="3" t="s">
        <v>1173</v>
      </c>
      <c r="I1679" s="3" t="s">
        <v>1094</v>
      </c>
      <c r="K1679" s="2" t="s">
        <v>194</v>
      </c>
      <c r="L1679" s="3">
        <v>5</v>
      </c>
      <c r="M1679" s="3" t="s">
        <v>195</v>
      </c>
      <c r="N1679">
        <v>305</v>
      </c>
      <c r="O1679" s="2" t="s">
        <v>845</v>
      </c>
      <c r="P1679">
        <f t="shared" si="50"/>
        <v>1154.5500500000001</v>
      </c>
      <c r="Q1679" t="s">
        <v>3192</v>
      </c>
      <c r="R1679" s="3" t="s">
        <v>36</v>
      </c>
      <c r="S1679" s="3" t="s">
        <v>184</v>
      </c>
      <c r="U1679" s="2" t="s">
        <v>15</v>
      </c>
      <c r="V1679" s="2" t="s">
        <v>16</v>
      </c>
      <c r="W1679" s="2" t="s">
        <v>1856</v>
      </c>
      <c r="X1679" s="2" t="s">
        <v>1857</v>
      </c>
      <c r="Y1679" s="2" t="s">
        <v>1751</v>
      </c>
      <c r="Z1679" s="2" t="s">
        <v>849</v>
      </c>
      <c r="AA1679" s="2" t="s">
        <v>850</v>
      </c>
      <c r="AB1679" s="4" t="s">
        <v>851</v>
      </c>
    </row>
    <row r="1680" spans="1:28" x14ac:dyDescent="0.2">
      <c r="A1680" s="1">
        <v>2011</v>
      </c>
      <c r="B1680" s="2" t="s">
        <v>2019</v>
      </c>
      <c r="C1680" s="2" t="s">
        <v>1824</v>
      </c>
      <c r="D1680" s="2" t="s">
        <v>2</v>
      </c>
      <c r="E1680" s="2" t="s">
        <v>3</v>
      </c>
      <c r="F1680" s="2" t="s">
        <v>4</v>
      </c>
      <c r="G1680" s="2" t="s">
        <v>5</v>
      </c>
      <c r="H1680" s="3" t="s">
        <v>2020</v>
      </c>
      <c r="I1680" s="3" t="s">
        <v>366</v>
      </c>
      <c r="K1680" s="2" t="s">
        <v>194</v>
      </c>
      <c r="L1680" s="3">
        <v>1</v>
      </c>
      <c r="M1680" s="3" t="s">
        <v>195</v>
      </c>
      <c r="N1680">
        <v>55</v>
      </c>
      <c r="O1680" s="2" t="s">
        <v>845</v>
      </c>
      <c r="P1680">
        <f t="shared" si="50"/>
        <v>208.19755000000001</v>
      </c>
      <c r="Q1680" t="s">
        <v>3192</v>
      </c>
      <c r="R1680" s="3" t="s">
        <v>36</v>
      </c>
      <c r="S1680" s="3" t="s">
        <v>184</v>
      </c>
      <c r="U1680" s="2" t="s">
        <v>15</v>
      </c>
      <c r="V1680" s="2" t="s">
        <v>16</v>
      </c>
      <c r="W1680" s="2" t="s">
        <v>1856</v>
      </c>
      <c r="X1680" s="2" t="s">
        <v>1857</v>
      </c>
      <c r="Y1680" s="2" t="s">
        <v>1751</v>
      </c>
      <c r="Z1680" s="2" t="s">
        <v>849</v>
      </c>
      <c r="AA1680" s="2" t="s">
        <v>850</v>
      </c>
      <c r="AB1680" s="4" t="s">
        <v>851</v>
      </c>
    </row>
    <row r="1681" spans="1:28" x14ac:dyDescent="0.2">
      <c r="A1681" s="1">
        <v>2011</v>
      </c>
      <c r="B1681" s="2" t="s">
        <v>2021</v>
      </c>
      <c r="C1681" s="2" t="s">
        <v>1824</v>
      </c>
      <c r="D1681" s="2" t="s">
        <v>2</v>
      </c>
      <c r="E1681" s="2" t="s">
        <v>3</v>
      </c>
      <c r="F1681" s="2" t="s">
        <v>4</v>
      </c>
      <c r="G1681" s="2" t="s">
        <v>5</v>
      </c>
      <c r="H1681" s="3" t="s">
        <v>2022</v>
      </c>
      <c r="I1681" s="3" t="s">
        <v>216</v>
      </c>
      <c r="K1681" s="2" t="s">
        <v>156</v>
      </c>
      <c r="L1681" s="3">
        <v>1</v>
      </c>
      <c r="M1681" s="3" t="s">
        <v>195</v>
      </c>
      <c r="N1681">
        <v>30</v>
      </c>
      <c r="O1681" s="2" t="s">
        <v>845</v>
      </c>
      <c r="P1681">
        <f t="shared" si="50"/>
        <v>113.56230000000001</v>
      </c>
      <c r="Q1681" t="s">
        <v>3192</v>
      </c>
      <c r="R1681" s="3" t="s">
        <v>122</v>
      </c>
      <c r="S1681" s="3" t="s">
        <v>184</v>
      </c>
      <c r="U1681" s="2"/>
      <c r="V1681" s="2"/>
      <c r="W1681" s="2" t="s">
        <v>1856</v>
      </c>
      <c r="X1681" s="2" t="s">
        <v>1857</v>
      </c>
      <c r="Y1681" s="2" t="s">
        <v>1751</v>
      </c>
      <c r="Z1681" s="2" t="s">
        <v>849</v>
      </c>
      <c r="AA1681" s="2" t="s">
        <v>850</v>
      </c>
      <c r="AB1681" s="4" t="s">
        <v>851</v>
      </c>
    </row>
    <row r="1682" spans="1:28" x14ac:dyDescent="0.2">
      <c r="A1682" s="1">
        <v>2011</v>
      </c>
      <c r="B1682" s="2" t="s">
        <v>2023</v>
      </c>
      <c r="C1682" s="2" t="s">
        <v>1824</v>
      </c>
      <c r="D1682" s="2" t="s">
        <v>2</v>
      </c>
      <c r="E1682" s="2" t="s">
        <v>3</v>
      </c>
      <c r="F1682" s="2" t="s">
        <v>4</v>
      </c>
      <c r="G1682" s="2" t="s">
        <v>5</v>
      </c>
      <c r="H1682" s="3" t="s">
        <v>1173</v>
      </c>
      <c r="I1682" s="3" t="s">
        <v>1094</v>
      </c>
      <c r="K1682" s="2" t="s">
        <v>194</v>
      </c>
      <c r="L1682" s="3">
        <v>2</v>
      </c>
      <c r="M1682" s="3" t="s">
        <v>195</v>
      </c>
      <c r="N1682">
        <v>1036</v>
      </c>
      <c r="O1682" s="2" t="s">
        <v>11</v>
      </c>
      <c r="P1682">
        <f t="shared" ref="P1682:P1745" si="51">N1682*0.453592</f>
        <v>469.921312</v>
      </c>
      <c r="Q1682" t="s">
        <v>3191</v>
      </c>
      <c r="R1682" s="3" t="s">
        <v>36</v>
      </c>
      <c r="S1682" s="3" t="s">
        <v>184</v>
      </c>
      <c r="U1682" s="2" t="s">
        <v>15</v>
      </c>
      <c r="V1682" s="2" t="s">
        <v>16</v>
      </c>
      <c r="W1682" s="2" t="s">
        <v>1856</v>
      </c>
      <c r="X1682" s="2" t="s">
        <v>1857</v>
      </c>
      <c r="Y1682" s="2" t="s">
        <v>1751</v>
      </c>
      <c r="Z1682" s="2" t="s">
        <v>849</v>
      </c>
      <c r="AA1682" s="2" t="s">
        <v>850</v>
      </c>
      <c r="AB1682" s="4" t="s">
        <v>851</v>
      </c>
    </row>
    <row r="1683" spans="1:28" x14ac:dyDescent="0.2">
      <c r="A1683" s="1">
        <v>2011</v>
      </c>
      <c r="B1683" s="2" t="s">
        <v>2023</v>
      </c>
      <c r="C1683" s="2" t="s">
        <v>1824</v>
      </c>
      <c r="D1683" s="2" t="s">
        <v>2</v>
      </c>
      <c r="E1683" s="2" t="s">
        <v>3</v>
      </c>
      <c r="F1683" s="2" t="s">
        <v>4</v>
      </c>
      <c r="G1683" s="2" t="s">
        <v>5</v>
      </c>
      <c r="H1683" s="3" t="s">
        <v>1173</v>
      </c>
      <c r="I1683" s="3" t="s">
        <v>1094</v>
      </c>
      <c r="K1683" s="2" t="s">
        <v>194</v>
      </c>
      <c r="L1683" s="3">
        <v>17</v>
      </c>
      <c r="M1683" s="3" t="s">
        <v>195</v>
      </c>
      <c r="N1683">
        <v>9370</v>
      </c>
      <c r="O1683" s="2" t="s">
        <v>11</v>
      </c>
      <c r="P1683">
        <f t="shared" si="51"/>
        <v>4250.1570400000001</v>
      </c>
      <c r="Q1683" t="s">
        <v>3191</v>
      </c>
      <c r="R1683" s="3" t="s">
        <v>36</v>
      </c>
      <c r="S1683" s="3" t="s">
        <v>184</v>
      </c>
      <c r="U1683" s="2" t="s">
        <v>15</v>
      </c>
      <c r="V1683" s="2" t="s">
        <v>16</v>
      </c>
      <c r="W1683" s="2" t="s">
        <v>1856</v>
      </c>
      <c r="X1683" s="2" t="s">
        <v>1857</v>
      </c>
      <c r="Y1683" s="2" t="s">
        <v>1751</v>
      </c>
      <c r="Z1683" s="2" t="s">
        <v>849</v>
      </c>
      <c r="AA1683" s="2" t="s">
        <v>850</v>
      </c>
      <c r="AB1683" s="4" t="s">
        <v>851</v>
      </c>
    </row>
    <row r="1684" spans="1:28" x14ac:dyDescent="0.2">
      <c r="A1684" s="1">
        <v>2011</v>
      </c>
      <c r="B1684" s="2" t="s">
        <v>2023</v>
      </c>
      <c r="C1684" s="2" t="s">
        <v>1824</v>
      </c>
      <c r="D1684" s="2" t="s">
        <v>2</v>
      </c>
      <c r="E1684" s="2" t="s">
        <v>3</v>
      </c>
      <c r="F1684" s="2" t="s">
        <v>4</v>
      </c>
      <c r="G1684" s="2" t="s">
        <v>5</v>
      </c>
      <c r="H1684" s="3" t="s">
        <v>1173</v>
      </c>
      <c r="I1684" s="3" t="s">
        <v>1094</v>
      </c>
      <c r="K1684" s="2" t="s">
        <v>194</v>
      </c>
      <c r="L1684" s="3">
        <v>1</v>
      </c>
      <c r="M1684" s="3" t="s">
        <v>195</v>
      </c>
      <c r="N1684">
        <v>336</v>
      </c>
      <c r="O1684" s="2" t="s">
        <v>11</v>
      </c>
      <c r="P1684">
        <f t="shared" si="51"/>
        <v>152.40691200000001</v>
      </c>
      <c r="Q1684" t="s">
        <v>3191</v>
      </c>
      <c r="R1684" s="3" t="s">
        <v>36</v>
      </c>
      <c r="S1684" s="3" t="s">
        <v>184</v>
      </c>
      <c r="U1684" s="2" t="s">
        <v>15</v>
      </c>
      <c r="V1684" s="2" t="s">
        <v>16</v>
      </c>
      <c r="W1684" s="2" t="s">
        <v>1856</v>
      </c>
      <c r="X1684" s="2" t="s">
        <v>1857</v>
      </c>
      <c r="Y1684" s="2" t="s">
        <v>1751</v>
      </c>
      <c r="Z1684" s="2" t="s">
        <v>849</v>
      </c>
      <c r="AA1684" s="2" t="s">
        <v>850</v>
      </c>
      <c r="AB1684" s="4" t="s">
        <v>851</v>
      </c>
    </row>
    <row r="1685" spans="1:28" x14ac:dyDescent="0.2">
      <c r="A1685" s="1">
        <v>2011</v>
      </c>
      <c r="B1685" s="2" t="s">
        <v>2023</v>
      </c>
      <c r="C1685" s="2" t="s">
        <v>1824</v>
      </c>
      <c r="D1685" s="2" t="s">
        <v>2</v>
      </c>
      <c r="E1685" s="2" t="s">
        <v>3</v>
      </c>
      <c r="F1685" s="2" t="s">
        <v>4</v>
      </c>
      <c r="G1685" s="2" t="s">
        <v>5</v>
      </c>
      <c r="H1685" s="3" t="s">
        <v>1173</v>
      </c>
      <c r="I1685" s="3" t="s">
        <v>1094</v>
      </c>
      <c r="K1685" s="2" t="s">
        <v>194</v>
      </c>
      <c r="L1685" s="3">
        <v>9</v>
      </c>
      <c r="M1685" s="3" t="s">
        <v>182</v>
      </c>
      <c r="N1685">
        <v>10030</v>
      </c>
      <c r="O1685" s="2" t="s">
        <v>11</v>
      </c>
      <c r="P1685">
        <f t="shared" si="51"/>
        <v>4549.5277599999999</v>
      </c>
      <c r="Q1685" t="s">
        <v>3191</v>
      </c>
      <c r="R1685" s="3" t="s">
        <v>36</v>
      </c>
      <c r="S1685" s="3" t="s">
        <v>184</v>
      </c>
      <c r="U1685" s="2" t="s">
        <v>15</v>
      </c>
      <c r="V1685" s="2" t="s">
        <v>16</v>
      </c>
      <c r="W1685" s="2" t="s">
        <v>1856</v>
      </c>
      <c r="X1685" s="2" t="s">
        <v>1857</v>
      </c>
      <c r="Y1685" s="2" t="s">
        <v>1751</v>
      </c>
      <c r="Z1685" s="2" t="s">
        <v>849</v>
      </c>
      <c r="AA1685" s="2" t="s">
        <v>850</v>
      </c>
      <c r="AB1685" s="4" t="s">
        <v>851</v>
      </c>
    </row>
    <row r="1686" spans="1:28" x14ac:dyDescent="0.2">
      <c r="A1686" s="1">
        <v>2011</v>
      </c>
      <c r="B1686" s="2" t="s">
        <v>2023</v>
      </c>
      <c r="C1686" s="2" t="s">
        <v>1824</v>
      </c>
      <c r="D1686" s="2" t="s">
        <v>2</v>
      </c>
      <c r="E1686" s="2" t="s">
        <v>3</v>
      </c>
      <c r="F1686" s="2" t="s">
        <v>4</v>
      </c>
      <c r="G1686" s="2" t="s">
        <v>5</v>
      </c>
      <c r="H1686" s="3" t="s">
        <v>1173</v>
      </c>
      <c r="I1686" s="3" t="s">
        <v>1094</v>
      </c>
      <c r="K1686" s="2" t="s">
        <v>194</v>
      </c>
      <c r="L1686" s="3">
        <v>6</v>
      </c>
      <c r="M1686" s="3" t="s">
        <v>446</v>
      </c>
      <c r="N1686">
        <v>13200</v>
      </c>
      <c r="O1686" s="2" t="s">
        <v>11</v>
      </c>
      <c r="P1686">
        <f t="shared" si="51"/>
        <v>5987.4143999999997</v>
      </c>
      <c r="Q1686" t="s">
        <v>3191</v>
      </c>
      <c r="R1686" s="3" t="s">
        <v>36</v>
      </c>
      <c r="S1686" s="3" t="s">
        <v>184</v>
      </c>
      <c r="U1686" s="2" t="s">
        <v>15</v>
      </c>
      <c r="V1686" s="2" t="s">
        <v>16</v>
      </c>
      <c r="W1686" s="2" t="s">
        <v>1856</v>
      </c>
      <c r="X1686" s="2" t="s">
        <v>1857</v>
      </c>
      <c r="Y1686" s="2" t="s">
        <v>1751</v>
      </c>
      <c r="Z1686" s="2" t="s">
        <v>849</v>
      </c>
      <c r="AA1686" s="2" t="s">
        <v>850</v>
      </c>
      <c r="AB1686" s="4" t="s">
        <v>851</v>
      </c>
    </row>
    <row r="1687" spans="1:28" x14ac:dyDescent="0.2">
      <c r="A1687" s="1">
        <v>2011</v>
      </c>
      <c r="B1687" s="2" t="s">
        <v>2024</v>
      </c>
      <c r="C1687" s="2" t="s">
        <v>1824</v>
      </c>
      <c r="D1687" s="2" t="s">
        <v>2</v>
      </c>
      <c r="E1687" s="2" t="s">
        <v>3</v>
      </c>
      <c r="F1687" s="2" t="s">
        <v>4</v>
      </c>
      <c r="G1687" s="2" t="s">
        <v>5</v>
      </c>
      <c r="H1687" s="3" t="s">
        <v>2020</v>
      </c>
      <c r="I1687" s="3" t="s">
        <v>366</v>
      </c>
      <c r="K1687" s="2" t="s">
        <v>156</v>
      </c>
      <c r="L1687" s="3">
        <v>2</v>
      </c>
      <c r="M1687" s="3" t="s">
        <v>195</v>
      </c>
      <c r="N1687">
        <v>880</v>
      </c>
      <c r="O1687" s="2" t="s">
        <v>11</v>
      </c>
      <c r="P1687">
        <f t="shared" si="51"/>
        <v>399.16095999999999</v>
      </c>
      <c r="Q1687" t="s">
        <v>3191</v>
      </c>
      <c r="R1687" s="3" t="s">
        <v>36</v>
      </c>
      <c r="S1687" s="3" t="s">
        <v>184</v>
      </c>
      <c r="U1687" s="2" t="s">
        <v>15</v>
      </c>
      <c r="V1687" s="2" t="s">
        <v>16</v>
      </c>
      <c r="W1687" s="2" t="s">
        <v>1856</v>
      </c>
      <c r="X1687" s="2" t="s">
        <v>1857</v>
      </c>
      <c r="Y1687" s="2" t="s">
        <v>1751</v>
      </c>
      <c r="Z1687" s="2" t="s">
        <v>849</v>
      </c>
      <c r="AA1687" s="2" t="s">
        <v>850</v>
      </c>
      <c r="AB1687" s="4" t="s">
        <v>851</v>
      </c>
    </row>
    <row r="1688" spans="1:28" x14ac:dyDescent="0.2">
      <c r="A1688" s="1">
        <v>2011</v>
      </c>
      <c r="B1688" s="2" t="s">
        <v>2024</v>
      </c>
      <c r="C1688" s="2" t="s">
        <v>1824</v>
      </c>
      <c r="D1688" s="2" t="s">
        <v>2</v>
      </c>
      <c r="E1688" s="2" t="s">
        <v>3</v>
      </c>
      <c r="F1688" s="2" t="s">
        <v>4</v>
      </c>
      <c r="G1688" s="2" t="s">
        <v>5</v>
      </c>
      <c r="H1688" s="3" t="s">
        <v>1173</v>
      </c>
      <c r="I1688" s="3" t="s">
        <v>1094</v>
      </c>
      <c r="K1688" s="2" t="s">
        <v>194</v>
      </c>
      <c r="L1688" s="3">
        <v>75</v>
      </c>
      <c r="M1688" s="3" t="s">
        <v>195</v>
      </c>
      <c r="N1688" s="3">
        <v>34056</v>
      </c>
      <c r="O1688" s="2" t="s">
        <v>11</v>
      </c>
      <c r="P1688">
        <f t="shared" si="51"/>
        <v>15447.529151999999</v>
      </c>
      <c r="Q1688" t="s">
        <v>3191</v>
      </c>
      <c r="R1688" s="3" t="s">
        <v>36</v>
      </c>
      <c r="S1688" s="3" t="s">
        <v>184</v>
      </c>
      <c r="U1688" s="2" t="s">
        <v>15</v>
      </c>
      <c r="V1688" s="2" t="s">
        <v>16</v>
      </c>
      <c r="W1688" s="2" t="s">
        <v>1856</v>
      </c>
      <c r="X1688" s="2" t="s">
        <v>1857</v>
      </c>
      <c r="Y1688" s="2" t="s">
        <v>1751</v>
      </c>
      <c r="Z1688" s="2" t="s">
        <v>849</v>
      </c>
      <c r="AA1688" s="2" t="s">
        <v>850</v>
      </c>
      <c r="AB1688" s="4" t="s">
        <v>851</v>
      </c>
    </row>
    <row r="1689" spans="1:28" x14ac:dyDescent="0.2">
      <c r="A1689" s="1">
        <v>2011</v>
      </c>
      <c r="B1689" s="2" t="s">
        <v>2025</v>
      </c>
      <c r="C1689" s="2" t="s">
        <v>1824</v>
      </c>
      <c r="D1689" s="2" t="s">
        <v>2</v>
      </c>
      <c r="E1689" s="2" t="s">
        <v>3</v>
      </c>
      <c r="F1689" s="2" t="s">
        <v>4</v>
      </c>
      <c r="G1689" s="2" t="s">
        <v>5</v>
      </c>
      <c r="H1689" s="3" t="s">
        <v>1863</v>
      </c>
      <c r="I1689" s="3" t="s">
        <v>366</v>
      </c>
      <c r="K1689" s="2" t="s">
        <v>156</v>
      </c>
      <c r="L1689" s="3">
        <v>1</v>
      </c>
      <c r="M1689" s="3" t="s">
        <v>844</v>
      </c>
      <c r="N1689">
        <v>2500</v>
      </c>
      <c r="O1689" s="2" t="s">
        <v>11</v>
      </c>
      <c r="P1689">
        <f t="shared" si="51"/>
        <v>1133.98</v>
      </c>
      <c r="Q1689" t="s">
        <v>3191</v>
      </c>
      <c r="R1689" s="3" t="s">
        <v>866</v>
      </c>
      <c r="S1689" s="3" t="s">
        <v>184</v>
      </c>
      <c r="U1689" s="2" t="s">
        <v>15</v>
      </c>
      <c r="V1689" s="2" t="s">
        <v>16</v>
      </c>
      <c r="W1689" s="2" t="s">
        <v>1856</v>
      </c>
      <c r="X1689" s="2" t="s">
        <v>1857</v>
      </c>
      <c r="Y1689" s="2" t="s">
        <v>1751</v>
      </c>
      <c r="Z1689" s="2" t="s">
        <v>849</v>
      </c>
      <c r="AA1689" s="2" t="s">
        <v>850</v>
      </c>
      <c r="AB1689" s="4" t="s">
        <v>851</v>
      </c>
    </row>
    <row r="1690" spans="1:28" x14ac:dyDescent="0.2">
      <c r="A1690" s="1">
        <v>2011</v>
      </c>
      <c r="B1690" s="2" t="s">
        <v>2026</v>
      </c>
      <c r="C1690" s="2" t="s">
        <v>1824</v>
      </c>
      <c r="D1690" s="2" t="s">
        <v>2</v>
      </c>
      <c r="E1690" s="2" t="s">
        <v>3</v>
      </c>
      <c r="F1690" s="2" t="s">
        <v>4</v>
      </c>
      <c r="G1690" s="2" t="s">
        <v>5</v>
      </c>
      <c r="H1690" s="3" t="s">
        <v>1863</v>
      </c>
      <c r="I1690" s="3" t="s">
        <v>366</v>
      </c>
      <c r="K1690" s="2" t="s">
        <v>156</v>
      </c>
      <c r="L1690" s="3">
        <v>1</v>
      </c>
      <c r="M1690" s="3" t="s">
        <v>844</v>
      </c>
      <c r="N1690">
        <v>2500</v>
      </c>
      <c r="O1690" s="2" t="s">
        <v>11</v>
      </c>
      <c r="P1690">
        <f t="shared" si="51"/>
        <v>1133.98</v>
      </c>
      <c r="Q1690" t="s">
        <v>3191</v>
      </c>
      <c r="R1690" s="3" t="s">
        <v>866</v>
      </c>
      <c r="S1690" s="3" t="s">
        <v>184</v>
      </c>
      <c r="U1690" s="2" t="s">
        <v>15</v>
      </c>
      <c r="V1690" s="2" t="s">
        <v>16</v>
      </c>
      <c r="W1690" s="2" t="s">
        <v>1856</v>
      </c>
      <c r="X1690" s="2" t="s">
        <v>1857</v>
      </c>
      <c r="Y1690" s="2" t="s">
        <v>1751</v>
      </c>
      <c r="Z1690" s="2" t="s">
        <v>849</v>
      </c>
      <c r="AA1690" s="2" t="s">
        <v>850</v>
      </c>
      <c r="AB1690" s="4" t="s">
        <v>851</v>
      </c>
    </row>
    <row r="1691" spans="1:28" x14ac:dyDescent="0.2">
      <c r="A1691" s="1">
        <v>2011</v>
      </c>
      <c r="B1691" s="2" t="s">
        <v>2027</v>
      </c>
      <c r="C1691" s="2" t="s">
        <v>1824</v>
      </c>
      <c r="D1691" s="2" t="s">
        <v>2</v>
      </c>
      <c r="E1691" s="2" t="s">
        <v>3</v>
      </c>
      <c r="F1691" s="2" t="s">
        <v>4</v>
      </c>
      <c r="G1691" s="2" t="s">
        <v>5</v>
      </c>
      <c r="H1691" s="3" t="s">
        <v>1863</v>
      </c>
      <c r="I1691" s="3" t="s">
        <v>366</v>
      </c>
      <c r="K1691" s="2" t="s">
        <v>156</v>
      </c>
      <c r="L1691" s="3">
        <v>1</v>
      </c>
      <c r="M1691" s="3" t="s">
        <v>844</v>
      </c>
      <c r="N1691">
        <v>2500</v>
      </c>
      <c r="O1691" s="2" t="s">
        <v>11</v>
      </c>
      <c r="P1691">
        <f t="shared" si="51"/>
        <v>1133.98</v>
      </c>
      <c r="Q1691" t="s">
        <v>3191</v>
      </c>
      <c r="R1691" s="3" t="s">
        <v>866</v>
      </c>
      <c r="S1691" s="3" t="s">
        <v>184</v>
      </c>
      <c r="U1691" s="2" t="s">
        <v>15</v>
      </c>
      <c r="V1691" s="2" t="s">
        <v>16</v>
      </c>
      <c r="W1691" s="2" t="s">
        <v>1856</v>
      </c>
      <c r="X1691" s="2" t="s">
        <v>1857</v>
      </c>
      <c r="Y1691" s="2" t="s">
        <v>1751</v>
      </c>
      <c r="Z1691" s="2" t="s">
        <v>849</v>
      </c>
      <c r="AA1691" s="2" t="s">
        <v>850</v>
      </c>
      <c r="AB1691" s="4" t="s">
        <v>851</v>
      </c>
    </row>
    <row r="1692" spans="1:28" x14ac:dyDescent="0.2">
      <c r="A1692" s="3">
        <v>2011</v>
      </c>
      <c r="B1692" s="2" t="s">
        <v>2028</v>
      </c>
      <c r="C1692" s="2" t="s">
        <v>1824</v>
      </c>
      <c r="D1692" s="2" t="s">
        <v>2</v>
      </c>
      <c r="E1692" s="2" t="s">
        <v>3</v>
      </c>
      <c r="F1692" s="2" t="s">
        <v>4</v>
      </c>
      <c r="G1692" s="2" t="s">
        <v>5</v>
      </c>
      <c r="H1692" s="3" t="s">
        <v>1093</v>
      </c>
      <c r="I1692" s="3" t="s">
        <v>1094</v>
      </c>
      <c r="J1692" s="2"/>
      <c r="K1692" s="2" t="s">
        <v>156</v>
      </c>
      <c r="L1692" s="3">
        <v>44</v>
      </c>
      <c r="M1692" s="3" t="s">
        <v>195</v>
      </c>
      <c r="N1692" s="2">
        <v>19885</v>
      </c>
      <c r="O1692" s="2" t="s">
        <v>11</v>
      </c>
      <c r="P1692">
        <f t="shared" si="51"/>
        <v>9019.6769199999999</v>
      </c>
      <c r="Q1692" t="s">
        <v>3191</v>
      </c>
      <c r="R1692" s="3" t="s">
        <v>36</v>
      </c>
      <c r="S1692" s="3" t="s">
        <v>184</v>
      </c>
      <c r="T1692" s="2"/>
      <c r="U1692" s="2" t="s">
        <v>15</v>
      </c>
      <c r="V1692" s="2" t="s">
        <v>16</v>
      </c>
      <c r="W1692" s="2" t="s">
        <v>1856</v>
      </c>
      <c r="X1692" s="2" t="s">
        <v>1857</v>
      </c>
      <c r="Y1692" s="2" t="s">
        <v>1751</v>
      </c>
      <c r="Z1692" s="2" t="s">
        <v>849</v>
      </c>
      <c r="AA1692" s="2" t="s">
        <v>850</v>
      </c>
      <c r="AB1692" s="5" t="s">
        <v>851</v>
      </c>
    </row>
    <row r="1693" spans="1:28" x14ac:dyDescent="0.2">
      <c r="A1693" s="1">
        <v>2011</v>
      </c>
      <c r="B1693" s="2" t="s">
        <v>2028</v>
      </c>
      <c r="C1693" s="2" t="s">
        <v>1824</v>
      </c>
      <c r="D1693" s="2" t="s">
        <v>2</v>
      </c>
      <c r="E1693" s="2" t="s">
        <v>3</v>
      </c>
      <c r="F1693" s="2" t="s">
        <v>4</v>
      </c>
      <c r="G1693" s="2" t="s">
        <v>5</v>
      </c>
      <c r="H1693" s="3" t="s">
        <v>1173</v>
      </c>
      <c r="I1693" s="3" t="s">
        <v>1094</v>
      </c>
      <c r="K1693" s="2" t="s">
        <v>194</v>
      </c>
      <c r="L1693" s="3">
        <v>6</v>
      </c>
      <c r="M1693" s="3" t="s">
        <v>195</v>
      </c>
      <c r="N1693">
        <v>2712</v>
      </c>
      <c r="O1693" s="2" t="s">
        <v>11</v>
      </c>
      <c r="P1693">
        <f t="shared" si="51"/>
        <v>1230.1415039999999</v>
      </c>
      <c r="Q1693" t="s">
        <v>3191</v>
      </c>
      <c r="R1693" s="3" t="s">
        <v>36</v>
      </c>
      <c r="S1693" s="3" t="s">
        <v>184</v>
      </c>
      <c r="U1693" s="2" t="s">
        <v>15</v>
      </c>
      <c r="V1693" s="2" t="s">
        <v>16</v>
      </c>
      <c r="W1693" s="2" t="s">
        <v>1856</v>
      </c>
      <c r="X1693" s="2" t="s">
        <v>1857</v>
      </c>
      <c r="Y1693" s="2" t="s">
        <v>1751</v>
      </c>
      <c r="Z1693" s="2" t="s">
        <v>849</v>
      </c>
      <c r="AA1693" s="2" t="s">
        <v>850</v>
      </c>
      <c r="AB1693" s="4" t="s">
        <v>851</v>
      </c>
    </row>
    <row r="1694" spans="1:28" x14ac:dyDescent="0.2">
      <c r="A1694" s="1">
        <v>2011</v>
      </c>
      <c r="B1694" s="2" t="s">
        <v>2028</v>
      </c>
      <c r="C1694" s="2" t="s">
        <v>1824</v>
      </c>
      <c r="D1694" s="2" t="s">
        <v>2</v>
      </c>
      <c r="E1694" s="2" t="s">
        <v>3</v>
      </c>
      <c r="F1694" s="2" t="s">
        <v>4</v>
      </c>
      <c r="G1694" s="2" t="s">
        <v>5</v>
      </c>
      <c r="H1694" s="3" t="s">
        <v>2029</v>
      </c>
      <c r="I1694" s="3" t="s">
        <v>366</v>
      </c>
      <c r="K1694" s="2" t="s">
        <v>194</v>
      </c>
      <c r="L1694" s="3">
        <v>2</v>
      </c>
      <c r="M1694" s="3" t="s">
        <v>195</v>
      </c>
      <c r="N1694">
        <v>1397</v>
      </c>
      <c r="O1694" s="2" t="s">
        <v>11</v>
      </c>
      <c r="P1694">
        <f t="shared" si="51"/>
        <v>633.66802399999995</v>
      </c>
      <c r="Q1694" t="s">
        <v>3191</v>
      </c>
      <c r="R1694" s="3" t="s">
        <v>36</v>
      </c>
      <c r="S1694" s="3" t="s">
        <v>184</v>
      </c>
      <c r="U1694" s="2" t="s">
        <v>15</v>
      </c>
      <c r="V1694" s="2" t="s">
        <v>16</v>
      </c>
      <c r="W1694" s="2" t="s">
        <v>1856</v>
      </c>
      <c r="X1694" s="2" t="s">
        <v>1857</v>
      </c>
      <c r="Y1694" s="2" t="s">
        <v>1751</v>
      </c>
      <c r="Z1694" s="2" t="s">
        <v>849</v>
      </c>
      <c r="AA1694" s="2" t="s">
        <v>850</v>
      </c>
      <c r="AB1694" s="4" t="s">
        <v>851</v>
      </c>
    </row>
    <row r="1695" spans="1:28" x14ac:dyDescent="0.2">
      <c r="A1695" s="1">
        <v>2011</v>
      </c>
      <c r="B1695" s="2" t="s">
        <v>2028</v>
      </c>
      <c r="C1695" s="2" t="s">
        <v>1824</v>
      </c>
      <c r="D1695" s="2" t="s">
        <v>2</v>
      </c>
      <c r="E1695" s="2" t="s">
        <v>3</v>
      </c>
      <c r="F1695" s="2" t="s">
        <v>4</v>
      </c>
      <c r="G1695" s="2" t="s">
        <v>5</v>
      </c>
      <c r="H1695" s="3" t="s">
        <v>1173</v>
      </c>
      <c r="I1695" s="3" t="s">
        <v>1094</v>
      </c>
      <c r="K1695" s="2" t="s">
        <v>194</v>
      </c>
      <c r="L1695" s="3">
        <v>7</v>
      </c>
      <c r="M1695" s="3" t="s">
        <v>182</v>
      </c>
      <c r="N1695">
        <v>8487</v>
      </c>
      <c r="O1695" s="2" t="s">
        <v>11</v>
      </c>
      <c r="P1695">
        <f t="shared" si="51"/>
        <v>3849.6353039999999</v>
      </c>
      <c r="Q1695" t="s">
        <v>3191</v>
      </c>
      <c r="R1695" s="3" t="s">
        <v>36</v>
      </c>
      <c r="S1695" s="3" t="s">
        <v>184</v>
      </c>
      <c r="U1695" s="2" t="s">
        <v>15</v>
      </c>
      <c r="V1695" s="2" t="s">
        <v>16</v>
      </c>
      <c r="W1695" s="2" t="s">
        <v>1856</v>
      </c>
      <c r="X1695" s="2" t="s">
        <v>1857</v>
      </c>
      <c r="Y1695" s="2" t="s">
        <v>1751</v>
      </c>
      <c r="Z1695" s="2" t="s">
        <v>849</v>
      </c>
      <c r="AA1695" s="2" t="s">
        <v>850</v>
      </c>
      <c r="AB1695" s="4" t="s">
        <v>851</v>
      </c>
    </row>
    <row r="1696" spans="1:28" x14ac:dyDescent="0.2">
      <c r="A1696" s="1">
        <v>2011</v>
      </c>
      <c r="B1696" s="2" t="s">
        <v>2030</v>
      </c>
      <c r="C1696" s="2" t="s">
        <v>1824</v>
      </c>
      <c r="D1696" s="2" t="s">
        <v>2</v>
      </c>
      <c r="E1696" s="2" t="s">
        <v>3</v>
      </c>
      <c r="F1696" s="2" t="s">
        <v>4</v>
      </c>
      <c r="G1696" s="2" t="s">
        <v>5</v>
      </c>
      <c r="H1696" s="3" t="s">
        <v>1863</v>
      </c>
      <c r="I1696" s="3" t="s">
        <v>366</v>
      </c>
      <c r="K1696" s="2" t="s">
        <v>156</v>
      </c>
      <c r="L1696" s="3">
        <v>1</v>
      </c>
      <c r="M1696" s="3" t="s">
        <v>844</v>
      </c>
      <c r="N1696">
        <v>47287</v>
      </c>
      <c r="O1696" s="2" t="s">
        <v>11</v>
      </c>
      <c r="P1696">
        <f t="shared" si="51"/>
        <v>21449.004904000001</v>
      </c>
      <c r="Q1696" t="s">
        <v>3191</v>
      </c>
      <c r="R1696" s="3" t="s">
        <v>853</v>
      </c>
      <c r="S1696" s="3" t="s">
        <v>184</v>
      </c>
      <c r="U1696" s="2" t="s">
        <v>15</v>
      </c>
      <c r="V1696" s="2" t="s">
        <v>16</v>
      </c>
      <c r="W1696" s="2" t="s">
        <v>1856</v>
      </c>
      <c r="X1696" s="2" t="s">
        <v>1857</v>
      </c>
      <c r="Y1696" s="2" t="s">
        <v>1751</v>
      </c>
      <c r="Z1696" s="2" t="s">
        <v>849</v>
      </c>
      <c r="AA1696" s="2" t="s">
        <v>850</v>
      </c>
      <c r="AB1696" s="4" t="s">
        <v>851</v>
      </c>
    </row>
    <row r="1697" spans="1:28" x14ac:dyDescent="0.2">
      <c r="A1697" s="1">
        <v>2011</v>
      </c>
      <c r="B1697" s="2" t="s">
        <v>2031</v>
      </c>
      <c r="C1697" s="2" t="s">
        <v>1824</v>
      </c>
      <c r="D1697" s="2" t="s">
        <v>2</v>
      </c>
      <c r="E1697" s="2" t="s">
        <v>3</v>
      </c>
      <c r="F1697" s="2" t="s">
        <v>4</v>
      </c>
      <c r="G1697" s="2" t="s">
        <v>5</v>
      </c>
      <c r="H1697" s="3" t="s">
        <v>1863</v>
      </c>
      <c r="I1697" s="3" t="s">
        <v>366</v>
      </c>
      <c r="K1697" s="2" t="s">
        <v>156</v>
      </c>
      <c r="L1697" s="3">
        <v>1</v>
      </c>
      <c r="M1697" s="3" t="s">
        <v>844</v>
      </c>
      <c r="N1697">
        <v>47287</v>
      </c>
      <c r="O1697" s="2" t="s">
        <v>11</v>
      </c>
      <c r="P1697">
        <f t="shared" si="51"/>
        <v>21449.004904000001</v>
      </c>
      <c r="Q1697" t="s">
        <v>3191</v>
      </c>
      <c r="R1697" s="3" t="s">
        <v>853</v>
      </c>
      <c r="S1697" s="3" t="s">
        <v>184</v>
      </c>
      <c r="U1697" s="2" t="s">
        <v>15</v>
      </c>
      <c r="V1697" s="2" t="s">
        <v>16</v>
      </c>
      <c r="W1697" s="2" t="s">
        <v>1856</v>
      </c>
      <c r="X1697" s="2" t="s">
        <v>1857</v>
      </c>
      <c r="Y1697" s="2" t="s">
        <v>1751</v>
      </c>
      <c r="Z1697" s="2" t="s">
        <v>849</v>
      </c>
      <c r="AA1697" s="2" t="s">
        <v>850</v>
      </c>
      <c r="AB1697" s="4" t="s">
        <v>851</v>
      </c>
    </row>
    <row r="1698" spans="1:28" x14ac:dyDescent="0.2">
      <c r="A1698" s="1">
        <v>2011</v>
      </c>
      <c r="B1698" s="2" t="s">
        <v>2032</v>
      </c>
      <c r="C1698" s="2" t="s">
        <v>1824</v>
      </c>
      <c r="D1698" s="2" t="s">
        <v>2</v>
      </c>
      <c r="E1698" s="2" t="s">
        <v>3</v>
      </c>
      <c r="F1698" s="2" t="s">
        <v>4</v>
      </c>
      <c r="G1698" s="2" t="s">
        <v>5</v>
      </c>
      <c r="H1698" s="3" t="s">
        <v>1906</v>
      </c>
      <c r="I1698" s="3" t="s">
        <v>366</v>
      </c>
      <c r="K1698" s="2" t="s">
        <v>156</v>
      </c>
      <c r="L1698" s="3">
        <v>2</v>
      </c>
      <c r="M1698" s="3" t="s">
        <v>195</v>
      </c>
      <c r="N1698">
        <v>904</v>
      </c>
      <c r="O1698" s="2" t="s">
        <v>11</v>
      </c>
      <c r="P1698">
        <f t="shared" si="51"/>
        <v>410.047168</v>
      </c>
      <c r="Q1698" t="s">
        <v>3191</v>
      </c>
      <c r="R1698" s="3" t="s">
        <v>36</v>
      </c>
      <c r="S1698" s="3" t="s">
        <v>184</v>
      </c>
      <c r="U1698" s="2" t="s">
        <v>15</v>
      </c>
      <c r="V1698" s="2" t="s">
        <v>16</v>
      </c>
      <c r="W1698" s="2" t="s">
        <v>1856</v>
      </c>
      <c r="X1698" s="2" t="s">
        <v>1857</v>
      </c>
      <c r="Y1698" s="2" t="s">
        <v>1751</v>
      </c>
      <c r="Z1698" s="2" t="s">
        <v>849</v>
      </c>
      <c r="AA1698" s="2" t="s">
        <v>850</v>
      </c>
      <c r="AB1698" s="4" t="s">
        <v>851</v>
      </c>
    </row>
    <row r="1699" spans="1:28" x14ac:dyDescent="0.2">
      <c r="A1699" s="1">
        <v>2011</v>
      </c>
      <c r="B1699" s="2" t="s">
        <v>2032</v>
      </c>
      <c r="C1699" s="2" t="s">
        <v>1824</v>
      </c>
      <c r="D1699" s="2" t="s">
        <v>2</v>
      </c>
      <c r="E1699" s="2" t="s">
        <v>3</v>
      </c>
      <c r="F1699" s="2" t="s">
        <v>4</v>
      </c>
      <c r="G1699" s="2" t="s">
        <v>5</v>
      </c>
      <c r="H1699" s="3" t="s">
        <v>1173</v>
      </c>
      <c r="I1699" s="3" t="s">
        <v>1094</v>
      </c>
      <c r="K1699" s="2" t="s">
        <v>194</v>
      </c>
      <c r="L1699" s="3">
        <v>23</v>
      </c>
      <c r="M1699" s="3" t="s">
        <v>195</v>
      </c>
      <c r="N1699">
        <v>10394</v>
      </c>
      <c r="O1699" s="2" t="s">
        <v>11</v>
      </c>
      <c r="P1699">
        <f t="shared" si="51"/>
        <v>4714.6352479999996</v>
      </c>
      <c r="Q1699" t="s">
        <v>3191</v>
      </c>
      <c r="R1699" s="3" t="s">
        <v>36</v>
      </c>
      <c r="S1699" s="3" t="s">
        <v>184</v>
      </c>
      <c r="U1699" s="2" t="s">
        <v>15</v>
      </c>
      <c r="V1699" s="2" t="s">
        <v>16</v>
      </c>
      <c r="W1699" s="2" t="s">
        <v>1856</v>
      </c>
      <c r="X1699" s="2" t="s">
        <v>1857</v>
      </c>
      <c r="Y1699" s="2" t="s">
        <v>1751</v>
      </c>
      <c r="Z1699" s="2" t="s">
        <v>849</v>
      </c>
      <c r="AA1699" s="2" t="s">
        <v>850</v>
      </c>
      <c r="AB1699" s="4" t="s">
        <v>851</v>
      </c>
    </row>
    <row r="1700" spans="1:28" x14ac:dyDescent="0.2">
      <c r="A1700" s="1">
        <v>2011</v>
      </c>
      <c r="B1700" s="2" t="s">
        <v>2032</v>
      </c>
      <c r="C1700" s="2" t="s">
        <v>1824</v>
      </c>
      <c r="D1700" s="2" t="s">
        <v>2</v>
      </c>
      <c r="E1700" s="2" t="s">
        <v>3</v>
      </c>
      <c r="F1700" s="2" t="s">
        <v>4</v>
      </c>
      <c r="G1700" s="2" t="s">
        <v>5</v>
      </c>
      <c r="H1700" s="3" t="s">
        <v>1173</v>
      </c>
      <c r="I1700" s="3" t="s">
        <v>1094</v>
      </c>
      <c r="K1700" s="2" t="s">
        <v>194</v>
      </c>
      <c r="L1700" s="3">
        <v>25</v>
      </c>
      <c r="M1700" s="3" t="s">
        <v>195</v>
      </c>
      <c r="N1700">
        <v>11293</v>
      </c>
      <c r="O1700" s="2" t="s">
        <v>11</v>
      </c>
      <c r="P1700">
        <f t="shared" si="51"/>
        <v>5122.4144559999995</v>
      </c>
      <c r="Q1700" t="s">
        <v>3191</v>
      </c>
      <c r="R1700" s="3" t="s">
        <v>36</v>
      </c>
      <c r="S1700" s="3" t="s">
        <v>184</v>
      </c>
      <c r="U1700" s="2" t="s">
        <v>15</v>
      </c>
      <c r="V1700" s="2" t="s">
        <v>16</v>
      </c>
      <c r="W1700" s="2" t="s">
        <v>1856</v>
      </c>
      <c r="X1700" s="2" t="s">
        <v>1857</v>
      </c>
      <c r="Y1700" s="2" t="s">
        <v>1751</v>
      </c>
      <c r="Z1700" s="2" t="s">
        <v>849</v>
      </c>
      <c r="AA1700" s="2" t="s">
        <v>850</v>
      </c>
      <c r="AB1700" s="4" t="s">
        <v>851</v>
      </c>
    </row>
    <row r="1701" spans="1:28" x14ac:dyDescent="0.2">
      <c r="A1701" s="1">
        <v>2011</v>
      </c>
      <c r="B1701" s="2" t="s">
        <v>2032</v>
      </c>
      <c r="C1701" s="2" t="s">
        <v>1824</v>
      </c>
      <c r="D1701" s="2" t="s">
        <v>2</v>
      </c>
      <c r="E1701" s="2" t="s">
        <v>3</v>
      </c>
      <c r="F1701" s="2" t="s">
        <v>4</v>
      </c>
      <c r="G1701" s="2" t="s">
        <v>5</v>
      </c>
      <c r="H1701" s="3" t="s">
        <v>1173</v>
      </c>
      <c r="I1701" s="3" t="s">
        <v>1094</v>
      </c>
      <c r="K1701" s="2" t="s">
        <v>194</v>
      </c>
      <c r="L1701" s="3">
        <v>2</v>
      </c>
      <c r="M1701" s="3" t="s">
        <v>195</v>
      </c>
      <c r="N1701">
        <v>904</v>
      </c>
      <c r="O1701" s="2" t="s">
        <v>11</v>
      </c>
      <c r="P1701">
        <f t="shared" si="51"/>
        <v>410.047168</v>
      </c>
      <c r="Q1701" t="s">
        <v>3191</v>
      </c>
      <c r="R1701" s="3" t="s">
        <v>846</v>
      </c>
      <c r="S1701" s="3" t="s">
        <v>184</v>
      </c>
      <c r="U1701" s="2" t="s">
        <v>15</v>
      </c>
      <c r="V1701" s="2" t="s">
        <v>16</v>
      </c>
      <c r="W1701" s="2" t="s">
        <v>1856</v>
      </c>
      <c r="X1701" s="2" t="s">
        <v>1857</v>
      </c>
      <c r="Y1701" s="2" t="s">
        <v>1751</v>
      </c>
      <c r="Z1701" s="2" t="s">
        <v>849</v>
      </c>
      <c r="AA1701" s="2" t="s">
        <v>850</v>
      </c>
      <c r="AB1701" s="4" t="s">
        <v>851</v>
      </c>
    </row>
    <row r="1702" spans="1:28" x14ac:dyDescent="0.2">
      <c r="A1702" s="1">
        <v>2011</v>
      </c>
      <c r="B1702" s="2" t="s">
        <v>2032</v>
      </c>
      <c r="C1702" s="2" t="s">
        <v>1824</v>
      </c>
      <c r="D1702" s="2" t="s">
        <v>2</v>
      </c>
      <c r="E1702" s="2" t="s">
        <v>3</v>
      </c>
      <c r="F1702" s="2" t="s">
        <v>4</v>
      </c>
      <c r="G1702" s="2" t="s">
        <v>5</v>
      </c>
      <c r="H1702" s="3" t="s">
        <v>2033</v>
      </c>
      <c r="I1702" s="3" t="s">
        <v>500</v>
      </c>
      <c r="K1702" s="2" t="s">
        <v>156</v>
      </c>
      <c r="L1702" s="3">
        <v>4</v>
      </c>
      <c r="M1702" s="3" t="s">
        <v>195</v>
      </c>
      <c r="N1702">
        <v>880</v>
      </c>
      <c r="O1702" s="2" t="s">
        <v>11</v>
      </c>
      <c r="P1702">
        <f t="shared" si="51"/>
        <v>399.16095999999999</v>
      </c>
      <c r="Q1702" t="s">
        <v>3191</v>
      </c>
      <c r="R1702" s="3" t="s">
        <v>36</v>
      </c>
      <c r="S1702" s="3" t="s">
        <v>184</v>
      </c>
      <c r="U1702" s="2" t="s">
        <v>15</v>
      </c>
      <c r="V1702" s="2" t="s">
        <v>16</v>
      </c>
      <c r="W1702" s="2" t="s">
        <v>1856</v>
      </c>
      <c r="X1702" s="2" t="s">
        <v>1857</v>
      </c>
      <c r="Y1702" s="2" t="s">
        <v>1751</v>
      </c>
      <c r="Z1702" s="2" t="s">
        <v>849</v>
      </c>
      <c r="AA1702" s="2" t="s">
        <v>850</v>
      </c>
      <c r="AB1702" s="4" t="s">
        <v>851</v>
      </c>
    </row>
    <row r="1703" spans="1:28" x14ac:dyDescent="0.2">
      <c r="A1703" s="1">
        <v>2011</v>
      </c>
      <c r="B1703" s="2" t="s">
        <v>2032</v>
      </c>
      <c r="C1703" s="2" t="s">
        <v>1824</v>
      </c>
      <c r="D1703" s="2" t="s">
        <v>2</v>
      </c>
      <c r="E1703" s="2" t="s">
        <v>3</v>
      </c>
      <c r="F1703" s="2" t="s">
        <v>4</v>
      </c>
      <c r="G1703" s="2" t="s">
        <v>5</v>
      </c>
      <c r="H1703" s="3" t="s">
        <v>2033</v>
      </c>
      <c r="I1703" s="3" t="s">
        <v>500</v>
      </c>
      <c r="K1703" s="2" t="s">
        <v>156</v>
      </c>
      <c r="L1703" s="3">
        <v>8</v>
      </c>
      <c r="M1703" s="3" t="s">
        <v>195</v>
      </c>
      <c r="N1703">
        <v>1440</v>
      </c>
      <c r="O1703" s="2" t="s">
        <v>11</v>
      </c>
      <c r="P1703">
        <f t="shared" si="51"/>
        <v>653.17247999999995</v>
      </c>
      <c r="Q1703" t="s">
        <v>3191</v>
      </c>
      <c r="R1703" s="3" t="s">
        <v>36</v>
      </c>
      <c r="S1703" s="3" t="s">
        <v>184</v>
      </c>
      <c r="U1703" s="2" t="s">
        <v>15</v>
      </c>
      <c r="V1703" s="2" t="s">
        <v>16</v>
      </c>
      <c r="W1703" s="2" t="s">
        <v>1856</v>
      </c>
      <c r="X1703" s="2" t="s">
        <v>1857</v>
      </c>
      <c r="Y1703" s="2" t="s">
        <v>1751</v>
      </c>
      <c r="Z1703" s="2" t="s">
        <v>849</v>
      </c>
      <c r="AA1703" s="2" t="s">
        <v>850</v>
      </c>
      <c r="AB1703" s="4" t="s">
        <v>851</v>
      </c>
    </row>
    <row r="1704" spans="1:28" x14ac:dyDescent="0.2">
      <c r="A1704" s="1">
        <v>2011</v>
      </c>
      <c r="B1704" s="2" t="s">
        <v>2032</v>
      </c>
      <c r="C1704" s="2" t="s">
        <v>1824</v>
      </c>
      <c r="D1704" s="2" t="s">
        <v>2</v>
      </c>
      <c r="E1704" s="2" t="s">
        <v>3</v>
      </c>
      <c r="F1704" s="2" t="s">
        <v>4</v>
      </c>
      <c r="G1704" s="2" t="s">
        <v>5</v>
      </c>
      <c r="H1704" s="3" t="s">
        <v>2034</v>
      </c>
      <c r="I1704" s="3" t="s">
        <v>500</v>
      </c>
      <c r="K1704" s="2" t="s">
        <v>156</v>
      </c>
      <c r="L1704" s="3">
        <v>3</v>
      </c>
      <c r="M1704" s="3" t="s">
        <v>182</v>
      </c>
      <c r="N1704">
        <v>902</v>
      </c>
      <c r="O1704" s="2" t="s">
        <v>11</v>
      </c>
      <c r="P1704">
        <f t="shared" si="51"/>
        <v>409.13998399999997</v>
      </c>
      <c r="Q1704" t="s">
        <v>3191</v>
      </c>
      <c r="R1704" s="3" t="s">
        <v>36</v>
      </c>
      <c r="S1704" s="3" t="s">
        <v>184</v>
      </c>
      <c r="U1704" s="2" t="s">
        <v>15</v>
      </c>
      <c r="V1704" s="2" t="s">
        <v>16</v>
      </c>
      <c r="W1704" s="2" t="s">
        <v>1856</v>
      </c>
      <c r="X1704" s="2" t="s">
        <v>1857</v>
      </c>
      <c r="Y1704" s="2" t="s">
        <v>1751</v>
      </c>
      <c r="Z1704" s="2" t="s">
        <v>849</v>
      </c>
      <c r="AA1704" s="2" t="s">
        <v>850</v>
      </c>
      <c r="AB1704" s="4" t="s">
        <v>851</v>
      </c>
    </row>
    <row r="1705" spans="1:28" x14ac:dyDescent="0.2">
      <c r="A1705" s="1">
        <v>2011</v>
      </c>
      <c r="B1705" s="2" t="s">
        <v>2035</v>
      </c>
      <c r="C1705" s="2" t="s">
        <v>1824</v>
      </c>
      <c r="D1705" s="2" t="s">
        <v>2</v>
      </c>
      <c r="E1705" s="2" t="s">
        <v>3</v>
      </c>
      <c r="F1705" s="2" t="s">
        <v>4</v>
      </c>
      <c r="G1705" s="2" t="s">
        <v>5</v>
      </c>
      <c r="H1705" s="3" t="s">
        <v>1097</v>
      </c>
      <c r="I1705" s="3" t="s">
        <v>1098</v>
      </c>
      <c r="K1705" s="2" t="s">
        <v>156</v>
      </c>
      <c r="L1705" s="3">
        <v>3</v>
      </c>
      <c r="M1705" s="3" t="s">
        <v>195</v>
      </c>
      <c r="N1705">
        <v>1839</v>
      </c>
      <c r="O1705" s="2" t="s">
        <v>11</v>
      </c>
      <c r="P1705">
        <f t="shared" si="51"/>
        <v>834.15568799999994</v>
      </c>
      <c r="Q1705" t="s">
        <v>3191</v>
      </c>
      <c r="R1705" s="3" t="s">
        <v>36</v>
      </c>
      <c r="S1705" s="3" t="s">
        <v>184</v>
      </c>
      <c r="U1705" s="2" t="s">
        <v>15</v>
      </c>
      <c r="V1705" s="2" t="s">
        <v>16</v>
      </c>
      <c r="W1705" s="2" t="s">
        <v>1856</v>
      </c>
      <c r="X1705" s="2" t="s">
        <v>1857</v>
      </c>
      <c r="Y1705" s="2" t="s">
        <v>1751</v>
      </c>
      <c r="Z1705" s="2" t="s">
        <v>849</v>
      </c>
      <c r="AA1705" s="2" t="s">
        <v>850</v>
      </c>
      <c r="AB1705" s="4" t="s">
        <v>851</v>
      </c>
    </row>
    <row r="1706" spans="1:28" x14ac:dyDescent="0.2">
      <c r="A1706" s="1">
        <v>2011</v>
      </c>
      <c r="B1706" s="2" t="s">
        <v>2035</v>
      </c>
      <c r="C1706" s="2" t="s">
        <v>1824</v>
      </c>
      <c r="D1706" s="2" t="s">
        <v>2</v>
      </c>
      <c r="E1706" s="2" t="s">
        <v>3</v>
      </c>
      <c r="F1706" s="2" t="s">
        <v>4</v>
      </c>
      <c r="G1706" s="2" t="s">
        <v>5</v>
      </c>
      <c r="H1706" s="3" t="s">
        <v>1986</v>
      </c>
      <c r="I1706" s="3" t="s">
        <v>366</v>
      </c>
      <c r="K1706" s="2" t="s">
        <v>156</v>
      </c>
      <c r="L1706" s="3">
        <v>2</v>
      </c>
      <c r="M1706" s="3" t="s">
        <v>195</v>
      </c>
      <c r="N1706">
        <v>902</v>
      </c>
      <c r="O1706" s="2" t="s">
        <v>11</v>
      </c>
      <c r="P1706">
        <f t="shared" si="51"/>
        <v>409.13998399999997</v>
      </c>
      <c r="Q1706" t="s">
        <v>3191</v>
      </c>
      <c r="R1706" s="3" t="s">
        <v>36</v>
      </c>
      <c r="S1706" s="3" t="s">
        <v>184</v>
      </c>
      <c r="U1706" s="2" t="s">
        <v>15</v>
      </c>
      <c r="V1706" s="2" t="s">
        <v>16</v>
      </c>
      <c r="W1706" s="2" t="s">
        <v>1856</v>
      </c>
      <c r="X1706" s="2" t="s">
        <v>1857</v>
      </c>
      <c r="Y1706" s="2" t="s">
        <v>1751</v>
      </c>
      <c r="Z1706" s="2" t="s">
        <v>849</v>
      </c>
      <c r="AA1706" s="2" t="s">
        <v>850</v>
      </c>
      <c r="AB1706" s="4" t="s">
        <v>851</v>
      </c>
    </row>
    <row r="1707" spans="1:28" x14ac:dyDescent="0.2">
      <c r="A1707" s="1">
        <v>2011</v>
      </c>
      <c r="B1707" s="2" t="s">
        <v>2035</v>
      </c>
      <c r="C1707" s="2" t="s">
        <v>1824</v>
      </c>
      <c r="D1707" s="2" t="s">
        <v>2</v>
      </c>
      <c r="E1707" s="2" t="s">
        <v>3</v>
      </c>
      <c r="F1707" s="2" t="s">
        <v>4</v>
      </c>
      <c r="G1707" s="2" t="s">
        <v>5</v>
      </c>
      <c r="H1707" s="3" t="s">
        <v>1173</v>
      </c>
      <c r="I1707" s="3" t="s">
        <v>1094</v>
      </c>
      <c r="K1707" s="2" t="s">
        <v>194</v>
      </c>
      <c r="L1707" s="3">
        <v>14</v>
      </c>
      <c r="M1707" s="3" t="s">
        <v>195</v>
      </c>
      <c r="N1707">
        <v>6327</v>
      </c>
      <c r="O1707" s="2" t="s">
        <v>11</v>
      </c>
      <c r="P1707">
        <f t="shared" si="51"/>
        <v>2869.8765840000001</v>
      </c>
      <c r="Q1707" t="s">
        <v>3191</v>
      </c>
      <c r="R1707" s="3" t="s">
        <v>36</v>
      </c>
      <c r="S1707" s="3" t="s">
        <v>184</v>
      </c>
      <c r="U1707" s="2" t="s">
        <v>15</v>
      </c>
      <c r="V1707" s="2" t="s">
        <v>16</v>
      </c>
      <c r="W1707" s="2" t="s">
        <v>1856</v>
      </c>
      <c r="X1707" s="2" t="s">
        <v>1857</v>
      </c>
      <c r="Y1707" s="2" t="s">
        <v>1751</v>
      </c>
      <c r="Z1707" s="2" t="s">
        <v>849</v>
      </c>
      <c r="AA1707" s="2" t="s">
        <v>850</v>
      </c>
      <c r="AB1707" s="4" t="s">
        <v>851</v>
      </c>
    </row>
    <row r="1708" spans="1:28" x14ac:dyDescent="0.2">
      <c r="A1708" s="1">
        <v>2011</v>
      </c>
      <c r="B1708" s="2" t="s">
        <v>2035</v>
      </c>
      <c r="C1708" s="2" t="s">
        <v>1824</v>
      </c>
      <c r="D1708" s="2" t="s">
        <v>2</v>
      </c>
      <c r="E1708" s="2" t="s">
        <v>3</v>
      </c>
      <c r="F1708" s="2" t="s">
        <v>4</v>
      </c>
      <c r="G1708" s="2" t="s">
        <v>5</v>
      </c>
      <c r="H1708" s="3" t="s">
        <v>1173</v>
      </c>
      <c r="I1708" s="3" t="s">
        <v>1094</v>
      </c>
      <c r="K1708" s="2" t="s">
        <v>194</v>
      </c>
      <c r="L1708" s="3">
        <v>35</v>
      </c>
      <c r="M1708" s="3" t="s">
        <v>195</v>
      </c>
      <c r="N1708">
        <v>15817</v>
      </c>
      <c r="O1708" s="2" t="s">
        <v>11</v>
      </c>
      <c r="P1708">
        <f t="shared" si="51"/>
        <v>7174.4646640000001</v>
      </c>
      <c r="Q1708" t="s">
        <v>3191</v>
      </c>
      <c r="R1708" s="3" t="s">
        <v>36</v>
      </c>
      <c r="S1708" s="3" t="s">
        <v>184</v>
      </c>
      <c r="U1708" s="2" t="s">
        <v>15</v>
      </c>
      <c r="V1708" s="2" t="s">
        <v>16</v>
      </c>
      <c r="W1708" s="2" t="s">
        <v>1856</v>
      </c>
      <c r="X1708" s="2" t="s">
        <v>1857</v>
      </c>
      <c r="Y1708" s="2" t="s">
        <v>1751</v>
      </c>
      <c r="Z1708" s="2" t="s">
        <v>849</v>
      </c>
      <c r="AA1708" s="2" t="s">
        <v>850</v>
      </c>
      <c r="AB1708" s="4" t="s">
        <v>851</v>
      </c>
    </row>
    <row r="1709" spans="1:28" x14ac:dyDescent="0.2">
      <c r="A1709" s="1">
        <v>2011</v>
      </c>
      <c r="B1709" s="2" t="s">
        <v>2035</v>
      </c>
      <c r="C1709" s="2" t="s">
        <v>1824</v>
      </c>
      <c r="D1709" s="2" t="s">
        <v>2</v>
      </c>
      <c r="E1709" s="2" t="s">
        <v>3</v>
      </c>
      <c r="F1709" s="2" t="s">
        <v>4</v>
      </c>
      <c r="G1709" s="2" t="s">
        <v>5</v>
      </c>
      <c r="H1709" s="3" t="s">
        <v>1173</v>
      </c>
      <c r="I1709" s="3" t="s">
        <v>1094</v>
      </c>
      <c r="K1709" s="2" t="s">
        <v>156</v>
      </c>
      <c r="L1709" s="3">
        <v>9</v>
      </c>
      <c r="M1709" s="3" t="s">
        <v>182</v>
      </c>
      <c r="N1709">
        <v>10912</v>
      </c>
      <c r="O1709" s="2" t="s">
        <v>11</v>
      </c>
      <c r="P1709">
        <f t="shared" si="51"/>
        <v>4949.5959039999998</v>
      </c>
      <c r="Q1709" t="s">
        <v>3191</v>
      </c>
      <c r="R1709" s="3" t="s">
        <v>36</v>
      </c>
      <c r="S1709" s="3" t="s">
        <v>184</v>
      </c>
      <c r="U1709" s="2" t="s">
        <v>15</v>
      </c>
      <c r="V1709" s="2" t="s">
        <v>16</v>
      </c>
      <c r="W1709" s="2" t="s">
        <v>1856</v>
      </c>
      <c r="X1709" s="2" t="s">
        <v>1857</v>
      </c>
      <c r="Y1709" s="2" t="s">
        <v>1751</v>
      </c>
      <c r="Z1709" s="2" t="s">
        <v>849</v>
      </c>
      <c r="AA1709" s="2" t="s">
        <v>850</v>
      </c>
      <c r="AB1709" s="4" t="s">
        <v>851</v>
      </c>
    </row>
    <row r="1710" spans="1:28" x14ac:dyDescent="0.2">
      <c r="A1710" s="1">
        <v>2011</v>
      </c>
      <c r="B1710" s="2" t="s">
        <v>2035</v>
      </c>
      <c r="C1710" s="2" t="s">
        <v>1824</v>
      </c>
      <c r="D1710" s="2" t="s">
        <v>2</v>
      </c>
      <c r="E1710" s="2" t="s">
        <v>3</v>
      </c>
      <c r="F1710" s="2" t="s">
        <v>4</v>
      </c>
      <c r="G1710" s="2" t="s">
        <v>5</v>
      </c>
      <c r="H1710" s="3" t="s">
        <v>1878</v>
      </c>
      <c r="I1710" s="3" t="s">
        <v>500</v>
      </c>
      <c r="K1710" s="2" t="s">
        <v>156</v>
      </c>
      <c r="L1710" s="3">
        <v>3</v>
      </c>
      <c r="M1710" s="3" t="s">
        <v>195</v>
      </c>
      <c r="N1710">
        <v>363</v>
      </c>
      <c r="O1710" s="2" t="s">
        <v>11</v>
      </c>
      <c r="P1710">
        <f t="shared" si="51"/>
        <v>164.653896</v>
      </c>
      <c r="Q1710" t="s">
        <v>3191</v>
      </c>
      <c r="R1710" s="3" t="s">
        <v>36</v>
      </c>
      <c r="S1710" s="3" t="s">
        <v>184</v>
      </c>
      <c r="U1710" s="2" t="s">
        <v>15</v>
      </c>
      <c r="V1710" s="2" t="s">
        <v>16</v>
      </c>
      <c r="W1710" s="2" t="s">
        <v>1856</v>
      </c>
      <c r="X1710" s="2" t="s">
        <v>1857</v>
      </c>
      <c r="Y1710" s="2" t="s">
        <v>1751</v>
      </c>
      <c r="Z1710" s="2" t="s">
        <v>849</v>
      </c>
      <c r="AA1710" s="2" t="s">
        <v>850</v>
      </c>
      <c r="AB1710" s="4" t="s">
        <v>851</v>
      </c>
    </row>
    <row r="1711" spans="1:28" x14ac:dyDescent="0.2">
      <c r="A1711" s="1">
        <v>2011</v>
      </c>
      <c r="B1711" s="2" t="s">
        <v>2036</v>
      </c>
      <c r="C1711" s="2" t="s">
        <v>1824</v>
      </c>
      <c r="D1711" s="2" t="s">
        <v>2</v>
      </c>
      <c r="E1711" s="2" t="s">
        <v>3</v>
      </c>
      <c r="F1711" s="2" t="s">
        <v>4</v>
      </c>
      <c r="G1711" s="2" t="s">
        <v>5</v>
      </c>
      <c r="H1711" s="3" t="s">
        <v>1173</v>
      </c>
      <c r="I1711" s="3" t="s">
        <v>1094</v>
      </c>
      <c r="K1711" s="2" t="s">
        <v>194</v>
      </c>
      <c r="L1711" s="3">
        <v>28</v>
      </c>
      <c r="M1711" s="3" t="s">
        <v>195</v>
      </c>
      <c r="N1711">
        <v>12628</v>
      </c>
      <c r="O1711" s="2" t="s">
        <v>11</v>
      </c>
      <c r="P1711">
        <f t="shared" si="51"/>
        <v>5727.9597759999997</v>
      </c>
      <c r="Q1711" t="s">
        <v>3191</v>
      </c>
      <c r="R1711" s="3" t="s">
        <v>36</v>
      </c>
      <c r="S1711" s="3" t="s">
        <v>184</v>
      </c>
      <c r="U1711" s="2" t="s">
        <v>15</v>
      </c>
      <c r="V1711" s="2" t="s">
        <v>16</v>
      </c>
      <c r="W1711" s="2" t="s">
        <v>1856</v>
      </c>
      <c r="X1711" s="2" t="s">
        <v>1857</v>
      </c>
      <c r="Y1711" s="2" t="s">
        <v>1751</v>
      </c>
      <c r="Z1711" s="2" t="s">
        <v>849</v>
      </c>
      <c r="AA1711" s="2" t="s">
        <v>850</v>
      </c>
      <c r="AB1711" s="4" t="s">
        <v>851</v>
      </c>
    </row>
    <row r="1712" spans="1:28" x14ac:dyDescent="0.2">
      <c r="A1712" s="1">
        <v>2011</v>
      </c>
      <c r="B1712" s="2" t="s">
        <v>2036</v>
      </c>
      <c r="C1712" s="2" t="s">
        <v>1824</v>
      </c>
      <c r="D1712" s="2" t="s">
        <v>2</v>
      </c>
      <c r="E1712" s="2" t="s">
        <v>3</v>
      </c>
      <c r="F1712" s="2" t="s">
        <v>4</v>
      </c>
      <c r="G1712" s="2" t="s">
        <v>5</v>
      </c>
      <c r="H1712" s="3" t="s">
        <v>2034</v>
      </c>
      <c r="I1712" s="3" t="s">
        <v>500</v>
      </c>
      <c r="K1712" s="2" t="s">
        <v>156</v>
      </c>
      <c r="L1712" s="3">
        <v>1</v>
      </c>
      <c r="M1712" s="3" t="s">
        <v>182</v>
      </c>
      <c r="N1712">
        <v>132</v>
      </c>
      <c r="O1712" s="2" t="s">
        <v>11</v>
      </c>
      <c r="P1712">
        <f t="shared" si="51"/>
        <v>59.874144000000001</v>
      </c>
      <c r="Q1712" t="s">
        <v>3191</v>
      </c>
      <c r="R1712" s="3" t="s">
        <v>36</v>
      </c>
      <c r="S1712" s="3" t="s">
        <v>184</v>
      </c>
      <c r="U1712" s="2" t="s">
        <v>15</v>
      </c>
      <c r="V1712" s="2" t="s">
        <v>16</v>
      </c>
      <c r="W1712" s="2" t="s">
        <v>1856</v>
      </c>
      <c r="X1712" s="2" t="s">
        <v>1857</v>
      </c>
      <c r="Y1712" s="2" t="s">
        <v>1751</v>
      </c>
      <c r="Z1712" s="2" t="s">
        <v>849</v>
      </c>
      <c r="AA1712" s="2" t="s">
        <v>850</v>
      </c>
      <c r="AB1712" s="4" t="s">
        <v>851</v>
      </c>
    </row>
    <row r="1713" spans="1:28" x14ac:dyDescent="0.2">
      <c r="A1713" s="1">
        <v>2011</v>
      </c>
      <c r="B1713" s="2" t="s">
        <v>2036</v>
      </c>
      <c r="C1713" s="2" t="s">
        <v>1824</v>
      </c>
      <c r="D1713" s="2" t="s">
        <v>2</v>
      </c>
      <c r="E1713" s="2" t="s">
        <v>3</v>
      </c>
      <c r="F1713" s="2" t="s">
        <v>4</v>
      </c>
      <c r="G1713" s="2" t="s">
        <v>5</v>
      </c>
      <c r="H1713" s="3" t="s">
        <v>1878</v>
      </c>
      <c r="I1713" s="3" t="s">
        <v>500</v>
      </c>
      <c r="K1713" s="2" t="s">
        <v>156</v>
      </c>
      <c r="L1713" s="3">
        <v>8</v>
      </c>
      <c r="M1713" s="3" t="s">
        <v>195</v>
      </c>
      <c r="N1713">
        <v>1099</v>
      </c>
      <c r="O1713" s="2" t="s">
        <v>11</v>
      </c>
      <c r="P1713">
        <f t="shared" si="51"/>
        <v>498.49760800000001</v>
      </c>
      <c r="Q1713" t="s">
        <v>3191</v>
      </c>
      <c r="R1713" s="3" t="s">
        <v>36</v>
      </c>
      <c r="S1713" s="3" t="s">
        <v>184</v>
      </c>
      <c r="U1713" s="2" t="s">
        <v>15</v>
      </c>
      <c r="V1713" s="2" t="s">
        <v>16</v>
      </c>
      <c r="W1713" s="2" t="s">
        <v>1856</v>
      </c>
      <c r="X1713" s="2" t="s">
        <v>1857</v>
      </c>
      <c r="Y1713" s="2" t="s">
        <v>1751</v>
      </c>
      <c r="Z1713" s="2" t="s">
        <v>849</v>
      </c>
      <c r="AA1713" s="2" t="s">
        <v>850</v>
      </c>
      <c r="AB1713" s="4" t="s">
        <v>851</v>
      </c>
    </row>
    <row r="1714" spans="1:28" x14ac:dyDescent="0.2">
      <c r="A1714" s="1">
        <v>2011</v>
      </c>
      <c r="B1714" s="2" t="s">
        <v>2037</v>
      </c>
      <c r="C1714" s="2" t="s">
        <v>1824</v>
      </c>
      <c r="D1714" s="2" t="s">
        <v>2</v>
      </c>
      <c r="E1714" s="2" t="s">
        <v>3</v>
      </c>
      <c r="F1714" s="2" t="s">
        <v>4</v>
      </c>
      <c r="G1714" s="2" t="s">
        <v>5</v>
      </c>
      <c r="H1714" s="3" t="s">
        <v>2038</v>
      </c>
      <c r="I1714" s="3" t="s">
        <v>366</v>
      </c>
      <c r="K1714" s="2" t="s">
        <v>156</v>
      </c>
      <c r="L1714" s="3">
        <v>6</v>
      </c>
      <c r="M1714" s="3" t="s">
        <v>195</v>
      </c>
      <c r="N1714">
        <v>2712</v>
      </c>
      <c r="O1714" s="2" t="s">
        <v>11</v>
      </c>
      <c r="P1714">
        <f t="shared" si="51"/>
        <v>1230.1415039999999</v>
      </c>
      <c r="Q1714" t="s">
        <v>3191</v>
      </c>
      <c r="R1714" s="3" t="s">
        <v>36</v>
      </c>
      <c r="S1714" s="3" t="s">
        <v>184</v>
      </c>
      <c r="U1714" s="2" t="s">
        <v>15</v>
      </c>
      <c r="V1714" s="2" t="s">
        <v>16</v>
      </c>
      <c r="W1714" s="2" t="s">
        <v>1856</v>
      </c>
      <c r="X1714" s="2" t="s">
        <v>1857</v>
      </c>
      <c r="Y1714" s="2" t="s">
        <v>1751</v>
      </c>
      <c r="Z1714" s="2" t="s">
        <v>849</v>
      </c>
      <c r="AA1714" s="2" t="s">
        <v>850</v>
      </c>
      <c r="AB1714" s="4" t="s">
        <v>851</v>
      </c>
    </row>
    <row r="1715" spans="1:28" x14ac:dyDescent="0.2">
      <c r="A1715" s="1">
        <v>2011</v>
      </c>
      <c r="B1715" s="2" t="s">
        <v>2037</v>
      </c>
      <c r="C1715" s="2" t="s">
        <v>1824</v>
      </c>
      <c r="D1715" s="2" t="s">
        <v>2</v>
      </c>
      <c r="E1715" s="2" t="s">
        <v>3</v>
      </c>
      <c r="F1715" s="2" t="s">
        <v>4</v>
      </c>
      <c r="G1715" s="2" t="s">
        <v>5</v>
      </c>
      <c r="H1715" s="3" t="s">
        <v>1173</v>
      </c>
      <c r="I1715" s="3" t="s">
        <v>1094</v>
      </c>
      <c r="K1715" s="2" t="s">
        <v>156</v>
      </c>
      <c r="L1715" s="3">
        <v>23</v>
      </c>
      <c r="M1715" s="3" t="s">
        <v>195</v>
      </c>
      <c r="N1715">
        <v>10395</v>
      </c>
      <c r="O1715" s="2" t="s">
        <v>11</v>
      </c>
      <c r="P1715">
        <f t="shared" si="51"/>
        <v>4715.0888400000003</v>
      </c>
      <c r="Q1715" t="s">
        <v>3191</v>
      </c>
      <c r="R1715" s="3" t="s">
        <v>36</v>
      </c>
      <c r="S1715" s="3" t="s">
        <v>184</v>
      </c>
      <c r="U1715" s="2" t="s">
        <v>15</v>
      </c>
      <c r="V1715" s="2" t="s">
        <v>16</v>
      </c>
      <c r="W1715" s="2" t="s">
        <v>1856</v>
      </c>
      <c r="X1715" s="2" t="s">
        <v>1857</v>
      </c>
      <c r="Y1715" s="2" t="s">
        <v>1751</v>
      </c>
      <c r="Z1715" s="2" t="s">
        <v>849</v>
      </c>
      <c r="AA1715" s="2" t="s">
        <v>850</v>
      </c>
      <c r="AB1715" s="4" t="s">
        <v>851</v>
      </c>
    </row>
    <row r="1716" spans="1:28" x14ac:dyDescent="0.2">
      <c r="A1716" s="1">
        <v>2011</v>
      </c>
      <c r="B1716" s="2" t="s">
        <v>2037</v>
      </c>
      <c r="C1716" s="2" t="s">
        <v>1824</v>
      </c>
      <c r="D1716" s="2" t="s">
        <v>2</v>
      </c>
      <c r="E1716" s="2" t="s">
        <v>3</v>
      </c>
      <c r="F1716" s="2" t="s">
        <v>4</v>
      </c>
      <c r="G1716" s="2" t="s">
        <v>5</v>
      </c>
      <c r="H1716" s="3" t="s">
        <v>1173</v>
      </c>
      <c r="I1716" s="3" t="s">
        <v>1094</v>
      </c>
      <c r="K1716" s="2" t="s">
        <v>194</v>
      </c>
      <c r="L1716" s="3">
        <v>27</v>
      </c>
      <c r="M1716" s="3" t="s">
        <v>195</v>
      </c>
      <c r="N1716">
        <v>12203</v>
      </c>
      <c r="O1716" s="2" t="s">
        <v>11</v>
      </c>
      <c r="P1716">
        <f t="shared" si="51"/>
        <v>5535.1831759999995</v>
      </c>
      <c r="Q1716" t="s">
        <v>3191</v>
      </c>
      <c r="R1716" s="3" t="s">
        <v>36</v>
      </c>
      <c r="S1716" s="3" t="s">
        <v>184</v>
      </c>
      <c r="U1716" s="2" t="s">
        <v>15</v>
      </c>
      <c r="V1716" s="2" t="s">
        <v>16</v>
      </c>
      <c r="W1716" s="2" t="s">
        <v>1856</v>
      </c>
      <c r="X1716" s="2" t="s">
        <v>1857</v>
      </c>
      <c r="Y1716" s="2" t="s">
        <v>1751</v>
      </c>
      <c r="Z1716" s="2" t="s">
        <v>849</v>
      </c>
      <c r="AA1716" s="2" t="s">
        <v>850</v>
      </c>
      <c r="AB1716" s="4" t="s">
        <v>851</v>
      </c>
    </row>
    <row r="1717" spans="1:28" x14ac:dyDescent="0.2">
      <c r="A1717" s="1">
        <v>2011</v>
      </c>
      <c r="B1717" s="2" t="s">
        <v>2037</v>
      </c>
      <c r="C1717" s="2" t="s">
        <v>1824</v>
      </c>
      <c r="D1717" s="2" t="s">
        <v>2</v>
      </c>
      <c r="E1717" s="2" t="s">
        <v>3</v>
      </c>
      <c r="F1717" s="2" t="s">
        <v>4</v>
      </c>
      <c r="G1717" s="2" t="s">
        <v>5</v>
      </c>
      <c r="H1717" s="3" t="s">
        <v>1173</v>
      </c>
      <c r="I1717" s="3" t="s">
        <v>1094</v>
      </c>
      <c r="K1717" s="2" t="s">
        <v>194</v>
      </c>
      <c r="L1717" s="3">
        <v>4</v>
      </c>
      <c r="M1717" s="3" t="s">
        <v>182</v>
      </c>
      <c r="N1717">
        <v>4850</v>
      </c>
      <c r="O1717" s="2" t="s">
        <v>11</v>
      </c>
      <c r="P1717">
        <f t="shared" si="51"/>
        <v>2199.9211999999998</v>
      </c>
      <c r="Q1717" t="s">
        <v>3191</v>
      </c>
      <c r="R1717" s="3" t="s">
        <v>36</v>
      </c>
      <c r="S1717" s="3" t="s">
        <v>184</v>
      </c>
      <c r="U1717" s="2" t="s">
        <v>15</v>
      </c>
      <c r="V1717" s="2" t="s">
        <v>16</v>
      </c>
      <c r="W1717" s="2" t="s">
        <v>1856</v>
      </c>
      <c r="X1717" s="2" t="s">
        <v>1857</v>
      </c>
      <c r="Y1717" s="2" t="s">
        <v>1751</v>
      </c>
      <c r="Z1717" s="2" t="s">
        <v>849</v>
      </c>
      <c r="AA1717" s="2" t="s">
        <v>850</v>
      </c>
      <c r="AB1717" s="4" t="s">
        <v>851</v>
      </c>
    </row>
    <row r="1718" spans="1:28" x14ac:dyDescent="0.2">
      <c r="A1718" s="1">
        <v>2011</v>
      </c>
      <c r="B1718" s="2" t="s">
        <v>2039</v>
      </c>
      <c r="C1718" s="2" t="s">
        <v>1824</v>
      </c>
      <c r="D1718" s="2" t="s">
        <v>2</v>
      </c>
      <c r="E1718" s="2" t="s">
        <v>3</v>
      </c>
      <c r="F1718" s="2" t="s">
        <v>4</v>
      </c>
      <c r="G1718" s="2" t="s">
        <v>5</v>
      </c>
      <c r="H1718" s="3" t="s">
        <v>2040</v>
      </c>
      <c r="I1718" s="3" t="s">
        <v>500</v>
      </c>
      <c r="K1718" s="2" t="s">
        <v>156</v>
      </c>
      <c r="L1718" s="3">
        <v>3</v>
      </c>
      <c r="M1718" s="3" t="s">
        <v>195</v>
      </c>
      <c r="N1718">
        <v>1254</v>
      </c>
      <c r="O1718" s="2" t="s">
        <v>11</v>
      </c>
      <c r="P1718">
        <f t="shared" si="51"/>
        <v>568.80436799999995</v>
      </c>
      <c r="Q1718" t="s">
        <v>3191</v>
      </c>
      <c r="R1718" s="3" t="s">
        <v>36</v>
      </c>
      <c r="S1718" s="3" t="s">
        <v>184</v>
      </c>
      <c r="U1718" s="2" t="s">
        <v>15</v>
      </c>
      <c r="V1718" s="2" t="s">
        <v>16</v>
      </c>
      <c r="W1718" s="2" t="s">
        <v>1856</v>
      </c>
      <c r="X1718" s="2" t="s">
        <v>1857</v>
      </c>
      <c r="Y1718" s="2" t="s">
        <v>1751</v>
      </c>
      <c r="Z1718" s="2" t="s">
        <v>849</v>
      </c>
      <c r="AA1718" s="2" t="s">
        <v>850</v>
      </c>
      <c r="AB1718" s="4" t="s">
        <v>851</v>
      </c>
    </row>
    <row r="1719" spans="1:28" x14ac:dyDescent="0.2">
      <c r="A1719" s="1">
        <v>2011</v>
      </c>
      <c r="B1719" s="2" t="s">
        <v>2041</v>
      </c>
      <c r="C1719" s="2" t="s">
        <v>1824</v>
      </c>
      <c r="D1719" s="2" t="s">
        <v>2</v>
      </c>
      <c r="E1719" s="2" t="s">
        <v>3</v>
      </c>
      <c r="F1719" s="2" t="s">
        <v>4</v>
      </c>
      <c r="G1719" s="2" t="s">
        <v>5</v>
      </c>
      <c r="H1719" s="3" t="s">
        <v>1910</v>
      </c>
      <c r="I1719" s="3" t="s">
        <v>366</v>
      </c>
      <c r="K1719" s="2" t="s">
        <v>156</v>
      </c>
      <c r="L1719" s="3">
        <v>11</v>
      </c>
      <c r="M1719" s="3" t="s">
        <v>195</v>
      </c>
      <c r="N1719">
        <v>6314</v>
      </c>
      <c r="O1719" s="2" t="s">
        <v>11</v>
      </c>
      <c r="P1719">
        <f t="shared" si="51"/>
        <v>2863.9798879999998</v>
      </c>
      <c r="Q1719" t="s">
        <v>3191</v>
      </c>
      <c r="R1719" s="3" t="s">
        <v>36</v>
      </c>
      <c r="S1719" s="3" t="s">
        <v>184</v>
      </c>
      <c r="U1719" s="2" t="s">
        <v>15</v>
      </c>
      <c r="V1719" s="2" t="s">
        <v>16</v>
      </c>
      <c r="W1719" s="2" t="s">
        <v>1856</v>
      </c>
      <c r="X1719" s="2" t="s">
        <v>1857</v>
      </c>
      <c r="Y1719" s="2" t="s">
        <v>1751</v>
      </c>
      <c r="Z1719" s="2" t="s">
        <v>849</v>
      </c>
      <c r="AA1719" s="2" t="s">
        <v>850</v>
      </c>
      <c r="AB1719" s="4" t="s">
        <v>851</v>
      </c>
    </row>
    <row r="1720" spans="1:28" x14ac:dyDescent="0.2">
      <c r="A1720" s="1">
        <v>2011</v>
      </c>
      <c r="B1720" s="2" t="s">
        <v>2041</v>
      </c>
      <c r="C1720" s="2" t="s">
        <v>1824</v>
      </c>
      <c r="D1720" s="2" t="s">
        <v>2</v>
      </c>
      <c r="E1720" s="2" t="s">
        <v>3</v>
      </c>
      <c r="F1720" s="2" t="s">
        <v>4</v>
      </c>
      <c r="G1720" s="2" t="s">
        <v>5</v>
      </c>
      <c r="H1720" s="3" t="s">
        <v>1173</v>
      </c>
      <c r="I1720" s="3" t="s">
        <v>1094</v>
      </c>
      <c r="K1720" s="2" t="s">
        <v>194</v>
      </c>
      <c r="L1720" s="3">
        <v>5</v>
      </c>
      <c r="M1720" s="3" t="s">
        <v>195</v>
      </c>
      <c r="N1720">
        <v>2255</v>
      </c>
      <c r="O1720" s="2" t="s">
        <v>11</v>
      </c>
      <c r="P1720">
        <f t="shared" si="51"/>
        <v>1022.84996</v>
      </c>
      <c r="Q1720" t="s">
        <v>3191</v>
      </c>
      <c r="R1720" s="3" t="s">
        <v>36</v>
      </c>
      <c r="S1720" s="3" t="s">
        <v>184</v>
      </c>
      <c r="U1720" s="2" t="s">
        <v>15</v>
      </c>
      <c r="V1720" s="2" t="s">
        <v>16</v>
      </c>
      <c r="W1720" s="2" t="s">
        <v>1856</v>
      </c>
      <c r="X1720" s="2" t="s">
        <v>1857</v>
      </c>
      <c r="Y1720" s="2" t="s">
        <v>1751</v>
      </c>
      <c r="Z1720" s="2" t="s">
        <v>849</v>
      </c>
      <c r="AA1720" s="2" t="s">
        <v>850</v>
      </c>
      <c r="AB1720" s="4" t="s">
        <v>851</v>
      </c>
    </row>
    <row r="1721" spans="1:28" x14ac:dyDescent="0.2">
      <c r="A1721" s="1">
        <v>2011</v>
      </c>
      <c r="B1721" s="2" t="s">
        <v>2041</v>
      </c>
      <c r="C1721" s="2" t="s">
        <v>1824</v>
      </c>
      <c r="D1721" s="2" t="s">
        <v>2</v>
      </c>
      <c r="E1721" s="2" t="s">
        <v>3</v>
      </c>
      <c r="F1721" s="2" t="s">
        <v>4</v>
      </c>
      <c r="G1721" s="2" t="s">
        <v>5</v>
      </c>
      <c r="H1721" s="3" t="s">
        <v>1173</v>
      </c>
      <c r="I1721" s="3" t="s">
        <v>1094</v>
      </c>
      <c r="K1721" s="2" t="s">
        <v>194</v>
      </c>
      <c r="L1721" s="3">
        <v>45</v>
      </c>
      <c r="M1721" s="3" t="s">
        <v>195</v>
      </c>
      <c r="N1721">
        <v>20295</v>
      </c>
      <c r="O1721" s="2" t="s">
        <v>11</v>
      </c>
      <c r="P1721">
        <f t="shared" si="51"/>
        <v>9205.6496399999996</v>
      </c>
      <c r="Q1721" t="s">
        <v>3191</v>
      </c>
      <c r="R1721" s="3" t="s">
        <v>36</v>
      </c>
      <c r="S1721" s="3" t="s">
        <v>184</v>
      </c>
      <c r="U1721" s="2" t="s">
        <v>15</v>
      </c>
      <c r="V1721" s="2" t="s">
        <v>16</v>
      </c>
      <c r="W1721" s="2" t="s">
        <v>1856</v>
      </c>
      <c r="X1721" s="2" t="s">
        <v>1857</v>
      </c>
      <c r="Y1721" s="2" t="s">
        <v>1751</v>
      </c>
      <c r="Z1721" s="2" t="s">
        <v>849</v>
      </c>
      <c r="AA1721" s="2" t="s">
        <v>850</v>
      </c>
      <c r="AB1721" s="4" t="s">
        <v>851</v>
      </c>
    </row>
    <row r="1722" spans="1:28" x14ac:dyDescent="0.2">
      <c r="A1722" s="1">
        <v>2011</v>
      </c>
      <c r="B1722" s="2" t="s">
        <v>2041</v>
      </c>
      <c r="C1722" s="2" t="s">
        <v>1824</v>
      </c>
      <c r="D1722" s="2" t="s">
        <v>2</v>
      </c>
      <c r="E1722" s="2" t="s">
        <v>3</v>
      </c>
      <c r="F1722" s="2" t="s">
        <v>4</v>
      </c>
      <c r="G1722" s="2" t="s">
        <v>5</v>
      </c>
      <c r="H1722" s="3" t="s">
        <v>1173</v>
      </c>
      <c r="I1722" s="3" t="s">
        <v>1094</v>
      </c>
      <c r="K1722" s="2" t="s">
        <v>194</v>
      </c>
      <c r="L1722" s="3">
        <v>6</v>
      </c>
      <c r="M1722" s="3" t="s">
        <v>182</v>
      </c>
      <c r="N1722">
        <v>5556</v>
      </c>
      <c r="O1722" s="2" t="s">
        <v>11</v>
      </c>
      <c r="P1722">
        <f t="shared" si="51"/>
        <v>2520.1571519999998</v>
      </c>
      <c r="Q1722" t="s">
        <v>3191</v>
      </c>
      <c r="R1722" s="3" t="s">
        <v>36</v>
      </c>
      <c r="S1722" s="3" t="s">
        <v>184</v>
      </c>
      <c r="U1722" s="2" t="s">
        <v>15</v>
      </c>
      <c r="V1722" s="2" t="s">
        <v>16</v>
      </c>
      <c r="W1722" s="2" t="s">
        <v>1856</v>
      </c>
      <c r="X1722" s="2" t="s">
        <v>1857</v>
      </c>
      <c r="Y1722" s="2" t="s">
        <v>1751</v>
      </c>
      <c r="Z1722" s="2" t="s">
        <v>849</v>
      </c>
      <c r="AA1722" s="2" t="s">
        <v>850</v>
      </c>
      <c r="AB1722" s="4" t="s">
        <v>851</v>
      </c>
    </row>
    <row r="1723" spans="1:28" x14ac:dyDescent="0.2">
      <c r="A1723" s="1">
        <v>2011</v>
      </c>
      <c r="B1723" s="2" t="s">
        <v>2042</v>
      </c>
      <c r="C1723" s="2" t="s">
        <v>1824</v>
      </c>
      <c r="D1723" s="2" t="s">
        <v>2</v>
      </c>
      <c r="E1723" s="2" t="s">
        <v>3</v>
      </c>
      <c r="F1723" s="2" t="s">
        <v>4</v>
      </c>
      <c r="G1723" s="2" t="s">
        <v>5</v>
      </c>
      <c r="H1723" s="3" t="s">
        <v>1173</v>
      </c>
      <c r="I1723" s="3" t="s">
        <v>1094</v>
      </c>
      <c r="K1723" s="2" t="s">
        <v>194</v>
      </c>
      <c r="L1723" s="3">
        <v>60</v>
      </c>
      <c r="M1723" s="3" t="s">
        <v>195</v>
      </c>
      <c r="N1723">
        <v>27117</v>
      </c>
      <c r="O1723" s="2" t="s">
        <v>11</v>
      </c>
      <c r="P1723">
        <f t="shared" si="51"/>
        <v>12300.054264</v>
      </c>
      <c r="Q1723" t="s">
        <v>3191</v>
      </c>
      <c r="R1723" s="3" t="s">
        <v>36</v>
      </c>
      <c r="S1723" s="3" t="s">
        <v>184</v>
      </c>
      <c r="U1723" s="2" t="s">
        <v>15</v>
      </c>
      <c r="V1723" s="2" t="s">
        <v>16</v>
      </c>
      <c r="W1723" s="2" t="s">
        <v>1856</v>
      </c>
      <c r="X1723" s="2" t="s">
        <v>1857</v>
      </c>
      <c r="Y1723" s="2" t="s">
        <v>1751</v>
      </c>
      <c r="Z1723" s="2" t="s">
        <v>849</v>
      </c>
      <c r="AA1723" s="2" t="s">
        <v>850</v>
      </c>
      <c r="AB1723" s="4" t="s">
        <v>851</v>
      </c>
    </row>
    <row r="1724" spans="1:28" x14ac:dyDescent="0.2">
      <c r="A1724" s="1">
        <v>2011</v>
      </c>
      <c r="B1724" s="2" t="s">
        <v>2042</v>
      </c>
      <c r="C1724" s="2" t="s">
        <v>1824</v>
      </c>
      <c r="D1724" s="2" t="s">
        <v>2</v>
      </c>
      <c r="E1724" s="2" t="s">
        <v>3</v>
      </c>
      <c r="F1724" s="2" t="s">
        <v>4</v>
      </c>
      <c r="G1724" s="2" t="s">
        <v>5</v>
      </c>
      <c r="H1724" s="3" t="s">
        <v>1173</v>
      </c>
      <c r="I1724" s="3" t="s">
        <v>1094</v>
      </c>
      <c r="K1724" s="2" t="s">
        <v>194</v>
      </c>
      <c r="L1724" s="3">
        <v>8</v>
      </c>
      <c r="M1724" s="3" t="s">
        <v>195</v>
      </c>
      <c r="N1724">
        <v>3616</v>
      </c>
      <c r="O1724" s="2" t="s">
        <v>11</v>
      </c>
      <c r="P1724">
        <f t="shared" si="51"/>
        <v>1640.188672</v>
      </c>
      <c r="Q1724" t="s">
        <v>3191</v>
      </c>
      <c r="R1724" s="3" t="s">
        <v>36</v>
      </c>
      <c r="S1724" s="3" t="s">
        <v>184</v>
      </c>
      <c r="U1724" s="2" t="s">
        <v>15</v>
      </c>
      <c r="V1724" s="2" t="s">
        <v>16</v>
      </c>
      <c r="W1724" s="2" t="s">
        <v>1856</v>
      </c>
      <c r="X1724" s="2" t="s">
        <v>1857</v>
      </c>
      <c r="Y1724" s="2" t="s">
        <v>1751</v>
      </c>
      <c r="Z1724" s="2" t="s">
        <v>849</v>
      </c>
      <c r="AA1724" s="2" t="s">
        <v>850</v>
      </c>
      <c r="AB1724" s="4" t="s">
        <v>851</v>
      </c>
    </row>
    <row r="1725" spans="1:28" x14ac:dyDescent="0.2">
      <c r="A1725" s="1">
        <v>2011</v>
      </c>
      <c r="B1725" s="2" t="s">
        <v>2042</v>
      </c>
      <c r="C1725" s="2" t="s">
        <v>1824</v>
      </c>
      <c r="D1725" s="2" t="s">
        <v>2</v>
      </c>
      <c r="E1725" s="2" t="s">
        <v>3</v>
      </c>
      <c r="F1725" s="2" t="s">
        <v>4</v>
      </c>
      <c r="G1725" s="2" t="s">
        <v>5</v>
      </c>
      <c r="H1725" s="3" t="s">
        <v>1173</v>
      </c>
      <c r="I1725" s="3" t="s">
        <v>1094</v>
      </c>
      <c r="K1725" s="2" t="s">
        <v>194</v>
      </c>
      <c r="L1725" s="3">
        <v>1</v>
      </c>
      <c r="M1725" s="3" t="s">
        <v>182</v>
      </c>
      <c r="N1725">
        <v>1120</v>
      </c>
      <c r="O1725" s="2" t="s">
        <v>11</v>
      </c>
      <c r="P1725">
        <f t="shared" si="51"/>
        <v>508.02303999999998</v>
      </c>
      <c r="Q1725" t="s">
        <v>3191</v>
      </c>
      <c r="R1725" s="3" t="s">
        <v>36</v>
      </c>
      <c r="S1725" s="3" t="s">
        <v>184</v>
      </c>
      <c r="U1725" s="2" t="s">
        <v>15</v>
      </c>
      <c r="V1725" s="2" t="s">
        <v>16</v>
      </c>
      <c r="W1725" s="2" t="s">
        <v>1856</v>
      </c>
      <c r="X1725" s="2" t="s">
        <v>1857</v>
      </c>
      <c r="Y1725" s="2" t="s">
        <v>1751</v>
      </c>
      <c r="Z1725" s="2" t="s">
        <v>849</v>
      </c>
      <c r="AA1725" s="2" t="s">
        <v>850</v>
      </c>
      <c r="AB1725" s="4" t="s">
        <v>851</v>
      </c>
    </row>
    <row r="1726" spans="1:28" x14ac:dyDescent="0.2">
      <c r="A1726" s="1">
        <v>2011</v>
      </c>
      <c r="B1726" s="2" t="s">
        <v>2042</v>
      </c>
      <c r="C1726" s="2" t="s">
        <v>1824</v>
      </c>
      <c r="D1726" s="2" t="s">
        <v>2</v>
      </c>
      <c r="E1726" s="2" t="s">
        <v>3</v>
      </c>
      <c r="F1726" s="2" t="s">
        <v>4</v>
      </c>
      <c r="G1726" s="2" t="s">
        <v>5</v>
      </c>
      <c r="H1726" s="3" t="s">
        <v>2033</v>
      </c>
      <c r="I1726" s="3" t="s">
        <v>500</v>
      </c>
      <c r="K1726" s="2" t="s">
        <v>156</v>
      </c>
      <c r="L1726" s="3">
        <v>14</v>
      </c>
      <c r="M1726" s="3" t="s">
        <v>195</v>
      </c>
      <c r="N1726">
        <v>1760</v>
      </c>
      <c r="O1726" s="2" t="s">
        <v>11</v>
      </c>
      <c r="P1726">
        <f t="shared" si="51"/>
        <v>798.32191999999998</v>
      </c>
      <c r="Q1726" t="s">
        <v>3191</v>
      </c>
      <c r="R1726" s="3" t="s">
        <v>36</v>
      </c>
      <c r="S1726" s="3" t="s">
        <v>184</v>
      </c>
      <c r="U1726" s="2" t="s">
        <v>15</v>
      </c>
      <c r="V1726" s="2" t="s">
        <v>16</v>
      </c>
      <c r="W1726" s="2" t="s">
        <v>1856</v>
      </c>
      <c r="X1726" s="2" t="s">
        <v>1857</v>
      </c>
      <c r="Y1726" s="2" t="s">
        <v>1751</v>
      </c>
      <c r="Z1726" s="2" t="s">
        <v>849</v>
      </c>
      <c r="AA1726" s="2" t="s">
        <v>850</v>
      </c>
      <c r="AB1726" s="4" t="s">
        <v>851</v>
      </c>
    </row>
    <row r="1727" spans="1:28" x14ac:dyDescent="0.2">
      <c r="A1727" s="1">
        <v>2011</v>
      </c>
      <c r="B1727" s="2" t="s">
        <v>2043</v>
      </c>
      <c r="C1727" s="2" t="s">
        <v>1824</v>
      </c>
      <c r="D1727" s="2" t="s">
        <v>2</v>
      </c>
      <c r="E1727" s="2" t="s">
        <v>3</v>
      </c>
      <c r="F1727" s="2" t="s">
        <v>4</v>
      </c>
      <c r="G1727" s="2" t="s">
        <v>5</v>
      </c>
      <c r="H1727" s="3" t="s">
        <v>1906</v>
      </c>
      <c r="I1727" s="3" t="s">
        <v>366</v>
      </c>
      <c r="K1727" s="2" t="s">
        <v>156</v>
      </c>
      <c r="L1727" s="3">
        <v>2</v>
      </c>
      <c r="M1727" s="3" t="s">
        <v>195</v>
      </c>
      <c r="N1727">
        <v>1023</v>
      </c>
      <c r="O1727" s="2" t="s">
        <v>11</v>
      </c>
      <c r="P1727">
        <f t="shared" si="51"/>
        <v>464.02461599999998</v>
      </c>
      <c r="Q1727" t="s">
        <v>3191</v>
      </c>
      <c r="R1727" s="3" t="s">
        <v>36</v>
      </c>
      <c r="S1727" s="3" t="s">
        <v>184</v>
      </c>
      <c r="U1727" s="2" t="s">
        <v>15</v>
      </c>
      <c r="V1727" s="2" t="s">
        <v>16</v>
      </c>
      <c r="W1727" s="2" t="s">
        <v>1856</v>
      </c>
      <c r="X1727" s="2" t="s">
        <v>1857</v>
      </c>
      <c r="Y1727" s="2" t="s">
        <v>1751</v>
      </c>
      <c r="Z1727" s="2" t="s">
        <v>849</v>
      </c>
      <c r="AA1727" s="2" t="s">
        <v>850</v>
      </c>
      <c r="AB1727" s="4" t="s">
        <v>851</v>
      </c>
    </row>
    <row r="1728" spans="1:28" x14ac:dyDescent="0.2">
      <c r="A1728" s="1">
        <v>2011</v>
      </c>
      <c r="B1728" s="2" t="s">
        <v>2043</v>
      </c>
      <c r="C1728" s="2" t="s">
        <v>1824</v>
      </c>
      <c r="D1728" s="2" t="s">
        <v>2</v>
      </c>
      <c r="E1728" s="2" t="s">
        <v>3</v>
      </c>
      <c r="F1728" s="2" t="s">
        <v>4</v>
      </c>
      <c r="G1728" s="2" t="s">
        <v>5</v>
      </c>
      <c r="H1728" s="3" t="s">
        <v>1173</v>
      </c>
      <c r="I1728" s="3" t="s">
        <v>1094</v>
      </c>
      <c r="K1728" s="2" t="s">
        <v>194</v>
      </c>
      <c r="L1728" s="3">
        <v>18</v>
      </c>
      <c r="M1728" s="3" t="s">
        <v>195</v>
      </c>
      <c r="N1728">
        <v>9207</v>
      </c>
      <c r="O1728" s="2" t="s">
        <v>11</v>
      </c>
      <c r="P1728">
        <f t="shared" si="51"/>
        <v>4176.221544</v>
      </c>
      <c r="Q1728" t="s">
        <v>3191</v>
      </c>
      <c r="R1728" s="3" t="s">
        <v>36</v>
      </c>
      <c r="S1728" s="3" t="s">
        <v>184</v>
      </c>
      <c r="U1728" s="2" t="s">
        <v>15</v>
      </c>
      <c r="V1728" s="2" t="s">
        <v>16</v>
      </c>
      <c r="W1728" s="2" t="s">
        <v>1856</v>
      </c>
      <c r="X1728" s="2" t="s">
        <v>1857</v>
      </c>
      <c r="Y1728" s="2" t="s">
        <v>1751</v>
      </c>
      <c r="Z1728" s="2" t="s">
        <v>849</v>
      </c>
      <c r="AA1728" s="2" t="s">
        <v>850</v>
      </c>
      <c r="AB1728" s="4" t="s">
        <v>851</v>
      </c>
    </row>
    <row r="1729" spans="1:28" x14ac:dyDescent="0.2">
      <c r="A1729" s="1">
        <v>2011</v>
      </c>
      <c r="B1729" s="2" t="s">
        <v>2043</v>
      </c>
      <c r="C1729" s="2" t="s">
        <v>1824</v>
      </c>
      <c r="D1729" s="2" t="s">
        <v>2</v>
      </c>
      <c r="E1729" s="2" t="s">
        <v>3</v>
      </c>
      <c r="F1729" s="2" t="s">
        <v>4</v>
      </c>
      <c r="G1729" s="2" t="s">
        <v>5</v>
      </c>
      <c r="H1729" s="3" t="s">
        <v>1173</v>
      </c>
      <c r="I1729" s="3" t="s">
        <v>1094</v>
      </c>
      <c r="K1729" s="2" t="s">
        <v>194</v>
      </c>
      <c r="L1729" s="3">
        <v>28</v>
      </c>
      <c r="M1729" s="3" t="s">
        <v>195</v>
      </c>
      <c r="N1729">
        <v>15432</v>
      </c>
      <c r="O1729" s="2" t="s">
        <v>11</v>
      </c>
      <c r="P1729">
        <f t="shared" si="51"/>
        <v>6999.8317440000001</v>
      </c>
      <c r="Q1729" t="s">
        <v>3191</v>
      </c>
      <c r="R1729" s="3" t="s">
        <v>36</v>
      </c>
      <c r="S1729" s="3" t="s">
        <v>184</v>
      </c>
      <c r="U1729" s="2" t="s">
        <v>15</v>
      </c>
      <c r="V1729" s="2" t="s">
        <v>16</v>
      </c>
      <c r="W1729" s="2" t="s">
        <v>1856</v>
      </c>
      <c r="X1729" s="2" t="s">
        <v>1857</v>
      </c>
      <c r="Y1729" s="2" t="s">
        <v>1751</v>
      </c>
      <c r="Z1729" s="2" t="s">
        <v>849</v>
      </c>
      <c r="AA1729" s="2" t="s">
        <v>850</v>
      </c>
      <c r="AB1729" s="4" t="s">
        <v>851</v>
      </c>
    </row>
    <row r="1730" spans="1:28" x14ac:dyDescent="0.2">
      <c r="A1730" s="1">
        <v>2011</v>
      </c>
      <c r="B1730" s="2" t="s">
        <v>2043</v>
      </c>
      <c r="C1730" s="2" t="s">
        <v>1824</v>
      </c>
      <c r="D1730" s="2" t="s">
        <v>2</v>
      </c>
      <c r="E1730" s="2" t="s">
        <v>3</v>
      </c>
      <c r="F1730" s="2" t="s">
        <v>4</v>
      </c>
      <c r="G1730" s="2" t="s">
        <v>5</v>
      </c>
      <c r="H1730" s="3" t="s">
        <v>1173</v>
      </c>
      <c r="I1730" s="3" t="s">
        <v>1094</v>
      </c>
      <c r="K1730" s="2" t="s">
        <v>194</v>
      </c>
      <c r="L1730" s="3">
        <v>3</v>
      </c>
      <c r="M1730" s="3" t="s">
        <v>195</v>
      </c>
      <c r="N1730">
        <v>1157</v>
      </c>
      <c r="O1730" s="2" t="s">
        <v>11</v>
      </c>
      <c r="P1730">
        <f t="shared" si="51"/>
        <v>524.80594399999995</v>
      </c>
      <c r="Q1730" t="s">
        <v>3191</v>
      </c>
      <c r="R1730" s="3" t="s">
        <v>36</v>
      </c>
      <c r="S1730" s="3" t="s">
        <v>184</v>
      </c>
      <c r="U1730" s="2" t="s">
        <v>15</v>
      </c>
      <c r="V1730" s="2" t="s">
        <v>16</v>
      </c>
      <c r="W1730" s="2" t="s">
        <v>1856</v>
      </c>
      <c r="X1730" s="2" t="s">
        <v>1857</v>
      </c>
      <c r="Y1730" s="2" t="s">
        <v>1751</v>
      </c>
      <c r="Z1730" s="2" t="s">
        <v>849</v>
      </c>
      <c r="AA1730" s="2" t="s">
        <v>850</v>
      </c>
      <c r="AB1730" s="4" t="s">
        <v>851</v>
      </c>
    </row>
    <row r="1731" spans="1:28" x14ac:dyDescent="0.2">
      <c r="A1731" s="1">
        <v>2011</v>
      </c>
      <c r="B1731" s="2" t="s">
        <v>2043</v>
      </c>
      <c r="C1731" s="2" t="s">
        <v>1824</v>
      </c>
      <c r="D1731" s="2" t="s">
        <v>2</v>
      </c>
      <c r="E1731" s="2" t="s">
        <v>3</v>
      </c>
      <c r="F1731" s="2" t="s">
        <v>4</v>
      </c>
      <c r="G1731" s="2" t="s">
        <v>5</v>
      </c>
      <c r="H1731" s="3" t="s">
        <v>1173</v>
      </c>
      <c r="I1731" s="3" t="s">
        <v>1094</v>
      </c>
      <c r="K1731" s="2" t="s">
        <v>194</v>
      </c>
      <c r="L1731" s="3">
        <v>7</v>
      </c>
      <c r="M1731" s="3" t="s">
        <v>182</v>
      </c>
      <c r="N1731">
        <v>7875</v>
      </c>
      <c r="O1731" s="2" t="s">
        <v>11</v>
      </c>
      <c r="P1731">
        <f t="shared" si="51"/>
        <v>3572.0369999999998</v>
      </c>
      <c r="Q1731" t="s">
        <v>3191</v>
      </c>
      <c r="R1731" s="3" t="s">
        <v>36</v>
      </c>
      <c r="S1731" s="3" t="s">
        <v>184</v>
      </c>
      <c r="U1731" s="2" t="s">
        <v>15</v>
      </c>
      <c r="V1731" s="2" t="s">
        <v>16</v>
      </c>
      <c r="W1731" s="2" t="s">
        <v>1856</v>
      </c>
      <c r="X1731" s="2" t="s">
        <v>1857</v>
      </c>
      <c r="Y1731" s="2" t="s">
        <v>1751</v>
      </c>
      <c r="Z1731" s="2" t="s">
        <v>849</v>
      </c>
      <c r="AA1731" s="2" t="s">
        <v>850</v>
      </c>
      <c r="AB1731" s="4" t="s">
        <v>851</v>
      </c>
    </row>
    <row r="1732" spans="1:28" x14ac:dyDescent="0.2">
      <c r="A1732" s="1">
        <v>2011</v>
      </c>
      <c r="B1732" s="2" t="s">
        <v>2043</v>
      </c>
      <c r="C1732" s="2" t="s">
        <v>1824</v>
      </c>
      <c r="D1732" s="2" t="s">
        <v>2</v>
      </c>
      <c r="E1732" s="2" t="s">
        <v>3</v>
      </c>
      <c r="F1732" s="2" t="s">
        <v>4</v>
      </c>
      <c r="G1732" s="2" t="s">
        <v>5</v>
      </c>
      <c r="H1732" s="3" t="s">
        <v>2033</v>
      </c>
      <c r="I1732" s="3" t="s">
        <v>500</v>
      </c>
      <c r="K1732" s="2" t="s">
        <v>156</v>
      </c>
      <c r="L1732" s="3">
        <v>1</v>
      </c>
      <c r="M1732" s="3" t="s">
        <v>195</v>
      </c>
      <c r="N1732">
        <v>132</v>
      </c>
      <c r="O1732" s="2" t="s">
        <v>11</v>
      </c>
      <c r="P1732">
        <f t="shared" si="51"/>
        <v>59.874144000000001</v>
      </c>
      <c r="Q1732" t="s">
        <v>3191</v>
      </c>
      <c r="R1732" s="3" t="s">
        <v>36</v>
      </c>
      <c r="S1732" s="3" t="s">
        <v>184</v>
      </c>
      <c r="U1732" s="2" t="s">
        <v>15</v>
      </c>
      <c r="V1732" s="2" t="s">
        <v>16</v>
      </c>
      <c r="W1732" s="2" t="s">
        <v>1856</v>
      </c>
      <c r="X1732" s="2" t="s">
        <v>1857</v>
      </c>
      <c r="Y1732" s="2" t="s">
        <v>1751</v>
      </c>
      <c r="Z1732" s="2" t="s">
        <v>849</v>
      </c>
      <c r="AA1732" s="2" t="s">
        <v>850</v>
      </c>
      <c r="AB1732" s="4" t="s">
        <v>851</v>
      </c>
    </row>
    <row r="1733" spans="1:28" x14ac:dyDescent="0.2">
      <c r="A1733" s="1">
        <v>2011</v>
      </c>
      <c r="B1733" s="2" t="s">
        <v>2044</v>
      </c>
      <c r="C1733" s="2" t="s">
        <v>1824</v>
      </c>
      <c r="D1733" s="2" t="s">
        <v>2</v>
      </c>
      <c r="E1733" s="2" t="s">
        <v>3</v>
      </c>
      <c r="F1733" s="2" t="s">
        <v>4</v>
      </c>
      <c r="G1733" s="2" t="s">
        <v>5</v>
      </c>
      <c r="H1733" s="3" t="s">
        <v>2045</v>
      </c>
      <c r="I1733" s="3" t="s">
        <v>1904</v>
      </c>
      <c r="K1733" s="2" t="s">
        <v>156</v>
      </c>
      <c r="L1733" s="3">
        <v>2</v>
      </c>
      <c r="M1733" s="3" t="s">
        <v>195</v>
      </c>
      <c r="N1733">
        <v>880</v>
      </c>
      <c r="O1733" s="2" t="s">
        <v>11</v>
      </c>
      <c r="P1733">
        <f t="shared" si="51"/>
        <v>399.16095999999999</v>
      </c>
      <c r="Q1733" t="s">
        <v>3191</v>
      </c>
      <c r="R1733" s="3" t="s">
        <v>36</v>
      </c>
      <c r="S1733" s="3" t="s">
        <v>184</v>
      </c>
      <c r="U1733" s="2" t="s">
        <v>15</v>
      </c>
      <c r="V1733" s="2" t="s">
        <v>16</v>
      </c>
      <c r="W1733" s="2" t="s">
        <v>1856</v>
      </c>
      <c r="X1733" s="2" t="s">
        <v>1857</v>
      </c>
      <c r="Y1733" s="2" t="s">
        <v>1751</v>
      </c>
      <c r="Z1733" s="2" t="s">
        <v>849</v>
      </c>
      <c r="AA1733" s="2" t="s">
        <v>850</v>
      </c>
      <c r="AB1733" s="4" t="s">
        <v>851</v>
      </c>
    </row>
    <row r="1734" spans="1:28" x14ac:dyDescent="0.2">
      <c r="A1734" s="1">
        <v>2011</v>
      </c>
      <c r="B1734" s="2" t="s">
        <v>2044</v>
      </c>
      <c r="C1734" s="2" t="s">
        <v>1824</v>
      </c>
      <c r="D1734" s="2" t="s">
        <v>2</v>
      </c>
      <c r="E1734" s="2" t="s">
        <v>3</v>
      </c>
      <c r="F1734" s="2" t="s">
        <v>4</v>
      </c>
      <c r="G1734" s="2" t="s">
        <v>5</v>
      </c>
      <c r="H1734" s="3" t="s">
        <v>1173</v>
      </c>
      <c r="I1734" s="3" t="s">
        <v>1094</v>
      </c>
      <c r="K1734" s="2" t="s">
        <v>194</v>
      </c>
      <c r="L1734" s="3">
        <v>2</v>
      </c>
      <c r="M1734" s="3" t="s">
        <v>195</v>
      </c>
      <c r="N1734">
        <v>902</v>
      </c>
      <c r="O1734" s="2" t="s">
        <v>11</v>
      </c>
      <c r="P1734">
        <f t="shared" si="51"/>
        <v>409.13998399999997</v>
      </c>
      <c r="Q1734" t="s">
        <v>3191</v>
      </c>
      <c r="R1734" s="3" t="s">
        <v>36</v>
      </c>
      <c r="S1734" s="3" t="s">
        <v>184</v>
      </c>
      <c r="U1734" s="2" t="s">
        <v>15</v>
      </c>
      <c r="V1734" s="2" t="s">
        <v>16</v>
      </c>
      <c r="W1734" s="2" t="s">
        <v>1856</v>
      </c>
      <c r="X1734" s="2" t="s">
        <v>1857</v>
      </c>
      <c r="Y1734" s="2" t="s">
        <v>1751</v>
      </c>
      <c r="Z1734" s="2" t="s">
        <v>849</v>
      </c>
      <c r="AA1734" s="2" t="s">
        <v>850</v>
      </c>
      <c r="AB1734" s="4" t="s">
        <v>851</v>
      </c>
    </row>
    <row r="1735" spans="1:28" x14ac:dyDescent="0.2">
      <c r="A1735" s="1">
        <v>2011</v>
      </c>
      <c r="B1735" s="2" t="s">
        <v>2044</v>
      </c>
      <c r="C1735" s="2" t="s">
        <v>1824</v>
      </c>
      <c r="D1735" s="2" t="s">
        <v>2</v>
      </c>
      <c r="E1735" s="2" t="s">
        <v>3</v>
      </c>
      <c r="F1735" s="2" t="s">
        <v>4</v>
      </c>
      <c r="G1735" s="2" t="s">
        <v>5</v>
      </c>
      <c r="H1735" s="3" t="s">
        <v>1173</v>
      </c>
      <c r="I1735" s="3" t="s">
        <v>1094</v>
      </c>
      <c r="K1735" s="2" t="s">
        <v>194</v>
      </c>
      <c r="L1735" s="3">
        <v>46</v>
      </c>
      <c r="M1735" s="3" t="s">
        <v>219</v>
      </c>
      <c r="N1735">
        <v>23528</v>
      </c>
      <c r="O1735" s="2" t="s">
        <v>11</v>
      </c>
      <c r="P1735">
        <f t="shared" si="51"/>
        <v>10672.112576</v>
      </c>
      <c r="Q1735" t="s">
        <v>3191</v>
      </c>
      <c r="R1735" s="3" t="s">
        <v>36</v>
      </c>
      <c r="S1735" s="3" t="s">
        <v>184</v>
      </c>
      <c r="U1735" s="2" t="s">
        <v>15</v>
      </c>
      <c r="V1735" s="2" t="s">
        <v>16</v>
      </c>
      <c r="W1735" s="2" t="s">
        <v>1856</v>
      </c>
      <c r="X1735" s="2" t="s">
        <v>1857</v>
      </c>
      <c r="Y1735" s="2" t="s">
        <v>1751</v>
      </c>
      <c r="Z1735" s="2" t="s">
        <v>849</v>
      </c>
      <c r="AA1735" s="2" t="s">
        <v>850</v>
      </c>
      <c r="AB1735" s="4" t="s">
        <v>851</v>
      </c>
    </row>
    <row r="1736" spans="1:28" x14ac:dyDescent="0.2">
      <c r="A1736" s="1">
        <v>2011</v>
      </c>
      <c r="B1736" s="2" t="s">
        <v>2044</v>
      </c>
      <c r="C1736" s="2" t="s">
        <v>1824</v>
      </c>
      <c r="D1736" s="2" t="s">
        <v>2</v>
      </c>
      <c r="E1736" s="2" t="s">
        <v>3</v>
      </c>
      <c r="F1736" s="2" t="s">
        <v>4</v>
      </c>
      <c r="G1736" s="2" t="s">
        <v>5</v>
      </c>
      <c r="H1736" s="3" t="s">
        <v>1173</v>
      </c>
      <c r="I1736" s="3" t="s">
        <v>1094</v>
      </c>
      <c r="K1736" s="2" t="s">
        <v>194</v>
      </c>
      <c r="L1736" s="3">
        <v>2</v>
      </c>
      <c r="M1736" s="3" t="s">
        <v>195</v>
      </c>
      <c r="N1736">
        <v>1102</v>
      </c>
      <c r="O1736" s="2" t="s">
        <v>11</v>
      </c>
      <c r="P1736">
        <f t="shared" si="51"/>
        <v>499.858384</v>
      </c>
      <c r="Q1736" t="s">
        <v>3191</v>
      </c>
      <c r="R1736" s="3" t="s">
        <v>36</v>
      </c>
      <c r="S1736" s="3" t="s">
        <v>184</v>
      </c>
      <c r="U1736" s="2" t="s">
        <v>15</v>
      </c>
      <c r="V1736" s="2" t="s">
        <v>16</v>
      </c>
      <c r="W1736" s="2" t="s">
        <v>1856</v>
      </c>
      <c r="X1736" s="2" t="s">
        <v>1857</v>
      </c>
      <c r="Y1736" s="2" t="s">
        <v>1751</v>
      </c>
      <c r="Z1736" s="2" t="s">
        <v>849</v>
      </c>
      <c r="AA1736" s="2" t="s">
        <v>850</v>
      </c>
      <c r="AB1736" s="4" t="s">
        <v>851</v>
      </c>
    </row>
    <row r="1737" spans="1:28" x14ac:dyDescent="0.2">
      <c r="A1737" s="1">
        <v>2011</v>
      </c>
      <c r="B1737" s="2" t="s">
        <v>2044</v>
      </c>
      <c r="C1737" s="2" t="s">
        <v>1824</v>
      </c>
      <c r="D1737" s="2" t="s">
        <v>2</v>
      </c>
      <c r="E1737" s="2" t="s">
        <v>3</v>
      </c>
      <c r="F1737" s="2" t="s">
        <v>4</v>
      </c>
      <c r="G1737" s="2" t="s">
        <v>5</v>
      </c>
      <c r="H1737" s="3" t="s">
        <v>1173</v>
      </c>
      <c r="I1737" s="3" t="s">
        <v>1094</v>
      </c>
      <c r="K1737" s="2" t="s">
        <v>194</v>
      </c>
      <c r="L1737" s="3">
        <v>2</v>
      </c>
      <c r="M1737" s="3" t="s">
        <v>182</v>
      </c>
      <c r="N1737">
        <v>2250</v>
      </c>
      <c r="O1737" s="2" t="s">
        <v>11</v>
      </c>
      <c r="P1737">
        <f t="shared" si="51"/>
        <v>1020.582</v>
      </c>
      <c r="Q1737" t="s">
        <v>3191</v>
      </c>
      <c r="R1737" s="3" t="s">
        <v>36</v>
      </c>
      <c r="S1737" s="3" t="s">
        <v>184</v>
      </c>
      <c r="U1737" s="2" t="s">
        <v>15</v>
      </c>
      <c r="V1737" s="2" t="s">
        <v>16</v>
      </c>
      <c r="W1737" s="2" t="s">
        <v>1856</v>
      </c>
      <c r="X1737" s="2" t="s">
        <v>1857</v>
      </c>
      <c r="Y1737" s="2" t="s">
        <v>1751</v>
      </c>
      <c r="Z1737" s="2" t="s">
        <v>849</v>
      </c>
      <c r="AA1737" s="2" t="s">
        <v>850</v>
      </c>
      <c r="AB1737" s="4" t="s">
        <v>851</v>
      </c>
    </row>
    <row r="1738" spans="1:28" x14ac:dyDescent="0.2">
      <c r="A1738" s="1">
        <v>2011</v>
      </c>
      <c r="B1738" s="2" t="s">
        <v>2044</v>
      </c>
      <c r="C1738" s="2" t="s">
        <v>1824</v>
      </c>
      <c r="D1738" s="2" t="s">
        <v>2</v>
      </c>
      <c r="E1738" s="2" t="s">
        <v>3</v>
      </c>
      <c r="F1738" s="2" t="s">
        <v>4</v>
      </c>
      <c r="G1738" s="2" t="s">
        <v>5</v>
      </c>
      <c r="H1738" s="3" t="s">
        <v>2034</v>
      </c>
      <c r="I1738" s="3" t="s">
        <v>500</v>
      </c>
      <c r="K1738" s="2" t="s">
        <v>156</v>
      </c>
      <c r="L1738" s="3">
        <v>2</v>
      </c>
      <c r="M1738" s="3" t="s">
        <v>182</v>
      </c>
      <c r="N1738">
        <v>352</v>
      </c>
      <c r="O1738" s="2" t="s">
        <v>11</v>
      </c>
      <c r="P1738">
        <f t="shared" si="51"/>
        <v>159.66438399999998</v>
      </c>
      <c r="Q1738" t="s">
        <v>3191</v>
      </c>
      <c r="R1738" s="3" t="s">
        <v>36</v>
      </c>
      <c r="S1738" s="3" t="s">
        <v>184</v>
      </c>
      <c r="U1738" s="2" t="s">
        <v>15</v>
      </c>
      <c r="V1738" s="2" t="s">
        <v>16</v>
      </c>
      <c r="W1738" s="2" t="s">
        <v>1856</v>
      </c>
      <c r="X1738" s="2" t="s">
        <v>1857</v>
      </c>
      <c r="Y1738" s="2" t="s">
        <v>1751</v>
      </c>
      <c r="Z1738" s="2" t="s">
        <v>849</v>
      </c>
      <c r="AA1738" s="2" t="s">
        <v>850</v>
      </c>
      <c r="AB1738" s="4" t="s">
        <v>851</v>
      </c>
    </row>
    <row r="1739" spans="1:28" x14ac:dyDescent="0.2">
      <c r="A1739" s="1">
        <v>2011</v>
      </c>
      <c r="B1739" s="2" t="s">
        <v>2044</v>
      </c>
      <c r="C1739" s="2" t="s">
        <v>1824</v>
      </c>
      <c r="D1739" s="2" t="s">
        <v>2</v>
      </c>
      <c r="E1739" s="2" t="s">
        <v>3</v>
      </c>
      <c r="F1739" s="2" t="s">
        <v>4</v>
      </c>
      <c r="G1739" s="2" t="s">
        <v>5</v>
      </c>
      <c r="H1739" s="3" t="s">
        <v>2033</v>
      </c>
      <c r="I1739" s="3" t="s">
        <v>500</v>
      </c>
      <c r="K1739" s="2" t="s">
        <v>156</v>
      </c>
      <c r="L1739" s="3">
        <v>4</v>
      </c>
      <c r="M1739" s="3" t="s">
        <v>195</v>
      </c>
      <c r="N1739">
        <v>528</v>
      </c>
      <c r="O1739" s="2" t="s">
        <v>11</v>
      </c>
      <c r="P1739">
        <f t="shared" si="51"/>
        <v>239.496576</v>
      </c>
      <c r="Q1739" t="s">
        <v>3191</v>
      </c>
      <c r="R1739" s="3" t="s">
        <v>36</v>
      </c>
      <c r="S1739" s="3" t="s">
        <v>184</v>
      </c>
      <c r="U1739" s="2" t="s">
        <v>15</v>
      </c>
      <c r="V1739" s="2" t="s">
        <v>16</v>
      </c>
      <c r="W1739" s="2" t="s">
        <v>1856</v>
      </c>
      <c r="X1739" s="2" t="s">
        <v>1857</v>
      </c>
      <c r="Y1739" s="2" t="s">
        <v>1751</v>
      </c>
      <c r="Z1739" s="2" t="s">
        <v>849</v>
      </c>
      <c r="AA1739" s="2" t="s">
        <v>850</v>
      </c>
      <c r="AB1739" s="4" t="s">
        <v>851</v>
      </c>
    </row>
    <row r="1740" spans="1:28" x14ac:dyDescent="0.2">
      <c r="A1740" s="1">
        <v>2011</v>
      </c>
      <c r="B1740" s="2" t="s">
        <v>2046</v>
      </c>
      <c r="C1740" s="2" t="s">
        <v>1824</v>
      </c>
      <c r="D1740" s="2" t="s">
        <v>2</v>
      </c>
      <c r="E1740" s="2" t="s">
        <v>3</v>
      </c>
      <c r="F1740" s="2" t="s">
        <v>4</v>
      </c>
      <c r="G1740" s="2" t="s">
        <v>5</v>
      </c>
      <c r="H1740" s="3" t="s">
        <v>2047</v>
      </c>
      <c r="I1740" s="3" t="s">
        <v>1904</v>
      </c>
      <c r="K1740" s="2" t="s">
        <v>156</v>
      </c>
      <c r="L1740" s="3">
        <v>1</v>
      </c>
      <c r="M1740" s="3" t="s">
        <v>195</v>
      </c>
      <c r="N1740">
        <v>518</v>
      </c>
      <c r="O1740" s="2" t="s">
        <v>11</v>
      </c>
      <c r="P1740">
        <f t="shared" si="51"/>
        <v>234.960656</v>
      </c>
      <c r="Q1740" t="s">
        <v>3191</v>
      </c>
      <c r="R1740" s="3" t="s">
        <v>36</v>
      </c>
      <c r="S1740" s="3" t="s">
        <v>184</v>
      </c>
      <c r="U1740" s="2" t="s">
        <v>15</v>
      </c>
      <c r="V1740" s="2" t="s">
        <v>16</v>
      </c>
      <c r="W1740" s="2" t="s">
        <v>1856</v>
      </c>
      <c r="X1740" s="2" t="s">
        <v>1857</v>
      </c>
      <c r="Y1740" s="2" t="s">
        <v>1751</v>
      </c>
      <c r="Z1740" s="2" t="s">
        <v>849</v>
      </c>
      <c r="AA1740" s="2" t="s">
        <v>850</v>
      </c>
      <c r="AB1740" s="4" t="s">
        <v>851</v>
      </c>
    </row>
    <row r="1741" spans="1:28" x14ac:dyDescent="0.2">
      <c r="A1741" s="1">
        <v>2011</v>
      </c>
      <c r="B1741" s="2" t="s">
        <v>2046</v>
      </c>
      <c r="C1741" s="2" t="s">
        <v>1824</v>
      </c>
      <c r="D1741" s="2" t="s">
        <v>2</v>
      </c>
      <c r="E1741" s="2" t="s">
        <v>3</v>
      </c>
      <c r="F1741" s="2" t="s">
        <v>4</v>
      </c>
      <c r="G1741" s="2" t="s">
        <v>5</v>
      </c>
      <c r="H1741" s="3" t="s">
        <v>2047</v>
      </c>
      <c r="I1741" s="3" t="s">
        <v>1904</v>
      </c>
      <c r="K1741" s="2" t="s">
        <v>156</v>
      </c>
      <c r="L1741" s="3">
        <v>1</v>
      </c>
      <c r="M1741" s="3" t="s">
        <v>195</v>
      </c>
      <c r="N1741">
        <v>518</v>
      </c>
      <c r="O1741" s="2" t="s">
        <v>11</v>
      </c>
      <c r="P1741">
        <f t="shared" si="51"/>
        <v>234.960656</v>
      </c>
      <c r="Q1741" t="s">
        <v>3191</v>
      </c>
      <c r="R1741" s="3" t="s">
        <v>36</v>
      </c>
      <c r="S1741" s="3" t="s">
        <v>184</v>
      </c>
      <c r="U1741" s="2" t="s">
        <v>15</v>
      </c>
      <c r="V1741" s="2" t="s">
        <v>16</v>
      </c>
      <c r="W1741" s="2" t="s">
        <v>1856</v>
      </c>
      <c r="X1741" s="2" t="s">
        <v>1857</v>
      </c>
      <c r="Y1741" s="2" t="s">
        <v>1751</v>
      </c>
      <c r="Z1741" s="2" t="s">
        <v>849</v>
      </c>
      <c r="AA1741" s="2" t="s">
        <v>850</v>
      </c>
      <c r="AB1741" s="4" t="s">
        <v>851</v>
      </c>
    </row>
    <row r="1742" spans="1:28" x14ac:dyDescent="0.2">
      <c r="A1742" s="1">
        <v>2011</v>
      </c>
      <c r="B1742" s="2" t="s">
        <v>2046</v>
      </c>
      <c r="C1742" s="2" t="s">
        <v>1824</v>
      </c>
      <c r="D1742" s="2" t="s">
        <v>2</v>
      </c>
      <c r="E1742" s="2" t="s">
        <v>3</v>
      </c>
      <c r="F1742" s="2" t="s">
        <v>4</v>
      </c>
      <c r="G1742" s="2" t="s">
        <v>5</v>
      </c>
      <c r="H1742" s="3" t="s">
        <v>1173</v>
      </c>
      <c r="I1742" s="3" t="s">
        <v>1094</v>
      </c>
      <c r="K1742" s="2" t="s">
        <v>194</v>
      </c>
      <c r="L1742" s="3">
        <v>3</v>
      </c>
      <c r="M1742" s="3" t="s">
        <v>195</v>
      </c>
      <c r="N1742">
        <v>1554</v>
      </c>
      <c r="O1742" s="2" t="s">
        <v>11</v>
      </c>
      <c r="P1742">
        <f t="shared" si="51"/>
        <v>704.88196800000003</v>
      </c>
      <c r="Q1742" t="s">
        <v>3191</v>
      </c>
      <c r="R1742" s="3" t="s">
        <v>36</v>
      </c>
      <c r="S1742" s="3" t="s">
        <v>184</v>
      </c>
      <c r="U1742" s="2" t="s">
        <v>15</v>
      </c>
      <c r="V1742" s="2" t="s">
        <v>16</v>
      </c>
      <c r="W1742" s="2" t="s">
        <v>1856</v>
      </c>
      <c r="X1742" s="2" t="s">
        <v>1857</v>
      </c>
      <c r="Y1742" s="2" t="s">
        <v>1751</v>
      </c>
      <c r="Z1742" s="2" t="s">
        <v>849</v>
      </c>
      <c r="AA1742" s="2" t="s">
        <v>850</v>
      </c>
      <c r="AB1742" s="4" t="s">
        <v>851</v>
      </c>
    </row>
    <row r="1743" spans="1:28" x14ac:dyDescent="0.2">
      <c r="A1743" s="1">
        <v>2011</v>
      </c>
      <c r="B1743" s="2" t="s">
        <v>2046</v>
      </c>
      <c r="C1743" s="2" t="s">
        <v>1824</v>
      </c>
      <c r="D1743" s="2" t="s">
        <v>2</v>
      </c>
      <c r="E1743" s="2" t="s">
        <v>3</v>
      </c>
      <c r="F1743" s="2" t="s">
        <v>4</v>
      </c>
      <c r="G1743" s="2" t="s">
        <v>5</v>
      </c>
      <c r="H1743" s="3" t="s">
        <v>1173</v>
      </c>
      <c r="I1743" s="3" t="s">
        <v>1094</v>
      </c>
      <c r="K1743" s="2" t="s">
        <v>194</v>
      </c>
      <c r="L1743" s="3">
        <v>20</v>
      </c>
      <c r="M1743" s="3" t="s">
        <v>195</v>
      </c>
      <c r="N1743">
        <v>11023</v>
      </c>
      <c r="O1743" s="2" t="s">
        <v>11</v>
      </c>
      <c r="P1743">
        <f t="shared" si="51"/>
        <v>4999.9446159999998</v>
      </c>
      <c r="Q1743" t="s">
        <v>3191</v>
      </c>
      <c r="R1743" s="3" t="s">
        <v>36</v>
      </c>
      <c r="S1743" s="3" t="s">
        <v>184</v>
      </c>
      <c r="U1743" s="2" t="s">
        <v>15</v>
      </c>
      <c r="V1743" s="2" t="s">
        <v>16</v>
      </c>
      <c r="W1743" s="2" t="s">
        <v>1856</v>
      </c>
      <c r="X1743" s="2" t="s">
        <v>1857</v>
      </c>
      <c r="Y1743" s="2" t="s">
        <v>1751</v>
      </c>
      <c r="Z1743" s="2" t="s">
        <v>849</v>
      </c>
      <c r="AA1743" s="2" t="s">
        <v>850</v>
      </c>
      <c r="AB1743" s="4" t="s">
        <v>851</v>
      </c>
    </row>
    <row r="1744" spans="1:28" x14ac:dyDescent="0.2">
      <c r="A1744" s="1">
        <v>2011</v>
      </c>
      <c r="B1744" s="2" t="s">
        <v>2046</v>
      </c>
      <c r="C1744" s="2" t="s">
        <v>1824</v>
      </c>
      <c r="D1744" s="2" t="s">
        <v>2</v>
      </c>
      <c r="E1744" s="2" t="s">
        <v>3</v>
      </c>
      <c r="F1744" s="2" t="s">
        <v>4</v>
      </c>
      <c r="G1744" s="2" t="s">
        <v>5</v>
      </c>
      <c r="H1744" s="3" t="s">
        <v>1173</v>
      </c>
      <c r="I1744" s="3" t="s">
        <v>1094</v>
      </c>
      <c r="K1744" s="2" t="s">
        <v>194</v>
      </c>
      <c r="L1744" s="3">
        <v>1</v>
      </c>
      <c r="M1744" s="3" t="s">
        <v>195</v>
      </c>
      <c r="N1744">
        <v>386</v>
      </c>
      <c r="O1744" s="2" t="s">
        <v>11</v>
      </c>
      <c r="P1744">
        <f t="shared" si="51"/>
        <v>175.086512</v>
      </c>
      <c r="Q1744" t="s">
        <v>3191</v>
      </c>
      <c r="R1744" s="3" t="s">
        <v>36</v>
      </c>
      <c r="S1744" s="3" t="s">
        <v>184</v>
      </c>
      <c r="U1744" s="2" t="s">
        <v>15</v>
      </c>
      <c r="V1744" s="2" t="s">
        <v>16</v>
      </c>
      <c r="W1744" s="2" t="s">
        <v>1856</v>
      </c>
      <c r="X1744" s="2" t="s">
        <v>1857</v>
      </c>
      <c r="Y1744" s="2" t="s">
        <v>1751</v>
      </c>
      <c r="Z1744" s="2" t="s">
        <v>849</v>
      </c>
      <c r="AA1744" s="2" t="s">
        <v>850</v>
      </c>
      <c r="AB1744" s="4" t="s">
        <v>851</v>
      </c>
    </row>
    <row r="1745" spans="1:28" x14ac:dyDescent="0.2">
      <c r="A1745" s="1">
        <v>2011</v>
      </c>
      <c r="B1745" s="2" t="s">
        <v>2046</v>
      </c>
      <c r="C1745" s="2" t="s">
        <v>1824</v>
      </c>
      <c r="D1745" s="2" t="s">
        <v>2</v>
      </c>
      <c r="E1745" s="2" t="s">
        <v>3</v>
      </c>
      <c r="F1745" s="2" t="s">
        <v>4</v>
      </c>
      <c r="G1745" s="2" t="s">
        <v>5</v>
      </c>
      <c r="H1745" s="3" t="s">
        <v>2048</v>
      </c>
      <c r="I1745" s="3" t="s">
        <v>366</v>
      </c>
      <c r="K1745" s="2" t="s">
        <v>194</v>
      </c>
      <c r="L1745" s="3">
        <v>1</v>
      </c>
      <c r="M1745" s="3" t="s">
        <v>195</v>
      </c>
      <c r="N1745">
        <v>386</v>
      </c>
      <c r="O1745" s="2" t="s">
        <v>11</v>
      </c>
      <c r="P1745">
        <f t="shared" si="51"/>
        <v>175.086512</v>
      </c>
      <c r="Q1745" t="s">
        <v>3191</v>
      </c>
      <c r="R1745" s="3" t="s">
        <v>36</v>
      </c>
      <c r="S1745" s="3" t="s">
        <v>184</v>
      </c>
      <c r="U1745" s="2" t="s">
        <v>15</v>
      </c>
      <c r="V1745" s="2" t="s">
        <v>16</v>
      </c>
      <c r="W1745" s="2" t="s">
        <v>1856</v>
      </c>
      <c r="X1745" s="2" t="s">
        <v>1857</v>
      </c>
      <c r="Y1745" s="2" t="s">
        <v>1751</v>
      </c>
      <c r="Z1745" s="2" t="s">
        <v>849</v>
      </c>
      <c r="AA1745" s="2" t="s">
        <v>850</v>
      </c>
      <c r="AB1745" s="4" t="s">
        <v>851</v>
      </c>
    </row>
    <row r="1746" spans="1:28" x14ac:dyDescent="0.2">
      <c r="A1746" s="1">
        <v>2011</v>
      </c>
      <c r="B1746" s="2" t="s">
        <v>2046</v>
      </c>
      <c r="C1746" s="2" t="s">
        <v>1824</v>
      </c>
      <c r="D1746" s="2" t="s">
        <v>2</v>
      </c>
      <c r="E1746" s="2" t="s">
        <v>3</v>
      </c>
      <c r="F1746" s="2" t="s">
        <v>4</v>
      </c>
      <c r="G1746" s="2" t="s">
        <v>5</v>
      </c>
      <c r="H1746" s="3" t="s">
        <v>1173</v>
      </c>
      <c r="I1746" s="3" t="s">
        <v>1094</v>
      </c>
      <c r="K1746" s="2" t="s">
        <v>194</v>
      </c>
      <c r="L1746" s="3">
        <v>10</v>
      </c>
      <c r="M1746" s="3" t="s">
        <v>182</v>
      </c>
      <c r="N1746">
        <v>11200</v>
      </c>
      <c r="O1746" s="2" t="s">
        <v>11</v>
      </c>
      <c r="P1746">
        <f t="shared" ref="P1746:P1756" si="52">N1746*0.453592</f>
        <v>5080.2304000000004</v>
      </c>
      <c r="Q1746" t="s">
        <v>3191</v>
      </c>
      <c r="R1746" s="3" t="s">
        <v>2049</v>
      </c>
      <c r="S1746" s="3" t="s">
        <v>184</v>
      </c>
      <c r="U1746" s="2" t="s">
        <v>15</v>
      </c>
      <c r="V1746" s="2" t="s">
        <v>16</v>
      </c>
      <c r="W1746" s="2" t="s">
        <v>1856</v>
      </c>
      <c r="X1746" s="2" t="s">
        <v>1857</v>
      </c>
      <c r="Y1746" s="2" t="s">
        <v>1751</v>
      </c>
      <c r="Z1746" s="2" t="s">
        <v>849</v>
      </c>
      <c r="AA1746" s="2" t="s">
        <v>850</v>
      </c>
      <c r="AB1746" s="4" t="s">
        <v>851</v>
      </c>
    </row>
    <row r="1747" spans="1:28" x14ac:dyDescent="0.2">
      <c r="A1747" s="1">
        <v>2011</v>
      </c>
      <c r="B1747" s="2" t="s">
        <v>2046</v>
      </c>
      <c r="C1747" s="2" t="s">
        <v>1824</v>
      </c>
      <c r="D1747" s="2" t="s">
        <v>2</v>
      </c>
      <c r="E1747" s="2" t="s">
        <v>3</v>
      </c>
      <c r="F1747" s="2" t="s">
        <v>4</v>
      </c>
      <c r="G1747" s="2" t="s">
        <v>5</v>
      </c>
      <c r="H1747" s="3" t="s">
        <v>2050</v>
      </c>
      <c r="I1747" s="3" t="s">
        <v>500</v>
      </c>
      <c r="K1747" s="2" t="s">
        <v>156</v>
      </c>
      <c r="L1747" s="3">
        <v>9</v>
      </c>
      <c r="M1747" s="3" t="s">
        <v>195</v>
      </c>
      <c r="N1747">
        <v>1340</v>
      </c>
      <c r="O1747" s="2" t="s">
        <v>11</v>
      </c>
      <c r="P1747">
        <f t="shared" si="52"/>
        <v>607.81327999999996</v>
      </c>
      <c r="Q1747" t="s">
        <v>3191</v>
      </c>
      <c r="R1747" s="3" t="s">
        <v>36</v>
      </c>
      <c r="S1747" s="3" t="s">
        <v>184</v>
      </c>
      <c r="U1747" s="2" t="s">
        <v>15</v>
      </c>
      <c r="V1747" s="2" t="s">
        <v>16</v>
      </c>
      <c r="W1747" s="2" t="s">
        <v>1856</v>
      </c>
      <c r="X1747" s="2" t="s">
        <v>1857</v>
      </c>
      <c r="Y1747" s="2" t="s">
        <v>1751</v>
      </c>
      <c r="Z1747" s="2" t="s">
        <v>849</v>
      </c>
      <c r="AA1747" s="2" t="s">
        <v>850</v>
      </c>
      <c r="AB1747" s="4" t="s">
        <v>851</v>
      </c>
    </row>
    <row r="1748" spans="1:28" x14ac:dyDescent="0.2">
      <c r="A1748" s="1">
        <v>2011</v>
      </c>
      <c r="B1748" s="2" t="s">
        <v>852</v>
      </c>
      <c r="C1748" s="2" t="s">
        <v>1824</v>
      </c>
      <c r="D1748" s="2" t="s">
        <v>2</v>
      </c>
      <c r="E1748" s="2" t="s">
        <v>3</v>
      </c>
      <c r="F1748" s="2" t="s">
        <v>4</v>
      </c>
      <c r="G1748" s="2" t="s">
        <v>5</v>
      </c>
      <c r="H1748" s="3" t="s">
        <v>1863</v>
      </c>
      <c r="I1748" s="3" t="s">
        <v>366</v>
      </c>
      <c r="K1748" s="2" t="s">
        <v>156</v>
      </c>
      <c r="L1748" s="3">
        <v>1</v>
      </c>
      <c r="M1748" s="3" t="s">
        <v>844</v>
      </c>
      <c r="N1748">
        <v>47932</v>
      </c>
      <c r="O1748" s="2" t="s">
        <v>11</v>
      </c>
      <c r="P1748">
        <f t="shared" si="52"/>
        <v>21741.571744000001</v>
      </c>
      <c r="Q1748" t="s">
        <v>3191</v>
      </c>
      <c r="R1748" s="3" t="s">
        <v>853</v>
      </c>
      <c r="S1748" s="3" t="s">
        <v>184</v>
      </c>
      <c r="U1748" s="2" t="s">
        <v>15</v>
      </c>
      <c r="V1748" s="2" t="s">
        <v>16</v>
      </c>
      <c r="W1748" s="2" t="s">
        <v>1856</v>
      </c>
      <c r="X1748" s="2" t="s">
        <v>1857</v>
      </c>
      <c r="Y1748" s="2" t="s">
        <v>1751</v>
      </c>
      <c r="Z1748" s="2" t="s">
        <v>849</v>
      </c>
      <c r="AA1748" s="2" t="s">
        <v>850</v>
      </c>
      <c r="AB1748" s="4" t="s">
        <v>851</v>
      </c>
    </row>
    <row r="1749" spans="1:28" x14ac:dyDescent="0.2">
      <c r="A1749" s="1">
        <v>2011</v>
      </c>
      <c r="B1749" s="2" t="s">
        <v>2051</v>
      </c>
      <c r="C1749" s="2" t="s">
        <v>1824</v>
      </c>
      <c r="D1749" s="2" t="s">
        <v>2</v>
      </c>
      <c r="E1749" s="2" t="s">
        <v>3</v>
      </c>
      <c r="F1749" s="2" t="s">
        <v>4</v>
      </c>
      <c r="G1749" s="2" t="s">
        <v>5</v>
      </c>
      <c r="H1749" s="3" t="s">
        <v>1863</v>
      </c>
      <c r="I1749" s="3" t="s">
        <v>366</v>
      </c>
      <c r="K1749" s="2" t="s">
        <v>156</v>
      </c>
      <c r="L1749" s="3">
        <v>1</v>
      </c>
      <c r="M1749" s="3" t="s">
        <v>844</v>
      </c>
      <c r="N1749">
        <v>47932</v>
      </c>
      <c r="O1749" s="2" t="s">
        <v>11</v>
      </c>
      <c r="P1749">
        <f t="shared" si="52"/>
        <v>21741.571744000001</v>
      </c>
      <c r="Q1749" t="s">
        <v>3191</v>
      </c>
      <c r="R1749" s="3" t="s">
        <v>853</v>
      </c>
      <c r="S1749" s="3" t="s">
        <v>184</v>
      </c>
      <c r="U1749" s="2" t="s">
        <v>15</v>
      </c>
      <c r="V1749" s="2" t="s">
        <v>16</v>
      </c>
      <c r="W1749" s="2" t="s">
        <v>1856</v>
      </c>
      <c r="X1749" s="2" t="s">
        <v>1857</v>
      </c>
      <c r="Y1749" s="2" t="s">
        <v>1751</v>
      </c>
      <c r="Z1749" s="2" t="s">
        <v>849</v>
      </c>
      <c r="AA1749" s="2" t="s">
        <v>850</v>
      </c>
      <c r="AB1749" s="4" t="s">
        <v>851</v>
      </c>
    </row>
    <row r="1750" spans="1:28" x14ac:dyDescent="0.2">
      <c r="A1750" s="1">
        <v>2011</v>
      </c>
      <c r="B1750" s="2" t="s">
        <v>2052</v>
      </c>
      <c r="C1750" s="2" t="s">
        <v>1824</v>
      </c>
      <c r="D1750" s="2" t="s">
        <v>2</v>
      </c>
      <c r="E1750" s="2" t="s">
        <v>3</v>
      </c>
      <c r="F1750" s="2" t="s">
        <v>4</v>
      </c>
      <c r="G1750" s="2" t="s">
        <v>5</v>
      </c>
      <c r="H1750" s="3" t="s">
        <v>1863</v>
      </c>
      <c r="I1750" s="3" t="s">
        <v>366</v>
      </c>
      <c r="K1750" s="2" t="s">
        <v>156</v>
      </c>
      <c r="L1750" s="3">
        <v>1</v>
      </c>
      <c r="M1750" s="3" t="s">
        <v>844</v>
      </c>
      <c r="N1750">
        <v>47932</v>
      </c>
      <c r="O1750" s="2" t="s">
        <v>11</v>
      </c>
      <c r="P1750">
        <f t="shared" si="52"/>
        <v>21741.571744000001</v>
      </c>
      <c r="Q1750" t="s">
        <v>3191</v>
      </c>
      <c r="R1750" s="3" t="s">
        <v>853</v>
      </c>
      <c r="S1750" s="3" t="s">
        <v>184</v>
      </c>
      <c r="U1750" s="2" t="s">
        <v>15</v>
      </c>
      <c r="V1750" s="2" t="s">
        <v>16</v>
      </c>
      <c r="W1750" s="2" t="s">
        <v>1856</v>
      </c>
      <c r="X1750" s="2" t="s">
        <v>1857</v>
      </c>
      <c r="Y1750" s="2" t="s">
        <v>1751</v>
      </c>
      <c r="Z1750" s="2" t="s">
        <v>849</v>
      </c>
      <c r="AA1750" s="2" t="s">
        <v>850</v>
      </c>
      <c r="AB1750" s="4" t="s">
        <v>851</v>
      </c>
    </row>
    <row r="1751" spans="1:28" x14ac:dyDescent="0.2">
      <c r="A1751" s="1">
        <v>2011</v>
      </c>
      <c r="B1751" s="2" t="s">
        <v>2053</v>
      </c>
      <c r="C1751" s="2" t="s">
        <v>1824</v>
      </c>
      <c r="D1751" s="2" t="s">
        <v>2</v>
      </c>
      <c r="E1751" s="2" t="s">
        <v>3</v>
      </c>
      <c r="F1751" s="2" t="s">
        <v>4</v>
      </c>
      <c r="G1751" s="2" t="s">
        <v>5</v>
      </c>
      <c r="H1751" s="3" t="s">
        <v>1863</v>
      </c>
      <c r="I1751" s="3" t="s">
        <v>366</v>
      </c>
      <c r="K1751" s="2" t="s">
        <v>156</v>
      </c>
      <c r="L1751" s="3">
        <v>1</v>
      </c>
      <c r="M1751" s="3" t="s">
        <v>844</v>
      </c>
      <c r="N1751">
        <v>47932</v>
      </c>
      <c r="O1751" s="2" t="s">
        <v>11</v>
      </c>
      <c r="P1751">
        <f t="shared" si="52"/>
        <v>21741.571744000001</v>
      </c>
      <c r="Q1751" t="s">
        <v>3191</v>
      </c>
      <c r="R1751" s="3" t="s">
        <v>853</v>
      </c>
      <c r="S1751" s="3" t="s">
        <v>184</v>
      </c>
      <c r="U1751" s="2" t="s">
        <v>15</v>
      </c>
      <c r="V1751" s="2" t="s">
        <v>16</v>
      </c>
      <c r="W1751" s="2" t="s">
        <v>1856</v>
      </c>
      <c r="X1751" s="2" t="s">
        <v>1857</v>
      </c>
      <c r="Y1751" s="2" t="s">
        <v>1751</v>
      </c>
      <c r="Z1751" s="2" t="s">
        <v>849</v>
      </c>
      <c r="AA1751" s="2" t="s">
        <v>850</v>
      </c>
      <c r="AB1751" s="4" t="s">
        <v>851</v>
      </c>
    </row>
    <row r="1752" spans="1:28" x14ac:dyDescent="0.2">
      <c r="A1752" s="1">
        <v>2011</v>
      </c>
      <c r="B1752" s="2" t="s">
        <v>2054</v>
      </c>
      <c r="C1752" s="2" t="s">
        <v>1824</v>
      </c>
      <c r="D1752" s="2" t="s">
        <v>2</v>
      </c>
      <c r="E1752" s="2" t="s">
        <v>3</v>
      </c>
      <c r="F1752" s="2" t="s">
        <v>4</v>
      </c>
      <c r="G1752" s="2" t="s">
        <v>5</v>
      </c>
      <c r="H1752" s="3" t="s">
        <v>1863</v>
      </c>
      <c r="I1752" s="3" t="s">
        <v>366</v>
      </c>
      <c r="K1752" s="2" t="s">
        <v>156</v>
      </c>
      <c r="L1752" s="3">
        <v>1</v>
      </c>
      <c r="M1752" s="3" t="s">
        <v>1804</v>
      </c>
      <c r="N1752">
        <v>45760</v>
      </c>
      <c r="O1752" s="2" t="s">
        <v>11</v>
      </c>
      <c r="P1752">
        <f t="shared" si="52"/>
        <v>20756.369920000001</v>
      </c>
      <c r="Q1752" t="s">
        <v>3191</v>
      </c>
      <c r="R1752" s="3" t="s">
        <v>853</v>
      </c>
      <c r="S1752" s="3" t="s">
        <v>184</v>
      </c>
      <c r="U1752" s="2" t="s">
        <v>15</v>
      </c>
      <c r="V1752" s="2" t="s">
        <v>16</v>
      </c>
      <c r="W1752" s="2" t="s">
        <v>1856</v>
      </c>
      <c r="X1752" s="2" t="s">
        <v>1857</v>
      </c>
      <c r="Y1752" s="2" t="s">
        <v>1751</v>
      </c>
      <c r="Z1752" s="2" t="s">
        <v>849</v>
      </c>
      <c r="AA1752" s="2" t="s">
        <v>850</v>
      </c>
      <c r="AB1752" s="4" t="s">
        <v>851</v>
      </c>
    </row>
    <row r="1753" spans="1:28" x14ac:dyDescent="0.2">
      <c r="A1753" s="1">
        <v>2011</v>
      </c>
      <c r="B1753" s="2" t="s">
        <v>2055</v>
      </c>
      <c r="C1753" s="2" t="s">
        <v>1824</v>
      </c>
      <c r="D1753" s="2" t="s">
        <v>2</v>
      </c>
      <c r="E1753" s="2" t="s">
        <v>3</v>
      </c>
      <c r="F1753" s="2" t="s">
        <v>4</v>
      </c>
      <c r="G1753" s="2" t="s">
        <v>5</v>
      </c>
      <c r="H1753" s="3" t="s">
        <v>1863</v>
      </c>
      <c r="I1753" s="3" t="s">
        <v>366</v>
      </c>
      <c r="K1753" s="2" t="s">
        <v>156</v>
      </c>
      <c r="L1753" s="3">
        <v>1</v>
      </c>
      <c r="M1753" s="3" t="s">
        <v>1804</v>
      </c>
      <c r="N1753">
        <v>45760</v>
      </c>
      <c r="O1753" s="2" t="s">
        <v>11</v>
      </c>
      <c r="P1753">
        <f t="shared" si="52"/>
        <v>20756.369920000001</v>
      </c>
      <c r="Q1753" t="s">
        <v>3191</v>
      </c>
      <c r="R1753" s="3" t="s">
        <v>853</v>
      </c>
      <c r="S1753" s="3" t="s">
        <v>184</v>
      </c>
      <c r="U1753" s="2" t="s">
        <v>15</v>
      </c>
      <c r="V1753" s="2" t="s">
        <v>16</v>
      </c>
      <c r="W1753" s="2" t="s">
        <v>1856</v>
      </c>
      <c r="X1753" s="2" t="s">
        <v>1857</v>
      </c>
      <c r="Y1753" s="2" t="s">
        <v>1751</v>
      </c>
      <c r="Z1753" s="2" t="s">
        <v>849</v>
      </c>
      <c r="AA1753" s="2" t="s">
        <v>850</v>
      </c>
      <c r="AB1753" s="4" t="s">
        <v>851</v>
      </c>
    </row>
    <row r="1754" spans="1:28" x14ac:dyDescent="0.2">
      <c r="A1754" s="1">
        <v>2011</v>
      </c>
      <c r="B1754" s="2" t="s">
        <v>2056</v>
      </c>
      <c r="C1754" s="2" t="s">
        <v>1824</v>
      </c>
      <c r="D1754" s="2" t="s">
        <v>2</v>
      </c>
      <c r="E1754" s="2" t="s">
        <v>3</v>
      </c>
      <c r="F1754" s="2" t="s">
        <v>4</v>
      </c>
      <c r="G1754" s="2" t="s">
        <v>5</v>
      </c>
      <c r="H1754" s="3" t="s">
        <v>1863</v>
      </c>
      <c r="I1754" s="3" t="s">
        <v>366</v>
      </c>
      <c r="K1754" s="2" t="s">
        <v>156</v>
      </c>
      <c r="L1754" s="3">
        <v>1</v>
      </c>
      <c r="M1754" s="3" t="s">
        <v>1804</v>
      </c>
      <c r="N1754">
        <v>45760</v>
      </c>
      <c r="O1754" s="2" t="s">
        <v>11</v>
      </c>
      <c r="P1754">
        <f t="shared" si="52"/>
        <v>20756.369920000001</v>
      </c>
      <c r="Q1754" t="s">
        <v>3191</v>
      </c>
      <c r="R1754" s="3" t="s">
        <v>853</v>
      </c>
      <c r="S1754" s="3" t="s">
        <v>184</v>
      </c>
      <c r="U1754" s="2" t="s">
        <v>15</v>
      </c>
      <c r="V1754" s="2" t="s">
        <v>16</v>
      </c>
      <c r="W1754" s="2" t="s">
        <v>1856</v>
      </c>
      <c r="X1754" s="2" t="s">
        <v>1857</v>
      </c>
      <c r="Y1754" s="2" t="s">
        <v>1751</v>
      </c>
      <c r="Z1754" s="2" t="s">
        <v>849</v>
      </c>
      <c r="AA1754" s="2" t="s">
        <v>850</v>
      </c>
      <c r="AB1754" s="4" t="s">
        <v>851</v>
      </c>
    </row>
    <row r="1755" spans="1:28" x14ac:dyDescent="0.2">
      <c r="A1755" s="1">
        <v>2011</v>
      </c>
      <c r="B1755" s="2" t="s">
        <v>2057</v>
      </c>
      <c r="C1755" s="2" t="s">
        <v>1824</v>
      </c>
      <c r="D1755" s="2" t="s">
        <v>2</v>
      </c>
      <c r="E1755" s="2" t="s">
        <v>3</v>
      </c>
      <c r="F1755" s="2" t="s">
        <v>4</v>
      </c>
      <c r="G1755" s="2" t="s">
        <v>5</v>
      </c>
      <c r="H1755" s="3" t="s">
        <v>1863</v>
      </c>
      <c r="I1755" s="3" t="s">
        <v>366</v>
      </c>
      <c r="K1755" s="2" t="s">
        <v>156</v>
      </c>
      <c r="L1755" s="3">
        <v>1</v>
      </c>
      <c r="M1755" s="3" t="s">
        <v>1804</v>
      </c>
      <c r="N1755">
        <v>45760</v>
      </c>
      <c r="O1755" s="2" t="s">
        <v>11</v>
      </c>
      <c r="P1755">
        <f t="shared" si="52"/>
        <v>20756.369920000001</v>
      </c>
      <c r="Q1755" t="s">
        <v>3191</v>
      </c>
      <c r="R1755" s="3" t="s">
        <v>853</v>
      </c>
      <c r="S1755" s="3" t="s">
        <v>184</v>
      </c>
      <c r="U1755" s="2" t="s">
        <v>15</v>
      </c>
      <c r="V1755" s="2" t="s">
        <v>16</v>
      </c>
      <c r="W1755" s="2" t="s">
        <v>1856</v>
      </c>
      <c r="X1755" s="2" t="s">
        <v>1857</v>
      </c>
      <c r="Y1755" s="2" t="s">
        <v>1751</v>
      </c>
      <c r="Z1755" s="2" t="s">
        <v>849</v>
      </c>
      <c r="AA1755" s="2" t="s">
        <v>850</v>
      </c>
      <c r="AB1755" s="4" t="s">
        <v>851</v>
      </c>
    </row>
    <row r="1756" spans="1:28" x14ac:dyDescent="0.2">
      <c r="A1756" s="1">
        <v>2011</v>
      </c>
      <c r="B1756" s="2" t="s">
        <v>2058</v>
      </c>
      <c r="C1756" s="2" t="s">
        <v>1824</v>
      </c>
      <c r="D1756" s="2" t="s">
        <v>2</v>
      </c>
      <c r="E1756" s="2" t="s">
        <v>3</v>
      </c>
      <c r="F1756" s="2" t="s">
        <v>4</v>
      </c>
      <c r="G1756" s="2" t="s">
        <v>5</v>
      </c>
      <c r="H1756" s="3" t="s">
        <v>1863</v>
      </c>
      <c r="I1756" s="3" t="s">
        <v>366</v>
      </c>
      <c r="K1756" s="2" t="s">
        <v>156</v>
      </c>
      <c r="L1756" s="3">
        <v>1</v>
      </c>
      <c r="M1756" s="3" t="s">
        <v>844</v>
      </c>
      <c r="N1756">
        <v>45760</v>
      </c>
      <c r="O1756" s="2" t="s">
        <v>11</v>
      </c>
      <c r="P1756">
        <f t="shared" si="52"/>
        <v>20756.369920000001</v>
      </c>
      <c r="Q1756" t="s">
        <v>3191</v>
      </c>
      <c r="R1756" s="3" t="s">
        <v>853</v>
      </c>
      <c r="S1756" s="3" t="s">
        <v>184</v>
      </c>
      <c r="U1756" s="2"/>
      <c r="V1756" s="2"/>
      <c r="W1756" s="2" t="s">
        <v>1856</v>
      </c>
      <c r="X1756" s="2" t="s">
        <v>1857</v>
      </c>
      <c r="Y1756" s="2" t="s">
        <v>1751</v>
      </c>
      <c r="Z1756" s="2" t="s">
        <v>849</v>
      </c>
      <c r="AA1756" s="2" t="s">
        <v>850</v>
      </c>
      <c r="AB1756" s="4" t="s">
        <v>851</v>
      </c>
    </row>
    <row r="1757" spans="1:28" x14ac:dyDescent="0.2">
      <c r="A1757" s="1">
        <v>2011</v>
      </c>
      <c r="B1757" s="2" t="s">
        <v>2059</v>
      </c>
      <c r="C1757" s="2" t="s">
        <v>1824</v>
      </c>
      <c r="D1757" s="2" t="s">
        <v>2</v>
      </c>
      <c r="E1757" s="2" t="s">
        <v>3</v>
      </c>
      <c r="F1757" s="2" t="s">
        <v>4</v>
      </c>
      <c r="G1757" s="2" t="s">
        <v>5</v>
      </c>
      <c r="H1757" s="3" t="s">
        <v>1863</v>
      </c>
      <c r="I1757" s="3" t="s">
        <v>366</v>
      </c>
      <c r="K1757" s="2" t="s">
        <v>156</v>
      </c>
      <c r="L1757" s="3">
        <v>1</v>
      </c>
      <c r="M1757" s="3" t="s">
        <v>491</v>
      </c>
      <c r="N1757">
        <v>2500</v>
      </c>
      <c r="O1757" s="2" t="s">
        <v>845</v>
      </c>
      <c r="P1757">
        <f t="shared" ref="P1757:P1761" si="53">N1757*3.78541</f>
        <v>9463.5249999999996</v>
      </c>
      <c r="Q1757" t="s">
        <v>3192</v>
      </c>
      <c r="R1757" s="3" t="s">
        <v>846</v>
      </c>
      <c r="S1757" s="3" t="s">
        <v>184</v>
      </c>
      <c r="U1757" s="2" t="s">
        <v>15</v>
      </c>
      <c r="V1757" s="2" t="s">
        <v>16</v>
      </c>
      <c r="W1757" s="2" t="s">
        <v>1856</v>
      </c>
      <c r="X1757" s="2" t="s">
        <v>1857</v>
      </c>
      <c r="Y1757" s="2" t="s">
        <v>1751</v>
      </c>
      <c r="Z1757" s="2" t="s">
        <v>849</v>
      </c>
      <c r="AA1757" s="2" t="s">
        <v>850</v>
      </c>
      <c r="AB1757" s="4" t="s">
        <v>851</v>
      </c>
    </row>
    <row r="1758" spans="1:28" x14ac:dyDescent="0.2">
      <c r="A1758" s="1">
        <v>2011</v>
      </c>
      <c r="B1758" s="2" t="s">
        <v>2060</v>
      </c>
      <c r="C1758" s="2" t="s">
        <v>1824</v>
      </c>
      <c r="D1758" s="2" t="s">
        <v>2</v>
      </c>
      <c r="E1758" s="2" t="s">
        <v>3</v>
      </c>
      <c r="F1758" s="2" t="s">
        <v>4</v>
      </c>
      <c r="G1758" s="2" t="s">
        <v>5</v>
      </c>
      <c r="H1758" s="3" t="s">
        <v>1863</v>
      </c>
      <c r="I1758" s="3" t="s">
        <v>366</v>
      </c>
      <c r="K1758" s="2" t="s">
        <v>156</v>
      </c>
      <c r="L1758" s="3">
        <v>1</v>
      </c>
      <c r="M1758" s="3" t="s">
        <v>491</v>
      </c>
      <c r="N1758">
        <v>2500</v>
      </c>
      <c r="O1758" s="2" t="s">
        <v>845</v>
      </c>
      <c r="P1758">
        <f t="shared" si="53"/>
        <v>9463.5249999999996</v>
      </c>
      <c r="Q1758" t="s">
        <v>3192</v>
      </c>
      <c r="R1758" s="3" t="s">
        <v>846</v>
      </c>
      <c r="S1758" s="3" t="s">
        <v>184</v>
      </c>
      <c r="U1758" s="2" t="s">
        <v>15</v>
      </c>
      <c r="V1758" s="2" t="s">
        <v>16</v>
      </c>
      <c r="W1758" s="2" t="s">
        <v>1856</v>
      </c>
      <c r="X1758" s="2" t="s">
        <v>1857</v>
      </c>
      <c r="Y1758" s="2" t="s">
        <v>1751</v>
      </c>
      <c r="Z1758" s="2" t="s">
        <v>849</v>
      </c>
      <c r="AA1758" s="2" t="s">
        <v>850</v>
      </c>
      <c r="AB1758" s="4" t="s">
        <v>851</v>
      </c>
    </row>
    <row r="1759" spans="1:28" x14ac:dyDescent="0.2">
      <c r="A1759" s="1">
        <v>2011</v>
      </c>
      <c r="B1759" s="2" t="s">
        <v>2061</v>
      </c>
      <c r="C1759" s="2" t="s">
        <v>1824</v>
      </c>
      <c r="D1759" s="2" t="s">
        <v>1778</v>
      </c>
      <c r="E1759" s="2" t="s">
        <v>1779</v>
      </c>
      <c r="F1759" s="2" t="s">
        <v>1780</v>
      </c>
      <c r="G1759" s="2" t="s">
        <v>1781</v>
      </c>
      <c r="H1759" s="3" t="s">
        <v>2062</v>
      </c>
      <c r="I1759" s="3" t="s">
        <v>267</v>
      </c>
      <c r="K1759" s="2" t="s">
        <v>156</v>
      </c>
      <c r="L1759" s="3">
        <v>17</v>
      </c>
      <c r="M1759" s="3" t="s">
        <v>195</v>
      </c>
      <c r="N1759">
        <v>935</v>
      </c>
      <c r="O1759" s="2" t="s">
        <v>845</v>
      </c>
      <c r="P1759">
        <f t="shared" si="53"/>
        <v>3539.35835</v>
      </c>
      <c r="Q1759" t="s">
        <v>3192</v>
      </c>
      <c r="R1759" s="3" t="s">
        <v>2063</v>
      </c>
      <c r="S1759" s="3" t="s">
        <v>184</v>
      </c>
      <c r="U1759" s="2" t="s">
        <v>1784</v>
      </c>
      <c r="V1759" s="2" t="s">
        <v>1785</v>
      </c>
      <c r="W1759" s="2" t="s">
        <v>1856</v>
      </c>
      <c r="X1759" s="2" t="s">
        <v>1857</v>
      </c>
      <c r="Y1759" s="2" t="s">
        <v>1751</v>
      </c>
      <c r="Z1759" s="2" t="s">
        <v>849</v>
      </c>
      <c r="AA1759" s="2" t="s">
        <v>850</v>
      </c>
      <c r="AB1759" s="4" t="s">
        <v>851</v>
      </c>
    </row>
    <row r="1760" spans="1:28" x14ac:dyDescent="0.2">
      <c r="A1760" s="1">
        <v>2011</v>
      </c>
      <c r="B1760" s="2" t="s">
        <v>2061</v>
      </c>
      <c r="C1760" s="2" t="s">
        <v>1824</v>
      </c>
      <c r="D1760" s="2" t="s">
        <v>1778</v>
      </c>
      <c r="E1760" s="2" t="s">
        <v>1779</v>
      </c>
      <c r="F1760" s="2" t="s">
        <v>1780</v>
      </c>
      <c r="G1760" s="2" t="s">
        <v>1781</v>
      </c>
      <c r="H1760" s="3" t="s">
        <v>2064</v>
      </c>
      <c r="I1760" s="3" t="s">
        <v>2065</v>
      </c>
      <c r="K1760" s="2" t="s">
        <v>156</v>
      </c>
      <c r="L1760" s="3">
        <v>2</v>
      </c>
      <c r="M1760" s="3" t="s">
        <v>195</v>
      </c>
      <c r="N1760">
        <v>110</v>
      </c>
      <c r="O1760" s="2" t="s">
        <v>845</v>
      </c>
      <c r="P1760">
        <f t="shared" si="53"/>
        <v>416.39510000000001</v>
      </c>
      <c r="Q1760" t="s">
        <v>3192</v>
      </c>
      <c r="R1760" s="3" t="s">
        <v>2066</v>
      </c>
      <c r="S1760" s="3" t="s">
        <v>184</v>
      </c>
      <c r="U1760" s="2" t="s">
        <v>1784</v>
      </c>
      <c r="V1760" s="2" t="s">
        <v>1785</v>
      </c>
      <c r="W1760" s="2" t="s">
        <v>1856</v>
      </c>
      <c r="X1760" s="2" t="s">
        <v>1857</v>
      </c>
      <c r="Y1760" s="2" t="s">
        <v>1751</v>
      </c>
      <c r="Z1760" s="2" t="s">
        <v>849</v>
      </c>
      <c r="AA1760" s="2" t="s">
        <v>850</v>
      </c>
      <c r="AB1760" s="4" t="s">
        <v>851</v>
      </c>
    </row>
    <row r="1761" spans="1:28" x14ac:dyDescent="0.2">
      <c r="A1761" s="1">
        <v>2011</v>
      </c>
      <c r="B1761" s="2" t="s">
        <v>2061</v>
      </c>
      <c r="C1761" s="2" t="s">
        <v>1824</v>
      </c>
      <c r="D1761" s="2" t="s">
        <v>1778</v>
      </c>
      <c r="E1761" s="2" t="s">
        <v>1779</v>
      </c>
      <c r="F1761" s="2" t="s">
        <v>1780</v>
      </c>
      <c r="G1761" s="2" t="s">
        <v>1781</v>
      </c>
      <c r="H1761" s="3" t="s">
        <v>2064</v>
      </c>
      <c r="I1761" s="3" t="s">
        <v>2065</v>
      </c>
      <c r="K1761" s="2" t="s">
        <v>156</v>
      </c>
      <c r="L1761" s="3">
        <v>1</v>
      </c>
      <c r="M1761" s="3" t="s">
        <v>219</v>
      </c>
      <c r="N1761">
        <v>55</v>
      </c>
      <c r="O1761" s="2" t="s">
        <v>845</v>
      </c>
      <c r="P1761">
        <f t="shared" si="53"/>
        <v>208.19755000000001</v>
      </c>
      <c r="Q1761" t="s">
        <v>3192</v>
      </c>
      <c r="R1761" s="3" t="s">
        <v>2066</v>
      </c>
      <c r="S1761" s="3" t="s">
        <v>184</v>
      </c>
      <c r="U1761" s="2" t="s">
        <v>1784</v>
      </c>
      <c r="V1761" s="2" t="s">
        <v>1785</v>
      </c>
      <c r="W1761" s="2" t="s">
        <v>1856</v>
      </c>
      <c r="X1761" s="2" t="s">
        <v>1857</v>
      </c>
      <c r="Y1761" s="2" t="s">
        <v>1751</v>
      </c>
      <c r="Z1761" s="2" t="s">
        <v>849</v>
      </c>
      <c r="AA1761" s="2" t="s">
        <v>850</v>
      </c>
      <c r="AB1761" s="4" t="s">
        <v>851</v>
      </c>
    </row>
    <row r="1762" spans="1:28" x14ac:dyDescent="0.2">
      <c r="A1762" s="1">
        <v>2011</v>
      </c>
      <c r="B1762" s="2" t="s">
        <v>2067</v>
      </c>
      <c r="C1762" s="2" t="s">
        <v>1824</v>
      </c>
      <c r="D1762" s="2" t="s">
        <v>1778</v>
      </c>
      <c r="E1762" s="2" t="s">
        <v>1779</v>
      </c>
      <c r="F1762" s="2" t="s">
        <v>1780</v>
      </c>
      <c r="G1762" s="2" t="s">
        <v>1781</v>
      </c>
      <c r="H1762" s="3" t="s">
        <v>1173</v>
      </c>
      <c r="I1762" s="3" t="s">
        <v>1094</v>
      </c>
      <c r="K1762" s="2" t="s">
        <v>194</v>
      </c>
      <c r="L1762" s="3">
        <v>10</v>
      </c>
      <c r="M1762" s="3" t="s">
        <v>446</v>
      </c>
      <c r="N1762">
        <v>10000</v>
      </c>
      <c r="O1762" s="2" t="s">
        <v>450</v>
      </c>
      <c r="P1762">
        <f>N1762</f>
        <v>10000</v>
      </c>
      <c r="Q1762" t="s">
        <v>3192</v>
      </c>
      <c r="R1762" s="3" t="s">
        <v>36</v>
      </c>
      <c r="S1762" s="3" t="s">
        <v>184</v>
      </c>
      <c r="U1762" s="2" t="s">
        <v>1784</v>
      </c>
      <c r="V1762" s="2" t="s">
        <v>1785</v>
      </c>
      <c r="W1762" s="2" t="s">
        <v>1856</v>
      </c>
      <c r="X1762" s="2" t="s">
        <v>1857</v>
      </c>
      <c r="Y1762" s="2" t="s">
        <v>1751</v>
      </c>
      <c r="Z1762" s="2" t="s">
        <v>849</v>
      </c>
      <c r="AA1762" s="2" t="s">
        <v>850</v>
      </c>
      <c r="AB1762" s="4" t="s">
        <v>851</v>
      </c>
    </row>
    <row r="1763" spans="1:28" x14ac:dyDescent="0.2">
      <c r="A1763" s="1">
        <v>2011</v>
      </c>
      <c r="B1763" s="2" t="s">
        <v>2068</v>
      </c>
      <c r="C1763" s="2" t="s">
        <v>1824</v>
      </c>
      <c r="D1763" s="2" t="s">
        <v>1778</v>
      </c>
      <c r="E1763" s="2" t="s">
        <v>1779</v>
      </c>
      <c r="F1763" s="2" t="s">
        <v>1780</v>
      </c>
      <c r="G1763" s="2" t="s">
        <v>1781</v>
      </c>
      <c r="H1763" s="3" t="s">
        <v>1173</v>
      </c>
      <c r="I1763" s="3" t="s">
        <v>1094</v>
      </c>
      <c r="K1763" s="2" t="s">
        <v>194</v>
      </c>
      <c r="L1763" s="3">
        <v>12</v>
      </c>
      <c r="M1763" s="3" t="s">
        <v>446</v>
      </c>
      <c r="N1763">
        <v>3960</v>
      </c>
      <c r="O1763" s="2" t="s">
        <v>845</v>
      </c>
      <c r="P1763">
        <f t="shared" ref="P1763:P1767" si="54">N1763*3.78541</f>
        <v>14990.223600000001</v>
      </c>
      <c r="Q1763" t="s">
        <v>3192</v>
      </c>
      <c r="R1763" s="3" t="s">
        <v>36</v>
      </c>
      <c r="S1763" s="3" t="s">
        <v>184</v>
      </c>
      <c r="U1763" s="2" t="s">
        <v>1784</v>
      </c>
      <c r="V1763" s="2" t="s">
        <v>1785</v>
      </c>
      <c r="W1763" s="2" t="s">
        <v>1856</v>
      </c>
      <c r="X1763" s="2" t="s">
        <v>1857</v>
      </c>
      <c r="Y1763" s="2" t="s">
        <v>1751</v>
      </c>
      <c r="Z1763" s="2" t="s">
        <v>849</v>
      </c>
      <c r="AA1763" s="2" t="s">
        <v>850</v>
      </c>
      <c r="AB1763" s="4" t="s">
        <v>851</v>
      </c>
    </row>
    <row r="1764" spans="1:28" x14ac:dyDescent="0.2">
      <c r="A1764" s="1">
        <v>2011</v>
      </c>
      <c r="B1764" s="2" t="s">
        <v>2069</v>
      </c>
      <c r="C1764" s="2" t="s">
        <v>1824</v>
      </c>
      <c r="D1764" s="2" t="s">
        <v>1778</v>
      </c>
      <c r="E1764" s="2" t="s">
        <v>1779</v>
      </c>
      <c r="F1764" s="2" t="s">
        <v>1780</v>
      </c>
      <c r="G1764" s="2" t="s">
        <v>1781</v>
      </c>
      <c r="H1764" s="3" t="s">
        <v>2070</v>
      </c>
      <c r="I1764" s="3" t="s">
        <v>366</v>
      </c>
      <c r="K1764" s="2" t="s">
        <v>156</v>
      </c>
      <c r="L1764" s="3">
        <v>3</v>
      </c>
      <c r="M1764" s="3" t="s">
        <v>195</v>
      </c>
      <c r="N1764">
        <v>165</v>
      </c>
      <c r="O1764" s="2" t="s">
        <v>845</v>
      </c>
      <c r="P1764">
        <f t="shared" si="54"/>
        <v>624.59265000000005</v>
      </c>
      <c r="Q1764" t="s">
        <v>3192</v>
      </c>
      <c r="R1764" s="3" t="s">
        <v>36</v>
      </c>
      <c r="S1764" s="3" t="s">
        <v>184</v>
      </c>
      <c r="U1764" s="2" t="s">
        <v>1784</v>
      </c>
      <c r="V1764" s="2" t="s">
        <v>1785</v>
      </c>
      <c r="W1764" s="2" t="s">
        <v>1856</v>
      </c>
      <c r="X1764" s="2" t="s">
        <v>1857</v>
      </c>
      <c r="Y1764" s="2" t="s">
        <v>1751</v>
      </c>
      <c r="Z1764" s="2" t="s">
        <v>849</v>
      </c>
      <c r="AA1764" s="2" t="s">
        <v>850</v>
      </c>
      <c r="AB1764" s="4" t="s">
        <v>851</v>
      </c>
    </row>
    <row r="1765" spans="1:28" x14ac:dyDescent="0.2">
      <c r="A1765" s="1">
        <v>2011</v>
      </c>
      <c r="B1765" s="2" t="s">
        <v>2069</v>
      </c>
      <c r="C1765" s="2" t="s">
        <v>1824</v>
      </c>
      <c r="D1765" s="2" t="s">
        <v>1778</v>
      </c>
      <c r="E1765" s="2" t="s">
        <v>1779</v>
      </c>
      <c r="F1765" s="2" t="s">
        <v>1780</v>
      </c>
      <c r="G1765" s="2" t="s">
        <v>1781</v>
      </c>
      <c r="H1765" s="3" t="s">
        <v>1173</v>
      </c>
      <c r="I1765" s="3" t="s">
        <v>1094</v>
      </c>
      <c r="K1765" s="2" t="s">
        <v>194</v>
      </c>
      <c r="L1765" s="3">
        <v>20</v>
      </c>
      <c r="M1765" s="3" t="s">
        <v>195</v>
      </c>
      <c r="N1765">
        <v>1100</v>
      </c>
      <c r="O1765" s="2" t="s">
        <v>845</v>
      </c>
      <c r="P1765">
        <f t="shared" si="54"/>
        <v>4163.951</v>
      </c>
      <c r="Q1765" t="s">
        <v>3192</v>
      </c>
      <c r="R1765" s="3" t="s">
        <v>36</v>
      </c>
      <c r="S1765" s="3" t="s">
        <v>184</v>
      </c>
      <c r="U1765" s="2" t="s">
        <v>1784</v>
      </c>
      <c r="V1765" s="2" t="s">
        <v>1785</v>
      </c>
      <c r="W1765" s="2" t="s">
        <v>1856</v>
      </c>
      <c r="X1765" s="2" t="s">
        <v>1857</v>
      </c>
      <c r="Y1765" s="2" t="s">
        <v>1751</v>
      </c>
      <c r="Z1765" s="2" t="s">
        <v>849</v>
      </c>
      <c r="AA1765" s="2" t="s">
        <v>850</v>
      </c>
      <c r="AB1765" s="4" t="s">
        <v>851</v>
      </c>
    </row>
    <row r="1766" spans="1:28" x14ac:dyDescent="0.2">
      <c r="A1766" s="1">
        <v>2011</v>
      </c>
      <c r="B1766" s="2" t="s">
        <v>2069</v>
      </c>
      <c r="C1766" s="2" t="s">
        <v>1824</v>
      </c>
      <c r="D1766" s="2" t="s">
        <v>1778</v>
      </c>
      <c r="E1766" s="2" t="s">
        <v>1779</v>
      </c>
      <c r="F1766" s="2" t="s">
        <v>1780</v>
      </c>
      <c r="G1766" s="2" t="s">
        <v>1781</v>
      </c>
      <c r="H1766" s="3" t="s">
        <v>2071</v>
      </c>
      <c r="I1766" s="3" t="s">
        <v>1094</v>
      </c>
      <c r="K1766" s="2" t="s">
        <v>194</v>
      </c>
      <c r="L1766" s="3">
        <v>32</v>
      </c>
      <c r="M1766" s="3" t="s">
        <v>195</v>
      </c>
      <c r="N1766">
        <v>1705</v>
      </c>
      <c r="O1766" s="2" t="s">
        <v>845</v>
      </c>
      <c r="P1766">
        <f t="shared" si="54"/>
        <v>6454.1240500000004</v>
      </c>
      <c r="Q1766" t="s">
        <v>3192</v>
      </c>
      <c r="R1766" s="3" t="s">
        <v>36</v>
      </c>
      <c r="S1766" s="3" t="s">
        <v>184</v>
      </c>
      <c r="U1766" s="2" t="s">
        <v>1784</v>
      </c>
      <c r="V1766" s="2" t="s">
        <v>1785</v>
      </c>
      <c r="W1766" s="2" t="s">
        <v>1856</v>
      </c>
      <c r="X1766" s="2" t="s">
        <v>1857</v>
      </c>
      <c r="Y1766" s="2" t="s">
        <v>1751</v>
      </c>
      <c r="Z1766" s="2" t="s">
        <v>849</v>
      </c>
      <c r="AA1766" s="2" t="s">
        <v>850</v>
      </c>
      <c r="AB1766" s="4" t="s">
        <v>851</v>
      </c>
    </row>
    <row r="1767" spans="1:28" x14ac:dyDescent="0.2">
      <c r="A1767" s="1">
        <v>2011</v>
      </c>
      <c r="B1767" s="2" t="s">
        <v>2069</v>
      </c>
      <c r="C1767" s="2" t="s">
        <v>1824</v>
      </c>
      <c r="D1767" s="2" t="s">
        <v>1778</v>
      </c>
      <c r="E1767" s="2" t="s">
        <v>1779</v>
      </c>
      <c r="F1767" s="2" t="s">
        <v>1780</v>
      </c>
      <c r="G1767" s="2" t="s">
        <v>1781</v>
      </c>
      <c r="H1767" s="3" t="s">
        <v>2071</v>
      </c>
      <c r="I1767" s="3" t="s">
        <v>1094</v>
      </c>
      <c r="K1767" s="2" t="s">
        <v>194</v>
      </c>
      <c r="L1767" s="3">
        <v>6</v>
      </c>
      <c r="M1767" s="3" t="s">
        <v>446</v>
      </c>
      <c r="N1767">
        <v>1980</v>
      </c>
      <c r="O1767" s="2" t="s">
        <v>845</v>
      </c>
      <c r="P1767">
        <f t="shared" si="54"/>
        <v>7495.1118000000006</v>
      </c>
      <c r="Q1767" t="s">
        <v>3192</v>
      </c>
      <c r="R1767" s="3" t="s">
        <v>36</v>
      </c>
      <c r="S1767" s="3" t="s">
        <v>184</v>
      </c>
      <c r="U1767" s="2" t="s">
        <v>1784</v>
      </c>
      <c r="V1767" s="2" t="s">
        <v>1785</v>
      </c>
      <c r="W1767" s="2" t="s">
        <v>1856</v>
      </c>
      <c r="X1767" s="2" t="s">
        <v>1857</v>
      </c>
      <c r="Y1767" s="2" t="s">
        <v>1751</v>
      </c>
      <c r="Z1767" s="2" t="s">
        <v>849</v>
      </c>
      <c r="AA1767" s="2" t="s">
        <v>850</v>
      </c>
      <c r="AB1767" s="4" t="s">
        <v>851</v>
      </c>
    </row>
    <row r="1768" spans="1:28" x14ac:dyDescent="0.2">
      <c r="A1768" s="3">
        <v>2011</v>
      </c>
      <c r="B1768" s="2" t="s">
        <v>2072</v>
      </c>
      <c r="C1768" s="2" t="s">
        <v>2073</v>
      </c>
      <c r="D1768" s="2" t="s">
        <v>2074</v>
      </c>
      <c r="E1768" s="2" t="s">
        <v>2075</v>
      </c>
      <c r="F1768" s="2" t="s">
        <v>174</v>
      </c>
      <c r="G1768" s="2" t="s">
        <v>1802</v>
      </c>
      <c r="H1768" s="3" t="s">
        <v>2076</v>
      </c>
      <c r="I1768" s="3" t="s">
        <v>2077</v>
      </c>
      <c r="J1768" s="2"/>
      <c r="K1768" s="2" t="s">
        <v>156</v>
      </c>
      <c r="L1768" s="3">
        <v>31</v>
      </c>
      <c r="M1768" s="3" t="s">
        <v>2078</v>
      </c>
      <c r="N1768" s="2">
        <v>31312</v>
      </c>
      <c r="O1768" s="2" t="s">
        <v>11</v>
      </c>
      <c r="P1768">
        <f t="shared" ref="P1768:P1769" si="55">N1768*0.453592</f>
        <v>14202.872703999999</v>
      </c>
      <c r="Q1768" t="s">
        <v>3191</v>
      </c>
      <c r="R1768" s="3" t="s">
        <v>2079</v>
      </c>
      <c r="S1768" s="3"/>
      <c r="T1768" s="2"/>
      <c r="U1768" s="2" t="s">
        <v>91</v>
      </c>
      <c r="V1768" s="2" t="s">
        <v>92</v>
      </c>
      <c r="W1768" s="2" t="s">
        <v>1045</v>
      </c>
      <c r="X1768" s="2" t="s">
        <v>2080</v>
      </c>
      <c r="Y1768" s="2" t="s">
        <v>208</v>
      </c>
      <c r="Z1768" s="2" t="s">
        <v>209</v>
      </c>
      <c r="AA1768" s="2" t="s">
        <v>210</v>
      </c>
      <c r="AB1768" s="5" t="s">
        <v>211</v>
      </c>
    </row>
    <row r="1769" spans="1:28" x14ac:dyDescent="0.2">
      <c r="A1769" s="3">
        <v>2011</v>
      </c>
      <c r="B1769" s="2" t="s">
        <v>2072</v>
      </c>
      <c r="C1769" s="2" t="s">
        <v>2073</v>
      </c>
      <c r="D1769" s="2" t="s">
        <v>2074</v>
      </c>
      <c r="E1769" s="2" t="s">
        <v>2075</v>
      </c>
      <c r="F1769" s="2" t="s">
        <v>174</v>
      </c>
      <c r="G1769" s="2" t="s">
        <v>1802</v>
      </c>
      <c r="H1769" s="3" t="s">
        <v>2081</v>
      </c>
      <c r="I1769" s="3" t="s">
        <v>2082</v>
      </c>
      <c r="J1769" s="2"/>
      <c r="K1769" s="2" t="s">
        <v>156</v>
      </c>
      <c r="L1769" s="3">
        <v>3</v>
      </c>
      <c r="M1769" s="3" t="s">
        <v>2078</v>
      </c>
      <c r="N1769" s="2">
        <v>2033</v>
      </c>
      <c r="O1769" s="2" t="s">
        <v>11</v>
      </c>
      <c r="P1769">
        <f t="shared" si="55"/>
        <v>922.15253599999994</v>
      </c>
      <c r="Q1769" t="s">
        <v>3191</v>
      </c>
      <c r="R1769" s="3" t="s">
        <v>2079</v>
      </c>
      <c r="S1769" s="3"/>
      <c r="T1769" s="2"/>
      <c r="U1769" s="2" t="s">
        <v>91</v>
      </c>
      <c r="V1769" s="2" t="s">
        <v>92</v>
      </c>
      <c r="W1769" s="2" t="s">
        <v>1045</v>
      </c>
      <c r="X1769" s="2" t="s">
        <v>2080</v>
      </c>
      <c r="Y1769" s="2" t="s">
        <v>208</v>
      </c>
      <c r="Z1769" s="2" t="s">
        <v>209</v>
      </c>
      <c r="AA1769" s="2" t="s">
        <v>210</v>
      </c>
      <c r="AB1769" s="5" t="s">
        <v>211</v>
      </c>
    </row>
    <row r="1770" spans="1:28" x14ac:dyDescent="0.2">
      <c r="A1770" s="3">
        <v>2011</v>
      </c>
      <c r="B1770" s="2" t="s">
        <v>2083</v>
      </c>
      <c r="C1770" s="2" t="s">
        <v>1824</v>
      </c>
      <c r="D1770" s="2" t="s">
        <v>28</v>
      </c>
      <c r="E1770" s="2" t="s">
        <v>29</v>
      </c>
      <c r="F1770" s="2" t="s">
        <v>30</v>
      </c>
      <c r="G1770" s="2" t="s">
        <v>31</v>
      </c>
      <c r="H1770" s="3" t="s">
        <v>225</v>
      </c>
      <c r="I1770" s="3" t="s">
        <v>226</v>
      </c>
      <c r="J1770" s="2"/>
      <c r="K1770" s="2"/>
      <c r="L1770" s="3">
        <v>54</v>
      </c>
      <c r="M1770" s="3" t="s">
        <v>195</v>
      </c>
      <c r="N1770" s="2">
        <v>3140</v>
      </c>
      <c r="O1770" s="2" t="s">
        <v>35</v>
      </c>
      <c r="P1770">
        <f t="shared" ref="P1770:P1803" si="56">N1770</f>
        <v>3140</v>
      </c>
      <c r="Q1770" t="s">
        <v>3191</v>
      </c>
      <c r="R1770" s="3" t="s">
        <v>36</v>
      </c>
      <c r="S1770" s="3" t="s">
        <v>184</v>
      </c>
      <c r="T1770" s="2"/>
      <c r="U1770" s="2" t="s">
        <v>39</v>
      </c>
      <c r="V1770" s="2" t="s">
        <v>40</v>
      </c>
      <c r="W1770" s="2" t="s">
        <v>1045</v>
      </c>
      <c r="X1770" s="2" t="s">
        <v>2080</v>
      </c>
      <c r="Y1770" s="2" t="s">
        <v>208</v>
      </c>
      <c r="Z1770" s="2" t="s">
        <v>209</v>
      </c>
      <c r="AA1770" s="2" t="s">
        <v>210</v>
      </c>
      <c r="AB1770" s="5" t="s">
        <v>211</v>
      </c>
    </row>
    <row r="1771" spans="1:28" x14ac:dyDescent="0.2">
      <c r="A1771" s="3">
        <v>2011</v>
      </c>
      <c r="B1771" s="2" t="s">
        <v>2083</v>
      </c>
      <c r="C1771" s="2" t="s">
        <v>1824</v>
      </c>
      <c r="D1771" s="2" t="s">
        <v>28</v>
      </c>
      <c r="E1771" s="2" t="s">
        <v>29</v>
      </c>
      <c r="F1771" s="2" t="s">
        <v>30</v>
      </c>
      <c r="G1771" s="2" t="s">
        <v>31</v>
      </c>
      <c r="H1771" s="3" t="s">
        <v>2084</v>
      </c>
      <c r="I1771" s="3" t="s">
        <v>801</v>
      </c>
      <c r="J1771" s="2"/>
      <c r="K1771" s="2"/>
      <c r="L1771" s="3">
        <v>1</v>
      </c>
      <c r="M1771" s="3" t="s">
        <v>195</v>
      </c>
      <c r="N1771" s="2">
        <v>40</v>
      </c>
      <c r="O1771" s="2" t="s">
        <v>35</v>
      </c>
      <c r="P1771">
        <f t="shared" si="56"/>
        <v>40</v>
      </c>
      <c r="Q1771" t="s">
        <v>3191</v>
      </c>
      <c r="R1771" s="3" t="s">
        <v>36</v>
      </c>
      <c r="S1771" s="3" t="s">
        <v>184</v>
      </c>
      <c r="T1771" s="2"/>
      <c r="U1771" s="2" t="s">
        <v>39</v>
      </c>
      <c r="V1771" s="2" t="s">
        <v>40</v>
      </c>
      <c r="W1771" s="2" t="s">
        <v>1045</v>
      </c>
      <c r="X1771" s="2" t="s">
        <v>2080</v>
      </c>
      <c r="Y1771" s="2" t="s">
        <v>208</v>
      </c>
      <c r="Z1771" s="2" t="s">
        <v>209</v>
      </c>
      <c r="AA1771" s="2" t="s">
        <v>210</v>
      </c>
      <c r="AB1771" s="5" t="s">
        <v>211</v>
      </c>
    </row>
    <row r="1772" spans="1:28" x14ac:dyDescent="0.2">
      <c r="A1772" s="3">
        <v>2011</v>
      </c>
      <c r="B1772" s="2" t="s">
        <v>2083</v>
      </c>
      <c r="C1772" s="2" t="s">
        <v>1824</v>
      </c>
      <c r="D1772" s="2" t="s">
        <v>28</v>
      </c>
      <c r="E1772" s="2" t="s">
        <v>29</v>
      </c>
      <c r="F1772" s="2" t="s">
        <v>30</v>
      </c>
      <c r="G1772" s="2" t="s">
        <v>31</v>
      </c>
      <c r="H1772" s="3" t="s">
        <v>590</v>
      </c>
      <c r="I1772" s="3" t="s">
        <v>591</v>
      </c>
      <c r="J1772" s="2"/>
      <c r="K1772" s="2" t="s">
        <v>156</v>
      </c>
      <c r="L1772" s="3">
        <v>1</v>
      </c>
      <c r="M1772" s="3" t="s">
        <v>195</v>
      </c>
      <c r="N1772" s="2">
        <v>5</v>
      </c>
      <c r="O1772" s="2" t="s">
        <v>35</v>
      </c>
      <c r="P1772">
        <f t="shared" si="56"/>
        <v>5</v>
      </c>
      <c r="Q1772" t="s">
        <v>3191</v>
      </c>
      <c r="R1772" s="3" t="s">
        <v>12</v>
      </c>
      <c r="S1772" s="3" t="s">
        <v>184</v>
      </c>
      <c r="T1772" s="2"/>
      <c r="U1772" s="2" t="s">
        <v>39</v>
      </c>
      <c r="V1772" s="2" t="s">
        <v>40</v>
      </c>
      <c r="W1772" s="2" t="s">
        <v>1045</v>
      </c>
      <c r="X1772" s="2" t="s">
        <v>2080</v>
      </c>
      <c r="Y1772" s="2" t="s">
        <v>208</v>
      </c>
      <c r="Z1772" s="2" t="s">
        <v>209</v>
      </c>
      <c r="AA1772" s="2" t="s">
        <v>210</v>
      </c>
      <c r="AB1772" s="5" t="s">
        <v>211</v>
      </c>
    </row>
    <row r="1773" spans="1:28" x14ac:dyDescent="0.2">
      <c r="A1773" s="3">
        <v>2011</v>
      </c>
      <c r="B1773" s="2" t="s">
        <v>2083</v>
      </c>
      <c r="C1773" s="2" t="s">
        <v>1824</v>
      </c>
      <c r="D1773" s="2" t="s">
        <v>28</v>
      </c>
      <c r="E1773" s="2" t="s">
        <v>29</v>
      </c>
      <c r="F1773" s="2" t="s">
        <v>30</v>
      </c>
      <c r="G1773" s="2" t="s">
        <v>31</v>
      </c>
      <c r="H1773" s="3" t="s">
        <v>2085</v>
      </c>
      <c r="I1773" s="3" t="s">
        <v>259</v>
      </c>
      <c r="J1773" s="2"/>
      <c r="K1773" s="2" t="s">
        <v>9</v>
      </c>
      <c r="L1773" s="3">
        <v>1</v>
      </c>
      <c r="M1773" s="3" t="s">
        <v>195</v>
      </c>
      <c r="N1773" s="2">
        <v>25</v>
      </c>
      <c r="O1773" s="2" t="s">
        <v>35</v>
      </c>
      <c r="P1773">
        <f t="shared" si="56"/>
        <v>25</v>
      </c>
      <c r="Q1773" t="s">
        <v>3191</v>
      </c>
      <c r="R1773" s="3" t="s">
        <v>70</v>
      </c>
      <c r="S1773" s="3" t="s">
        <v>184</v>
      </c>
      <c r="T1773" s="2"/>
      <c r="U1773" s="2" t="s">
        <v>39</v>
      </c>
      <c r="V1773" s="2" t="s">
        <v>40</v>
      </c>
      <c r="W1773" s="2" t="s">
        <v>1045</v>
      </c>
      <c r="X1773" s="2" t="s">
        <v>2080</v>
      </c>
      <c r="Y1773" s="2" t="s">
        <v>208</v>
      </c>
      <c r="Z1773" s="2" t="s">
        <v>209</v>
      </c>
      <c r="AA1773" s="2" t="s">
        <v>210</v>
      </c>
      <c r="AB1773" s="5" t="s">
        <v>211</v>
      </c>
    </row>
    <row r="1774" spans="1:28" x14ac:dyDescent="0.2">
      <c r="A1774" s="3">
        <v>2011</v>
      </c>
      <c r="B1774" s="2" t="s">
        <v>2086</v>
      </c>
      <c r="C1774" s="2" t="s">
        <v>1824</v>
      </c>
      <c r="D1774" s="2" t="s">
        <v>28</v>
      </c>
      <c r="E1774" s="2" t="s">
        <v>29</v>
      </c>
      <c r="F1774" s="2" t="s">
        <v>30</v>
      </c>
      <c r="G1774" s="2" t="s">
        <v>31</v>
      </c>
      <c r="H1774" s="3" t="s">
        <v>2087</v>
      </c>
      <c r="I1774" s="3" t="s">
        <v>2088</v>
      </c>
      <c r="J1774" s="2"/>
      <c r="K1774" s="2" t="s">
        <v>9</v>
      </c>
      <c r="L1774" s="3">
        <v>49</v>
      </c>
      <c r="M1774" s="3" t="s">
        <v>195</v>
      </c>
      <c r="N1774" s="2">
        <v>8106</v>
      </c>
      <c r="O1774" s="2" t="s">
        <v>35</v>
      </c>
      <c r="P1774">
        <f t="shared" si="56"/>
        <v>8106</v>
      </c>
      <c r="Q1774" t="s">
        <v>3191</v>
      </c>
      <c r="R1774" s="3" t="s">
        <v>12</v>
      </c>
      <c r="S1774" s="3" t="s">
        <v>184</v>
      </c>
      <c r="T1774" s="2"/>
      <c r="U1774" s="2" t="s">
        <v>91</v>
      </c>
      <c r="V1774" s="2" t="s">
        <v>92</v>
      </c>
      <c r="W1774" s="2" t="s">
        <v>1045</v>
      </c>
      <c r="X1774" s="2" t="s">
        <v>2080</v>
      </c>
      <c r="Y1774" s="2" t="s">
        <v>208</v>
      </c>
      <c r="Z1774" s="2" t="s">
        <v>209</v>
      </c>
      <c r="AA1774" s="2" t="s">
        <v>210</v>
      </c>
      <c r="AB1774" s="5" t="s">
        <v>211</v>
      </c>
    </row>
    <row r="1775" spans="1:28" x14ac:dyDescent="0.2">
      <c r="A1775" s="3">
        <v>2011</v>
      </c>
      <c r="B1775" s="2" t="s">
        <v>2089</v>
      </c>
      <c r="C1775" s="2" t="s">
        <v>1824</v>
      </c>
      <c r="D1775" s="2" t="s">
        <v>28</v>
      </c>
      <c r="E1775" s="2" t="s">
        <v>29</v>
      </c>
      <c r="F1775" s="2" t="s">
        <v>30</v>
      </c>
      <c r="G1775" s="2" t="s">
        <v>31</v>
      </c>
      <c r="H1775" s="3" t="s">
        <v>494</v>
      </c>
      <c r="I1775" s="3" t="s">
        <v>801</v>
      </c>
      <c r="J1775" s="2"/>
      <c r="K1775" s="2"/>
      <c r="L1775" s="3">
        <v>1</v>
      </c>
      <c r="M1775" s="3" t="s">
        <v>182</v>
      </c>
      <c r="N1775" s="2">
        <v>5</v>
      </c>
      <c r="O1775" s="2" t="s">
        <v>35</v>
      </c>
      <c r="P1775">
        <f t="shared" si="56"/>
        <v>5</v>
      </c>
      <c r="Q1775" t="s">
        <v>3191</v>
      </c>
      <c r="R1775" s="3" t="s">
        <v>36</v>
      </c>
      <c r="S1775" s="3" t="s">
        <v>184</v>
      </c>
      <c r="T1775" s="2"/>
      <c r="U1775" s="2" t="s">
        <v>39</v>
      </c>
      <c r="V1775" s="2" t="s">
        <v>40</v>
      </c>
      <c r="W1775" s="2" t="s">
        <v>1045</v>
      </c>
      <c r="X1775" s="2" t="s">
        <v>2080</v>
      </c>
      <c r="Y1775" s="2" t="s">
        <v>208</v>
      </c>
      <c r="Z1775" s="2" t="s">
        <v>209</v>
      </c>
      <c r="AA1775" s="2" t="s">
        <v>210</v>
      </c>
      <c r="AB1775" s="5" t="s">
        <v>211</v>
      </c>
    </row>
    <row r="1776" spans="1:28" x14ac:dyDescent="0.2">
      <c r="A1776" s="3">
        <v>2011</v>
      </c>
      <c r="B1776" s="2" t="s">
        <v>2089</v>
      </c>
      <c r="C1776" s="2" t="s">
        <v>1824</v>
      </c>
      <c r="D1776" s="2" t="s">
        <v>28</v>
      </c>
      <c r="E1776" s="2" t="s">
        <v>29</v>
      </c>
      <c r="F1776" s="2" t="s">
        <v>30</v>
      </c>
      <c r="G1776" s="2" t="s">
        <v>31</v>
      </c>
      <c r="H1776" s="3" t="s">
        <v>225</v>
      </c>
      <c r="I1776" s="3" t="s">
        <v>226</v>
      </c>
      <c r="J1776" s="2"/>
      <c r="K1776" s="2"/>
      <c r="L1776" s="3">
        <v>46</v>
      </c>
      <c r="M1776" s="3" t="s">
        <v>195</v>
      </c>
      <c r="N1776" s="2">
        <v>2406</v>
      </c>
      <c r="O1776" s="2" t="s">
        <v>35</v>
      </c>
      <c r="P1776">
        <f t="shared" si="56"/>
        <v>2406</v>
      </c>
      <c r="Q1776" t="s">
        <v>3191</v>
      </c>
      <c r="R1776" s="3" t="s">
        <v>36</v>
      </c>
      <c r="S1776" s="3" t="s">
        <v>184</v>
      </c>
      <c r="T1776" s="2"/>
      <c r="U1776" s="2" t="s">
        <v>39</v>
      </c>
      <c r="V1776" s="2" t="s">
        <v>40</v>
      </c>
      <c r="W1776" s="2" t="s">
        <v>1045</v>
      </c>
      <c r="X1776" s="2" t="s">
        <v>2080</v>
      </c>
      <c r="Y1776" s="2" t="s">
        <v>208</v>
      </c>
      <c r="Z1776" s="2" t="s">
        <v>209</v>
      </c>
      <c r="AA1776" s="2" t="s">
        <v>210</v>
      </c>
      <c r="AB1776" s="5" t="s">
        <v>211</v>
      </c>
    </row>
    <row r="1777" spans="1:28" x14ac:dyDescent="0.2">
      <c r="A1777" s="3">
        <v>2011</v>
      </c>
      <c r="B1777" s="2" t="s">
        <v>2089</v>
      </c>
      <c r="C1777" s="2" t="s">
        <v>1824</v>
      </c>
      <c r="D1777" s="2" t="s">
        <v>28</v>
      </c>
      <c r="E1777" s="2" t="s">
        <v>29</v>
      </c>
      <c r="F1777" s="2" t="s">
        <v>30</v>
      </c>
      <c r="G1777" s="2" t="s">
        <v>31</v>
      </c>
      <c r="H1777" s="3" t="s">
        <v>494</v>
      </c>
      <c r="I1777" s="3" t="s">
        <v>801</v>
      </c>
      <c r="J1777" s="2"/>
      <c r="K1777" s="2"/>
      <c r="L1777" s="3">
        <v>1</v>
      </c>
      <c r="M1777" s="3" t="s">
        <v>195</v>
      </c>
      <c r="N1777" s="2">
        <v>25</v>
      </c>
      <c r="O1777" s="2" t="s">
        <v>35</v>
      </c>
      <c r="P1777">
        <f t="shared" si="56"/>
        <v>25</v>
      </c>
      <c r="Q1777" t="s">
        <v>3191</v>
      </c>
      <c r="R1777" s="3" t="s">
        <v>36</v>
      </c>
      <c r="S1777" s="3" t="s">
        <v>184</v>
      </c>
      <c r="T1777" s="2"/>
      <c r="U1777" s="2" t="s">
        <v>39</v>
      </c>
      <c r="V1777" s="2" t="s">
        <v>40</v>
      </c>
      <c r="W1777" s="2" t="s">
        <v>1045</v>
      </c>
      <c r="X1777" s="2" t="s">
        <v>2080</v>
      </c>
      <c r="Y1777" s="2" t="s">
        <v>208</v>
      </c>
      <c r="Z1777" s="2" t="s">
        <v>209</v>
      </c>
      <c r="AA1777" s="2" t="s">
        <v>210</v>
      </c>
      <c r="AB1777" s="5" t="s">
        <v>211</v>
      </c>
    </row>
    <row r="1778" spans="1:28" x14ac:dyDescent="0.2">
      <c r="A1778" s="3">
        <v>2011</v>
      </c>
      <c r="B1778" s="2" t="s">
        <v>2089</v>
      </c>
      <c r="C1778" s="2" t="s">
        <v>1824</v>
      </c>
      <c r="D1778" s="2" t="s">
        <v>28</v>
      </c>
      <c r="E1778" s="2" t="s">
        <v>29</v>
      </c>
      <c r="F1778" s="2" t="s">
        <v>30</v>
      </c>
      <c r="G1778" s="2" t="s">
        <v>31</v>
      </c>
      <c r="H1778" s="3" t="s">
        <v>2090</v>
      </c>
      <c r="I1778" s="3" t="s">
        <v>267</v>
      </c>
      <c r="J1778" s="2"/>
      <c r="K1778" s="2" t="s">
        <v>156</v>
      </c>
      <c r="L1778" s="3">
        <v>1</v>
      </c>
      <c r="M1778" s="3" t="s">
        <v>195</v>
      </c>
      <c r="N1778" s="2">
        <v>50</v>
      </c>
      <c r="O1778" s="2" t="s">
        <v>35</v>
      </c>
      <c r="P1778">
        <f t="shared" si="56"/>
        <v>50</v>
      </c>
      <c r="Q1778" t="s">
        <v>3191</v>
      </c>
      <c r="R1778" s="3" t="s">
        <v>36</v>
      </c>
      <c r="S1778" s="3" t="s">
        <v>184</v>
      </c>
      <c r="T1778" s="2"/>
      <c r="U1778" s="2" t="s">
        <v>39</v>
      </c>
      <c r="V1778" s="2" t="s">
        <v>40</v>
      </c>
      <c r="W1778" s="2" t="s">
        <v>1045</v>
      </c>
      <c r="X1778" s="2" t="s">
        <v>2080</v>
      </c>
      <c r="Y1778" s="2" t="s">
        <v>208</v>
      </c>
      <c r="Z1778" s="2" t="s">
        <v>209</v>
      </c>
      <c r="AA1778" s="2" t="s">
        <v>210</v>
      </c>
      <c r="AB1778" s="5" t="s">
        <v>211</v>
      </c>
    </row>
    <row r="1779" spans="1:28" x14ac:dyDescent="0.2">
      <c r="A1779" s="3">
        <v>2011</v>
      </c>
      <c r="B1779" s="2" t="s">
        <v>2089</v>
      </c>
      <c r="C1779" s="2" t="s">
        <v>1824</v>
      </c>
      <c r="D1779" s="2" t="s">
        <v>28</v>
      </c>
      <c r="E1779" s="2" t="s">
        <v>29</v>
      </c>
      <c r="F1779" s="2" t="s">
        <v>30</v>
      </c>
      <c r="G1779" s="2" t="s">
        <v>31</v>
      </c>
      <c r="H1779" s="3" t="s">
        <v>2091</v>
      </c>
      <c r="I1779" s="3" t="s">
        <v>366</v>
      </c>
      <c r="J1779" s="2"/>
      <c r="K1779" s="2" t="s">
        <v>156</v>
      </c>
      <c r="L1779" s="3">
        <v>15</v>
      </c>
      <c r="M1779" s="3" t="s">
        <v>354</v>
      </c>
      <c r="N1779" s="2">
        <v>6750</v>
      </c>
      <c r="O1779" s="2" t="s">
        <v>35</v>
      </c>
      <c r="P1779">
        <f t="shared" si="56"/>
        <v>6750</v>
      </c>
      <c r="Q1779" t="s">
        <v>3191</v>
      </c>
      <c r="R1779" s="3" t="s">
        <v>36</v>
      </c>
      <c r="S1779" s="3" t="s">
        <v>184</v>
      </c>
      <c r="T1779" s="2"/>
      <c r="U1779" s="2" t="s">
        <v>39</v>
      </c>
      <c r="V1779" s="2" t="s">
        <v>40</v>
      </c>
      <c r="W1779" s="2" t="s">
        <v>1045</v>
      </c>
      <c r="X1779" s="2" t="s">
        <v>2080</v>
      </c>
      <c r="Y1779" s="2" t="s">
        <v>208</v>
      </c>
      <c r="Z1779" s="2" t="s">
        <v>209</v>
      </c>
      <c r="AA1779" s="2" t="s">
        <v>210</v>
      </c>
      <c r="AB1779" s="5" t="s">
        <v>211</v>
      </c>
    </row>
    <row r="1780" spans="1:28" x14ac:dyDescent="0.2">
      <c r="A1780" s="3">
        <v>2011</v>
      </c>
      <c r="B1780" s="2" t="s">
        <v>2089</v>
      </c>
      <c r="C1780" s="2" t="s">
        <v>1824</v>
      </c>
      <c r="D1780" s="2" t="s">
        <v>28</v>
      </c>
      <c r="E1780" s="2" t="s">
        <v>29</v>
      </c>
      <c r="F1780" s="2" t="s">
        <v>30</v>
      </c>
      <c r="G1780" s="2" t="s">
        <v>31</v>
      </c>
      <c r="H1780" s="3" t="s">
        <v>2092</v>
      </c>
      <c r="I1780" s="3" t="s">
        <v>229</v>
      </c>
      <c r="J1780" s="2"/>
      <c r="K1780" s="2" t="s">
        <v>156</v>
      </c>
      <c r="L1780" s="3">
        <v>1</v>
      </c>
      <c r="M1780" s="3" t="s">
        <v>195</v>
      </c>
      <c r="N1780" s="2">
        <v>20</v>
      </c>
      <c r="O1780" s="2" t="s">
        <v>35</v>
      </c>
      <c r="P1780">
        <f t="shared" si="56"/>
        <v>20</v>
      </c>
      <c r="Q1780" t="s">
        <v>3191</v>
      </c>
      <c r="R1780" s="3" t="s">
        <v>36</v>
      </c>
      <c r="S1780" s="3" t="s">
        <v>184</v>
      </c>
      <c r="T1780" s="2"/>
      <c r="U1780" s="2" t="s">
        <v>39</v>
      </c>
      <c r="V1780" s="2" t="s">
        <v>40</v>
      </c>
      <c r="W1780" s="2" t="s">
        <v>1045</v>
      </c>
      <c r="X1780" s="2" t="s">
        <v>2080</v>
      </c>
      <c r="Y1780" s="2" t="s">
        <v>208</v>
      </c>
      <c r="Z1780" s="2" t="s">
        <v>209</v>
      </c>
      <c r="AA1780" s="2" t="s">
        <v>210</v>
      </c>
      <c r="AB1780" s="5" t="s">
        <v>211</v>
      </c>
    </row>
    <row r="1781" spans="1:28" x14ac:dyDescent="0.2">
      <c r="A1781" s="3">
        <v>2011</v>
      </c>
      <c r="B1781" s="2" t="s">
        <v>2089</v>
      </c>
      <c r="C1781" s="2" t="s">
        <v>1824</v>
      </c>
      <c r="D1781" s="2" t="s">
        <v>28</v>
      </c>
      <c r="E1781" s="2" t="s">
        <v>29</v>
      </c>
      <c r="F1781" s="2" t="s">
        <v>30</v>
      </c>
      <c r="G1781" s="2" t="s">
        <v>31</v>
      </c>
      <c r="H1781" s="3" t="s">
        <v>2093</v>
      </c>
      <c r="I1781" s="3" t="s">
        <v>229</v>
      </c>
      <c r="J1781" s="2"/>
      <c r="K1781" s="2" t="s">
        <v>156</v>
      </c>
      <c r="L1781" s="3">
        <v>2</v>
      </c>
      <c r="M1781" s="3" t="s">
        <v>195</v>
      </c>
      <c r="N1781" s="2">
        <v>10</v>
      </c>
      <c r="O1781" s="2" t="s">
        <v>35</v>
      </c>
      <c r="P1781">
        <f t="shared" si="56"/>
        <v>10</v>
      </c>
      <c r="Q1781" t="s">
        <v>3191</v>
      </c>
      <c r="R1781" s="3" t="s">
        <v>36</v>
      </c>
      <c r="S1781" s="3" t="s">
        <v>184</v>
      </c>
      <c r="T1781" s="2"/>
      <c r="U1781" s="2" t="s">
        <v>39</v>
      </c>
      <c r="V1781" s="2" t="s">
        <v>40</v>
      </c>
      <c r="W1781" s="2" t="s">
        <v>1045</v>
      </c>
      <c r="X1781" s="2" t="s">
        <v>2080</v>
      </c>
      <c r="Y1781" s="2" t="s">
        <v>208</v>
      </c>
      <c r="Z1781" s="2" t="s">
        <v>209</v>
      </c>
      <c r="AA1781" s="2" t="s">
        <v>210</v>
      </c>
      <c r="AB1781" s="5" t="s">
        <v>211</v>
      </c>
    </row>
    <row r="1782" spans="1:28" x14ac:dyDescent="0.2">
      <c r="A1782" s="3">
        <v>2011</v>
      </c>
      <c r="B1782" s="2" t="s">
        <v>2089</v>
      </c>
      <c r="C1782" s="2" t="s">
        <v>1824</v>
      </c>
      <c r="D1782" s="2" t="s">
        <v>28</v>
      </c>
      <c r="E1782" s="2" t="s">
        <v>29</v>
      </c>
      <c r="F1782" s="2" t="s">
        <v>30</v>
      </c>
      <c r="G1782" s="2" t="s">
        <v>31</v>
      </c>
      <c r="H1782" s="3" t="s">
        <v>624</v>
      </c>
      <c r="I1782" s="3" t="s">
        <v>625</v>
      </c>
      <c r="J1782" s="2"/>
      <c r="K1782" s="2" t="s">
        <v>156</v>
      </c>
      <c r="L1782" s="3">
        <v>2</v>
      </c>
      <c r="M1782" s="3" t="s">
        <v>195</v>
      </c>
      <c r="N1782" s="2">
        <v>10</v>
      </c>
      <c r="O1782" s="2" t="s">
        <v>35</v>
      </c>
      <c r="P1782">
        <f t="shared" si="56"/>
        <v>10</v>
      </c>
      <c r="Q1782" t="s">
        <v>3191</v>
      </c>
      <c r="R1782" s="3" t="s">
        <v>36</v>
      </c>
      <c r="S1782" s="3" t="s">
        <v>184</v>
      </c>
      <c r="T1782" s="2"/>
      <c r="U1782" s="2" t="s">
        <v>39</v>
      </c>
      <c r="V1782" s="2" t="s">
        <v>40</v>
      </c>
      <c r="W1782" s="2" t="s">
        <v>1045</v>
      </c>
      <c r="X1782" s="2" t="s">
        <v>2080</v>
      </c>
      <c r="Y1782" s="2" t="s">
        <v>208</v>
      </c>
      <c r="Z1782" s="2" t="s">
        <v>209</v>
      </c>
      <c r="AA1782" s="2" t="s">
        <v>210</v>
      </c>
      <c r="AB1782" s="5" t="s">
        <v>211</v>
      </c>
    </row>
    <row r="1783" spans="1:28" x14ac:dyDescent="0.2">
      <c r="A1783" s="3">
        <v>2011</v>
      </c>
      <c r="B1783" s="2" t="s">
        <v>2089</v>
      </c>
      <c r="C1783" s="2" t="s">
        <v>1824</v>
      </c>
      <c r="D1783" s="2" t="s">
        <v>28</v>
      </c>
      <c r="E1783" s="2" t="s">
        <v>29</v>
      </c>
      <c r="F1783" s="2" t="s">
        <v>30</v>
      </c>
      <c r="G1783" s="2" t="s">
        <v>31</v>
      </c>
      <c r="H1783" s="3" t="s">
        <v>2094</v>
      </c>
      <c r="I1783" s="3" t="s">
        <v>255</v>
      </c>
      <c r="J1783" s="2"/>
      <c r="K1783" s="2" t="s">
        <v>156</v>
      </c>
      <c r="L1783" s="3">
        <v>2</v>
      </c>
      <c r="M1783" s="3" t="s">
        <v>195</v>
      </c>
      <c r="N1783" s="2">
        <v>100</v>
      </c>
      <c r="O1783" s="2" t="s">
        <v>35</v>
      </c>
      <c r="P1783">
        <f t="shared" si="56"/>
        <v>100</v>
      </c>
      <c r="Q1783" t="s">
        <v>3191</v>
      </c>
      <c r="R1783" s="3" t="s">
        <v>36</v>
      </c>
      <c r="S1783" s="3" t="s">
        <v>184</v>
      </c>
      <c r="T1783" s="2"/>
      <c r="U1783" s="2" t="s">
        <v>39</v>
      </c>
      <c r="V1783" s="2" t="s">
        <v>40</v>
      </c>
      <c r="W1783" s="2" t="s">
        <v>1045</v>
      </c>
      <c r="X1783" s="2" t="s">
        <v>2080</v>
      </c>
      <c r="Y1783" s="2" t="s">
        <v>208</v>
      </c>
      <c r="Z1783" s="2" t="s">
        <v>209</v>
      </c>
      <c r="AA1783" s="2" t="s">
        <v>210</v>
      </c>
      <c r="AB1783" s="5" t="s">
        <v>211</v>
      </c>
    </row>
    <row r="1784" spans="1:28" x14ac:dyDescent="0.2">
      <c r="A1784" s="3">
        <v>2011</v>
      </c>
      <c r="B1784" s="2" t="s">
        <v>2089</v>
      </c>
      <c r="C1784" s="2" t="s">
        <v>1824</v>
      </c>
      <c r="D1784" s="2" t="s">
        <v>28</v>
      </c>
      <c r="E1784" s="2" t="s">
        <v>29</v>
      </c>
      <c r="F1784" s="2" t="s">
        <v>30</v>
      </c>
      <c r="G1784" s="2" t="s">
        <v>31</v>
      </c>
      <c r="H1784" s="3" t="s">
        <v>2095</v>
      </c>
      <c r="I1784" s="3" t="s">
        <v>229</v>
      </c>
      <c r="J1784" s="2"/>
      <c r="K1784" s="2" t="s">
        <v>156</v>
      </c>
      <c r="L1784" s="3">
        <v>2</v>
      </c>
      <c r="M1784" s="3" t="s">
        <v>195</v>
      </c>
      <c r="N1784" s="2">
        <v>100</v>
      </c>
      <c r="O1784" s="2" t="s">
        <v>35</v>
      </c>
      <c r="P1784">
        <f t="shared" si="56"/>
        <v>100</v>
      </c>
      <c r="Q1784" t="s">
        <v>3191</v>
      </c>
      <c r="R1784" s="3" t="s">
        <v>36</v>
      </c>
      <c r="S1784" s="3" t="s">
        <v>184</v>
      </c>
      <c r="T1784" s="2"/>
      <c r="U1784" s="2" t="s">
        <v>39</v>
      </c>
      <c r="V1784" s="2" t="s">
        <v>40</v>
      </c>
      <c r="W1784" s="2" t="s">
        <v>1045</v>
      </c>
      <c r="X1784" s="2" t="s">
        <v>2080</v>
      </c>
      <c r="Y1784" s="2" t="s">
        <v>208</v>
      </c>
      <c r="Z1784" s="2" t="s">
        <v>209</v>
      </c>
      <c r="AA1784" s="2" t="s">
        <v>210</v>
      </c>
      <c r="AB1784" s="5" t="s">
        <v>211</v>
      </c>
    </row>
    <row r="1785" spans="1:28" x14ac:dyDescent="0.2">
      <c r="A1785" s="3">
        <v>2011</v>
      </c>
      <c r="B1785" s="2" t="s">
        <v>2089</v>
      </c>
      <c r="C1785" s="2" t="s">
        <v>1824</v>
      </c>
      <c r="D1785" s="2" t="s">
        <v>28</v>
      </c>
      <c r="E1785" s="2" t="s">
        <v>29</v>
      </c>
      <c r="F1785" s="2" t="s">
        <v>30</v>
      </c>
      <c r="G1785" s="2" t="s">
        <v>31</v>
      </c>
      <c r="H1785" s="3" t="s">
        <v>624</v>
      </c>
      <c r="I1785" s="3" t="s">
        <v>625</v>
      </c>
      <c r="J1785" s="2"/>
      <c r="K1785" s="2" t="s">
        <v>156</v>
      </c>
      <c r="L1785" s="3">
        <v>1</v>
      </c>
      <c r="M1785" s="3" t="s">
        <v>195</v>
      </c>
      <c r="N1785" s="2">
        <v>50</v>
      </c>
      <c r="O1785" s="2" t="s">
        <v>35</v>
      </c>
      <c r="P1785">
        <f t="shared" si="56"/>
        <v>50</v>
      </c>
      <c r="Q1785" t="s">
        <v>3191</v>
      </c>
      <c r="R1785" s="3" t="s">
        <v>36</v>
      </c>
      <c r="S1785" s="3" t="s">
        <v>184</v>
      </c>
      <c r="T1785" s="2"/>
      <c r="U1785" s="2" t="s">
        <v>39</v>
      </c>
      <c r="V1785" s="2" t="s">
        <v>40</v>
      </c>
      <c r="W1785" s="2" t="s">
        <v>1045</v>
      </c>
      <c r="X1785" s="2" t="s">
        <v>2080</v>
      </c>
      <c r="Y1785" s="2" t="s">
        <v>208</v>
      </c>
      <c r="Z1785" s="2" t="s">
        <v>209</v>
      </c>
      <c r="AA1785" s="2" t="s">
        <v>210</v>
      </c>
      <c r="AB1785" s="5" t="s">
        <v>211</v>
      </c>
    </row>
    <row r="1786" spans="1:28" x14ac:dyDescent="0.2">
      <c r="A1786" s="3">
        <v>2011</v>
      </c>
      <c r="B1786" s="2" t="s">
        <v>2089</v>
      </c>
      <c r="C1786" s="2" t="s">
        <v>1824</v>
      </c>
      <c r="D1786" s="2" t="s">
        <v>28</v>
      </c>
      <c r="E1786" s="2" t="s">
        <v>29</v>
      </c>
      <c r="F1786" s="2" t="s">
        <v>30</v>
      </c>
      <c r="G1786" s="2" t="s">
        <v>31</v>
      </c>
      <c r="H1786" s="3" t="s">
        <v>421</v>
      </c>
      <c r="I1786" s="3" t="s">
        <v>290</v>
      </c>
      <c r="J1786" s="2"/>
      <c r="K1786" s="2" t="s">
        <v>156</v>
      </c>
      <c r="L1786" s="3">
        <v>1</v>
      </c>
      <c r="M1786" s="3" t="s">
        <v>195</v>
      </c>
      <c r="N1786" s="2">
        <v>50</v>
      </c>
      <c r="O1786" s="2" t="s">
        <v>35</v>
      </c>
      <c r="P1786">
        <f t="shared" si="56"/>
        <v>50</v>
      </c>
      <c r="Q1786" t="s">
        <v>3191</v>
      </c>
      <c r="R1786" s="3" t="s">
        <v>36</v>
      </c>
      <c r="S1786" s="3" t="s">
        <v>184</v>
      </c>
      <c r="T1786" s="2"/>
      <c r="U1786" s="2" t="s">
        <v>39</v>
      </c>
      <c r="V1786" s="2" t="s">
        <v>40</v>
      </c>
      <c r="W1786" s="2" t="s">
        <v>1045</v>
      </c>
      <c r="X1786" s="2" t="s">
        <v>2080</v>
      </c>
      <c r="Y1786" s="2" t="s">
        <v>208</v>
      </c>
      <c r="Z1786" s="2" t="s">
        <v>209</v>
      </c>
      <c r="AA1786" s="2" t="s">
        <v>210</v>
      </c>
      <c r="AB1786" s="5" t="s">
        <v>211</v>
      </c>
    </row>
    <row r="1787" spans="1:28" x14ac:dyDescent="0.2">
      <c r="A1787" s="3">
        <v>2011</v>
      </c>
      <c r="B1787" s="2" t="s">
        <v>2089</v>
      </c>
      <c r="C1787" s="2" t="s">
        <v>1824</v>
      </c>
      <c r="D1787" s="2" t="s">
        <v>28</v>
      </c>
      <c r="E1787" s="2" t="s">
        <v>29</v>
      </c>
      <c r="F1787" s="2" t="s">
        <v>30</v>
      </c>
      <c r="G1787" s="2" t="s">
        <v>31</v>
      </c>
      <c r="H1787" s="3" t="s">
        <v>2096</v>
      </c>
      <c r="I1787" s="3" t="s">
        <v>255</v>
      </c>
      <c r="J1787" s="2"/>
      <c r="K1787" s="2" t="s">
        <v>156</v>
      </c>
      <c r="L1787" s="3">
        <v>3</v>
      </c>
      <c r="M1787" s="3" t="s">
        <v>446</v>
      </c>
      <c r="N1787" s="2">
        <v>1050</v>
      </c>
      <c r="O1787" s="2" t="s">
        <v>35</v>
      </c>
      <c r="P1787">
        <f t="shared" si="56"/>
        <v>1050</v>
      </c>
      <c r="Q1787" t="s">
        <v>3191</v>
      </c>
      <c r="R1787" s="3" t="s">
        <v>36</v>
      </c>
      <c r="S1787" s="3" t="s">
        <v>184</v>
      </c>
      <c r="T1787" s="2"/>
      <c r="U1787" s="2" t="s">
        <v>39</v>
      </c>
      <c r="V1787" s="2" t="s">
        <v>40</v>
      </c>
      <c r="W1787" s="2" t="s">
        <v>1045</v>
      </c>
      <c r="X1787" s="2" t="s">
        <v>2080</v>
      </c>
      <c r="Y1787" s="2" t="s">
        <v>208</v>
      </c>
      <c r="Z1787" s="2" t="s">
        <v>209</v>
      </c>
      <c r="AA1787" s="2" t="s">
        <v>210</v>
      </c>
      <c r="AB1787" s="5" t="s">
        <v>211</v>
      </c>
    </row>
    <row r="1788" spans="1:28" x14ac:dyDescent="0.2">
      <c r="A1788" s="3">
        <v>2011</v>
      </c>
      <c r="B1788" s="2" t="s">
        <v>2089</v>
      </c>
      <c r="C1788" s="2" t="s">
        <v>1824</v>
      </c>
      <c r="D1788" s="2" t="s">
        <v>28</v>
      </c>
      <c r="E1788" s="2" t="s">
        <v>29</v>
      </c>
      <c r="F1788" s="2" t="s">
        <v>30</v>
      </c>
      <c r="G1788" s="2" t="s">
        <v>31</v>
      </c>
      <c r="H1788" s="3" t="s">
        <v>2097</v>
      </c>
      <c r="I1788" s="3" t="s">
        <v>272</v>
      </c>
      <c r="J1788" s="2"/>
      <c r="K1788" s="2" t="s">
        <v>156</v>
      </c>
      <c r="L1788" s="3">
        <v>1</v>
      </c>
      <c r="M1788" s="3" t="s">
        <v>195</v>
      </c>
      <c r="N1788" s="2">
        <v>5</v>
      </c>
      <c r="O1788" s="2" t="s">
        <v>35</v>
      </c>
      <c r="P1788">
        <f t="shared" si="56"/>
        <v>5</v>
      </c>
      <c r="Q1788" t="s">
        <v>3191</v>
      </c>
      <c r="R1788" s="3" t="s">
        <v>36</v>
      </c>
      <c r="S1788" s="3" t="s">
        <v>184</v>
      </c>
      <c r="T1788" s="2"/>
      <c r="U1788" s="2" t="s">
        <v>39</v>
      </c>
      <c r="V1788" s="2" t="s">
        <v>40</v>
      </c>
      <c r="W1788" s="2" t="s">
        <v>1045</v>
      </c>
      <c r="X1788" s="2" t="s">
        <v>2080</v>
      </c>
      <c r="Y1788" s="2" t="s">
        <v>208</v>
      </c>
      <c r="Z1788" s="2" t="s">
        <v>209</v>
      </c>
      <c r="AA1788" s="2" t="s">
        <v>210</v>
      </c>
      <c r="AB1788" s="5" t="s">
        <v>211</v>
      </c>
    </row>
    <row r="1789" spans="1:28" x14ac:dyDescent="0.2">
      <c r="A1789" s="3">
        <v>2011</v>
      </c>
      <c r="B1789" s="2" t="s">
        <v>2089</v>
      </c>
      <c r="C1789" s="2" t="s">
        <v>1824</v>
      </c>
      <c r="D1789" s="2" t="s">
        <v>28</v>
      </c>
      <c r="E1789" s="2" t="s">
        <v>29</v>
      </c>
      <c r="F1789" s="2" t="s">
        <v>30</v>
      </c>
      <c r="G1789" s="2" t="s">
        <v>31</v>
      </c>
      <c r="H1789" s="3" t="s">
        <v>2098</v>
      </c>
      <c r="I1789" s="3" t="s">
        <v>2099</v>
      </c>
      <c r="J1789" s="2"/>
      <c r="K1789" s="2" t="s">
        <v>156</v>
      </c>
      <c r="L1789" s="3">
        <v>1</v>
      </c>
      <c r="M1789" s="3" t="s">
        <v>195</v>
      </c>
      <c r="N1789" s="2">
        <v>68</v>
      </c>
      <c r="O1789" s="2" t="s">
        <v>35</v>
      </c>
      <c r="P1789">
        <f t="shared" si="56"/>
        <v>68</v>
      </c>
      <c r="Q1789" t="s">
        <v>3191</v>
      </c>
      <c r="R1789" s="3" t="s">
        <v>36</v>
      </c>
      <c r="S1789" s="3" t="s">
        <v>184</v>
      </c>
      <c r="T1789" s="2"/>
      <c r="U1789" s="2" t="s">
        <v>39</v>
      </c>
      <c r="V1789" s="2" t="s">
        <v>40</v>
      </c>
      <c r="W1789" s="2" t="s">
        <v>1045</v>
      </c>
      <c r="X1789" s="2" t="s">
        <v>2080</v>
      </c>
      <c r="Y1789" s="2" t="s">
        <v>208</v>
      </c>
      <c r="Z1789" s="2" t="s">
        <v>209</v>
      </c>
      <c r="AA1789" s="2" t="s">
        <v>210</v>
      </c>
      <c r="AB1789" s="5" t="s">
        <v>211</v>
      </c>
    </row>
    <row r="1790" spans="1:28" x14ac:dyDescent="0.2">
      <c r="A1790" s="3">
        <v>2011</v>
      </c>
      <c r="B1790" s="2" t="s">
        <v>2089</v>
      </c>
      <c r="C1790" s="2" t="s">
        <v>1824</v>
      </c>
      <c r="D1790" s="2" t="s">
        <v>28</v>
      </c>
      <c r="E1790" s="2" t="s">
        <v>29</v>
      </c>
      <c r="F1790" s="2" t="s">
        <v>30</v>
      </c>
      <c r="G1790" s="2" t="s">
        <v>31</v>
      </c>
      <c r="H1790" s="3" t="s">
        <v>2100</v>
      </c>
      <c r="I1790" s="3" t="s">
        <v>2101</v>
      </c>
      <c r="J1790" s="2"/>
      <c r="K1790" s="2" t="s">
        <v>156</v>
      </c>
      <c r="L1790" s="3">
        <v>1</v>
      </c>
      <c r="M1790" s="3" t="s">
        <v>195</v>
      </c>
      <c r="N1790" s="2">
        <v>10</v>
      </c>
      <c r="O1790" s="2" t="s">
        <v>35</v>
      </c>
      <c r="P1790">
        <f t="shared" si="56"/>
        <v>10</v>
      </c>
      <c r="Q1790" t="s">
        <v>3191</v>
      </c>
      <c r="R1790" s="3" t="s">
        <v>122</v>
      </c>
      <c r="S1790" s="3" t="s">
        <v>184</v>
      </c>
      <c r="T1790" s="2"/>
      <c r="U1790" s="2" t="s">
        <v>39</v>
      </c>
      <c r="V1790" s="2" t="s">
        <v>40</v>
      </c>
      <c r="W1790" s="2" t="s">
        <v>1045</v>
      </c>
      <c r="X1790" s="2" t="s">
        <v>2080</v>
      </c>
      <c r="Y1790" s="2" t="s">
        <v>208</v>
      </c>
      <c r="Z1790" s="2" t="s">
        <v>209</v>
      </c>
      <c r="AA1790" s="2" t="s">
        <v>210</v>
      </c>
      <c r="AB1790" s="5" t="s">
        <v>211</v>
      </c>
    </row>
    <row r="1791" spans="1:28" x14ac:dyDescent="0.2">
      <c r="A1791" s="3">
        <v>2011</v>
      </c>
      <c r="B1791" s="2" t="s">
        <v>2089</v>
      </c>
      <c r="C1791" s="2" t="s">
        <v>1824</v>
      </c>
      <c r="D1791" s="2" t="s">
        <v>28</v>
      </c>
      <c r="E1791" s="2" t="s">
        <v>29</v>
      </c>
      <c r="F1791" s="2" t="s">
        <v>30</v>
      </c>
      <c r="G1791" s="2" t="s">
        <v>31</v>
      </c>
      <c r="H1791" s="3" t="s">
        <v>2102</v>
      </c>
      <c r="I1791" s="3" t="s">
        <v>332</v>
      </c>
      <c r="J1791" s="2"/>
      <c r="K1791" s="2" t="s">
        <v>156</v>
      </c>
      <c r="L1791" s="3">
        <v>1</v>
      </c>
      <c r="M1791" s="3" t="s">
        <v>195</v>
      </c>
      <c r="N1791" s="2">
        <v>10</v>
      </c>
      <c r="O1791" s="2" t="s">
        <v>35</v>
      </c>
      <c r="P1791">
        <f t="shared" si="56"/>
        <v>10</v>
      </c>
      <c r="Q1791" t="s">
        <v>3191</v>
      </c>
      <c r="R1791" s="3" t="s">
        <v>122</v>
      </c>
      <c r="S1791" s="3" t="s">
        <v>184</v>
      </c>
      <c r="T1791" s="2"/>
      <c r="U1791" s="2" t="s">
        <v>39</v>
      </c>
      <c r="V1791" s="2" t="s">
        <v>40</v>
      </c>
      <c r="W1791" s="2" t="s">
        <v>1045</v>
      </c>
      <c r="X1791" s="2" t="s">
        <v>2080</v>
      </c>
      <c r="Y1791" s="2" t="s">
        <v>208</v>
      </c>
      <c r="Z1791" s="2" t="s">
        <v>209</v>
      </c>
      <c r="AA1791" s="2" t="s">
        <v>210</v>
      </c>
      <c r="AB1791" s="5" t="s">
        <v>211</v>
      </c>
    </row>
    <row r="1792" spans="1:28" x14ac:dyDescent="0.2">
      <c r="A1792" s="3">
        <v>2011</v>
      </c>
      <c r="B1792" s="2" t="s">
        <v>2089</v>
      </c>
      <c r="C1792" s="2" t="s">
        <v>1824</v>
      </c>
      <c r="D1792" s="2" t="s">
        <v>28</v>
      </c>
      <c r="E1792" s="2" t="s">
        <v>29</v>
      </c>
      <c r="F1792" s="2" t="s">
        <v>30</v>
      </c>
      <c r="G1792" s="2" t="s">
        <v>31</v>
      </c>
      <c r="H1792" s="3" t="s">
        <v>2103</v>
      </c>
      <c r="I1792" s="3" t="s">
        <v>407</v>
      </c>
      <c r="J1792" s="2"/>
      <c r="K1792" s="2" t="s">
        <v>156</v>
      </c>
      <c r="L1792" s="3">
        <v>1</v>
      </c>
      <c r="M1792" s="3" t="s">
        <v>195</v>
      </c>
      <c r="N1792" s="2">
        <v>50</v>
      </c>
      <c r="O1792" s="2" t="s">
        <v>35</v>
      </c>
      <c r="P1792">
        <f t="shared" si="56"/>
        <v>50</v>
      </c>
      <c r="Q1792" t="s">
        <v>3191</v>
      </c>
      <c r="R1792" s="3" t="s">
        <v>122</v>
      </c>
      <c r="S1792" s="3" t="s">
        <v>184</v>
      </c>
      <c r="T1792" s="2"/>
      <c r="U1792" s="2" t="s">
        <v>39</v>
      </c>
      <c r="V1792" s="2" t="s">
        <v>40</v>
      </c>
      <c r="W1792" s="2" t="s">
        <v>1045</v>
      </c>
      <c r="X1792" s="2" t="s">
        <v>2080</v>
      </c>
      <c r="Y1792" s="2" t="s">
        <v>208</v>
      </c>
      <c r="Z1792" s="2" t="s">
        <v>209</v>
      </c>
      <c r="AA1792" s="2" t="s">
        <v>210</v>
      </c>
      <c r="AB1792" s="5" t="s">
        <v>211</v>
      </c>
    </row>
    <row r="1793" spans="1:28" x14ac:dyDescent="0.2">
      <c r="A1793" s="3">
        <v>2011</v>
      </c>
      <c r="B1793" s="2" t="s">
        <v>2089</v>
      </c>
      <c r="C1793" s="2" t="s">
        <v>1824</v>
      </c>
      <c r="D1793" s="2" t="s">
        <v>28</v>
      </c>
      <c r="E1793" s="2" t="s">
        <v>29</v>
      </c>
      <c r="F1793" s="2" t="s">
        <v>30</v>
      </c>
      <c r="G1793" s="2" t="s">
        <v>31</v>
      </c>
      <c r="H1793" s="3" t="s">
        <v>2104</v>
      </c>
      <c r="I1793" s="3" t="s">
        <v>2105</v>
      </c>
      <c r="J1793" s="2"/>
      <c r="K1793" s="2" t="s">
        <v>156</v>
      </c>
      <c r="L1793" s="3">
        <v>1</v>
      </c>
      <c r="M1793" s="3" t="s">
        <v>195</v>
      </c>
      <c r="N1793" s="2">
        <v>8</v>
      </c>
      <c r="O1793" s="2" t="s">
        <v>35</v>
      </c>
      <c r="P1793">
        <f t="shared" si="56"/>
        <v>8</v>
      </c>
      <c r="Q1793" t="s">
        <v>3191</v>
      </c>
      <c r="R1793" s="3" t="s">
        <v>122</v>
      </c>
      <c r="S1793" s="3" t="s">
        <v>184</v>
      </c>
      <c r="T1793" s="2"/>
      <c r="U1793" s="2" t="s">
        <v>39</v>
      </c>
      <c r="V1793" s="2" t="s">
        <v>40</v>
      </c>
      <c r="W1793" s="2" t="s">
        <v>1045</v>
      </c>
      <c r="X1793" s="2" t="s">
        <v>2080</v>
      </c>
      <c r="Y1793" s="2" t="s">
        <v>208</v>
      </c>
      <c r="Z1793" s="2" t="s">
        <v>209</v>
      </c>
      <c r="AA1793" s="2" t="s">
        <v>210</v>
      </c>
      <c r="AB1793" s="5" t="s">
        <v>211</v>
      </c>
    </row>
    <row r="1794" spans="1:28" x14ac:dyDescent="0.2">
      <c r="A1794" s="3">
        <v>2011</v>
      </c>
      <c r="B1794" s="2" t="s">
        <v>2089</v>
      </c>
      <c r="C1794" s="2" t="s">
        <v>1824</v>
      </c>
      <c r="D1794" s="2" t="s">
        <v>28</v>
      </c>
      <c r="E1794" s="2" t="s">
        <v>29</v>
      </c>
      <c r="F1794" s="2" t="s">
        <v>30</v>
      </c>
      <c r="G1794" s="2" t="s">
        <v>31</v>
      </c>
      <c r="H1794" s="3" t="s">
        <v>2106</v>
      </c>
      <c r="I1794" s="3" t="s">
        <v>548</v>
      </c>
      <c r="J1794" s="2"/>
      <c r="K1794" s="2" t="s">
        <v>156</v>
      </c>
      <c r="L1794" s="3">
        <v>2</v>
      </c>
      <c r="M1794" s="3" t="s">
        <v>195</v>
      </c>
      <c r="N1794" s="2">
        <v>35</v>
      </c>
      <c r="O1794" s="2" t="s">
        <v>35</v>
      </c>
      <c r="P1794">
        <f t="shared" si="56"/>
        <v>35</v>
      </c>
      <c r="Q1794" t="s">
        <v>3191</v>
      </c>
      <c r="R1794" s="3" t="s">
        <v>163</v>
      </c>
      <c r="S1794" s="3" t="s">
        <v>184</v>
      </c>
      <c r="T1794" s="2"/>
      <c r="U1794" s="2" t="s">
        <v>39</v>
      </c>
      <c r="V1794" s="2" t="s">
        <v>40</v>
      </c>
      <c r="W1794" s="2" t="s">
        <v>1045</v>
      </c>
      <c r="X1794" s="2" t="s">
        <v>2080</v>
      </c>
      <c r="Y1794" s="2" t="s">
        <v>208</v>
      </c>
      <c r="Z1794" s="2" t="s">
        <v>209</v>
      </c>
      <c r="AA1794" s="2" t="s">
        <v>210</v>
      </c>
      <c r="AB1794" s="5" t="s">
        <v>211</v>
      </c>
    </row>
    <row r="1795" spans="1:28" x14ac:dyDescent="0.2">
      <c r="A1795" s="3">
        <v>2011</v>
      </c>
      <c r="B1795" s="2" t="s">
        <v>2089</v>
      </c>
      <c r="C1795" s="2" t="s">
        <v>1824</v>
      </c>
      <c r="D1795" s="2" t="s">
        <v>28</v>
      </c>
      <c r="E1795" s="2" t="s">
        <v>29</v>
      </c>
      <c r="F1795" s="2" t="s">
        <v>30</v>
      </c>
      <c r="G1795" s="2" t="s">
        <v>31</v>
      </c>
      <c r="H1795" s="3" t="s">
        <v>2107</v>
      </c>
      <c r="I1795" s="3" t="s">
        <v>548</v>
      </c>
      <c r="J1795" s="2"/>
      <c r="K1795" s="2" t="s">
        <v>156</v>
      </c>
      <c r="L1795" s="3">
        <v>4</v>
      </c>
      <c r="M1795" s="3" t="s">
        <v>195</v>
      </c>
      <c r="N1795" s="2">
        <v>32</v>
      </c>
      <c r="O1795" s="2" t="s">
        <v>35</v>
      </c>
      <c r="P1795">
        <f t="shared" si="56"/>
        <v>32</v>
      </c>
      <c r="Q1795" t="s">
        <v>3191</v>
      </c>
      <c r="R1795" s="3" t="s">
        <v>550</v>
      </c>
      <c r="S1795" s="3" t="s">
        <v>184</v>
      </c>
      <c r="T1795" s="2"/>
      <c r="U1795" s="2" t="s">
        <v>39</v>
      </c>
      <c r="V1795" s="2" t="s">
        <v>40</v>
      </c>
      <c r="W1795" s="2" t="s">
        <v>1045</v>
      </c>
      <c r="X1795" s="2" t="s">
        <v>2080</v>
      </c>
      <c r="Y1795" s="2" t="s">
        <v>208</v>
      </c>
      <c r="Z1795" s="2" t="s">
        <v>209</v>
      </c>
      <c r="AA1795" s="2" t="s">
        <v>210</v>
      </c>
      <c r="AB1795" s="5" t="s">
        <v>211</v>
      </c>
    </row>
    <row r="1796" spans="1:28" x14ac:dyDescent="0.2">
      <c r="A1796" s="3">
        <v>2011</v>
      </c>
      <c r="B1796" s="2" t="s">
        <v>2089</v>
      </c>
      <c r="C1796" s="2" t="s">
        <v>1824</v>
      </c>
      <c r="D1796" s="2" t="s">
        <v>28</v>
      </c>
      <c r="E1796" s="2" t="s">
        <v>29</v>
      </c>
      <c r="F1796" s="2" t="s">
        <v>30</v>
      </c>
      <c r="G1796" s="2" t="s">
        <v>31</v>
      </c>
      <c r="H1796" s="3" t="s">
        <v>2108</v>
      </c>
      <c r="I1796" s="3" t="s">
        <v>306</v>
      </c>
      <c r="J1796" s="2"/>
      <c r="K1796" s="2" t="s">
        <v>156</v>
      </c>
      <c r="L1796" s="3">
        <v>1</v>
      </c>
      <c r="M1796" s="3" t="s">
        <v>195</v>
      </c>
      <c r="N1796" s="2">
        <v>5</v>
      </c>
      <c r="O1796" s="2" t="s">
        <v>35</v>
      </c>
      <c r="P1796">
        <f t="shared" si="56"/>
        <v>5</v>
      </c>
      <c r="Q1796" t="s">
        <v>3191</v>
      </c>
      <c r="R1796" s="3" t="s">
        <v>390</v>
      </c>
      <c r="S1796" s="3" t="s">
        <v>184</v>
      </c>
      <c r="T1796" s="2"/>
      <c r="U1796" s="2" t="s">
        <v>39</v>
      </c>
      <c r="V1796" s="2" t="s">
        <v>40</v>
      </c>
      <c r="W1796" s="2" t="s">
        <v>1045</v>
      </c>
      <c r="X1796" s="2" t="s">
        <v>2080</v>
      </c>
      <c r="Y1796" s="2" t="s">
        <v>208</v>
      </c>
      <c r="Z1796" s="2" t="s">
        <v>209</v>
      </c>
      <c r="AA1796" s="2" t="s">
        <v>210</v>
      </c>
      <c r="AB1796" s="5" t="s">
        <v>211</v>
      </c>
    </row>
    <row r="1797" spans="1:28" x14ac:dyDescent="0.2">
      <c r="A1797" s="3">
        <v>2011</v>
      </c>
      <c r="B1797" s="2" t="s">
        <v>2089</v>
      </c>
      <c r="C1797" s="2" t="s">
        <v>1824</v>
      </c>
      <c r="D1797" s="2" t="s">
        <v>28</v>
      </c>
      <c r="E1797" s="2" t="s">
        <v>29</v>
      </c>
      <c r="F1797" s="2" t="s">
        <v>30</v>
      </c>
      <c r="G1797" s="2" t="s">
        <v>31</v>
      </c>
      <c r="H1797" s="3" t="s">
        <v>2109</v>
      </c>
      <c r="I1797" s="3" t="s">
        <v>216</v>
      </c>
      <c r="J1797" s="2"/>
      <c r="K1797" s="2" t="s">
        <v>156</v>
      </c>
      <c r="L1797" s="3">
        <v>1</v>
      </c>
      <c r="M1797" s="3" t="s">
        <v>195</v>
      </c>
      <c r="N1797" s="2">
        <v>50</v>
      </c>
      <c r="O1797" s="2" t="s">
        <v>35</v>
      </c>
      <c r="P1797">
        <f t="shared" si="56"/>
        <v>50</v>
      </c>
      <c r="Q1797" t="s">
        <v>3191</v>
      </c>
      <c r="R1797" s="3" t="s">
        <v>122</v>
      </c>
      <c r="S1797" s="3" t="s">
        <v>184</v>
      </c>
      <c r="T1797" s="2"/>
      <c r="U1797" s="2" t="s">
        <v>39</v>
      </c>
      <c r="V1797" s="2" t="s">
        <v>40</v>
      </c>
      <c r="W1797" s="2" t="s">
        <v>1045</v>
      </c>
      <c r="X1797" s="2" t="s">
        <v>2080</v>
      </c>
      <c r="Y1797" s="2" t="s">
        <v>208</v>
      </c>
      <c r="Z1797" s="2" t="s">
        <v>209</v>
      </c>
      <c r="AA1797" s="2" t="s">
        <v>210</v>
      </c>
      <c r="AB1797" s="5" t="s">
        <v>211</v>
      </c>
    </row>
    <row r="1798" spans="1:28" x14ac:dyDescent="0.2">
      <c r="A1798" s="3">
        <v>2011</v>
      </c>
      <c r="B1798" s="2" t="s">
        <v>2089</v>
      </c>
      <c r="C1798" s="2" t="s">
        <v>1824</v>
      </c>
      <c r="D1798" s="2" t="s">
        <v>28</v>
      </c>
      <c r="E1798" s="2" t="s">
        <v>29</v>
      </c>
      <c r="F1798" s="2" t="s">
        <v>30</v>
      </c>
      <c r="G1798" s="2" t="s">
        <v>31</v>
      </c>
      <c r="H1798" s="3" t="s">
        <v>2110</v>
      </c>
      <c r="I1798" s="3" t="s">
        <v>216</v>
      </c>
      <c r="J1798" s="2"/>
      <c r="K1798" s="2" t="s">
        <v>156</v>
      </c>
      <c r="L1798" s="3">
        <v>4</v>
      </c>
      <c r="M1798" s="3" t="s">
        <v>195</v>
      </c>
      <c r="N1798" s="2">
        <v>200</v>
      </c>
      <c r="O1798" s="2" t="s">
        <v>35</v>
      </c>
      <c r="P1798">
        <f t="shared" si="56"/>
        <v>200</v>
      </c>
      <c r="Q1798" t="s">
        <v>3191</v>
      </c>
      <c r="R1798" s="3" t="s">
        <v>122</v>
      </c>
      <c r="S1798" s="3" t="s">
        <v>184</v>
      </c>
      <c r="T1798" s="2"/>
      <c r="U1798" s="2" t="s">
        <v>39</v>
      </c>
      <c r="V1798" s="2" t="s">
        <v>40</v>
      </c>
      <c r="W1798" s="2" t="s">
        <v>1045</v>
      </c>
      <c r="X1798" s="2" t="s">
        <v>2080</v>
      </c>
      <c r="Y1798" s="2" t="s">
        <v>208</v>
      </c>
      <c r="Z1798" s="2" t="s">
        <v>209</v>
      </c>
      <c r="AA1798" s="2" t="s">
        <v>210</v>
      </c>
      <c r="AB1798" s="5" t="s">
        <v>211</v>
      </c>
    </row>
    <row r="1799" spans="1:28" x14ac:dyDescent="0.2">
      <c r="A1799" s="3">
        <v>2011</v>
      </c>
      <c r="B1799" s="2" t="s">
        <v>2089</v>
      </c>
      <c r="C1799" s="2" t="s">
        <v>1824</v>
      </c>
      <c r="D1799" s="2" t="s">
        <v>28</v>
      </c>
      <c r="E1799" s="2" t="s">
        <v>29</v>
      </c>
      <c r="F1799" s="2" t="s">
        <v>30</v>
      </c>
      <c r="G1799" s="2" t="s">
        <v>31</v>
      </c>
      <c r="H1799" s="3" t="s">
        <v>2111</v>
      </c>
      <c r="I1799" s="3" t="s">
        <v>216</v>
      </c>
      <c r="J1799" s="2"/>
      <c r="K1799" s="2" t="s">
        <v>156</v>
      </c>
      <c r="L1799" s="3">
        <v>2</v>
      </c>
      <c r="M1799" s="3" t="s">
        <v>195</v>
      </c>
      <c r="N1799" s="2">
        <v>100</v>
      </c>
      <c r="O1799" s="2" t="s">
        <v>35</v>
      </c>
      <c r="P1799">
        <f t="shared" si="56"/>
        <v>100</v>
      </c>
      <c r="Q1799" t="s">
        <v>3191</v>
      </c>
      <c r="R1799" s="3" t="s">
        <v>122</v>
      </c>
      <c r="S1799" s="3" t="s">
        <v>184</v>
      </c>
      <c r="T1799" s="2"/>
      <c r="U1799" s="2" t="s">
        <v>39</v>
      </c>
      <c r="V1799" s="2" t="s">
        <v>40</v>
      </c>
      <c r="W1799" s="2" t="s">
        <v>1045</v>
      </c>
      <c r="X1799" s="2" t="s">
        <v>2080</v>
      </c>
      <c r="Y1799" s="2" t="s">
        <v>208</v>
      </c>
      <c r="Z1799" s="2" t="s">
        <v>209</v>
      </c>
      <c r="AA1799" s="2" t="s">
        <v>210</v>
      </c>
      <c r="AB1799" s="5" t="s">
        <v>211</v>
      </c>
    </row>
    <row r="1800" spans="1:28" x14ac:dyDescent="0.2">
      <c r="A1800" s="3">
        <v>2011</v>
      </c>
      <c r="B1800" s="2" t="s">
        <v>2089</v>
      </c>
      <c r="C1800" s="2" t="s">
        <v>1824</v>
      </c>
      <c r="D1800" s="2" t="s">
        <v>28</v>
      </c>
      <c r="E1800" s="2" t="s">
        <v>29</v>
      </c>
      <c r="F1800" s="2" t="s">
        <v>30</v>
      </c>
      <c r="G1800" s="2" t="s">
        <v>31</v>
      </c>
      <c r="H1800" s="3" t="s">
        <v>2112</v>
      </c>
      <c r="I1800" s="3" t="s">
        <v>216</v>
      </c>
      <c r="J1800" s="2"/>
      <c r="K1800" s="2" t="s">
        <v>156</v>
      </c>
      <c r="L1800" s="3">
        <v>1</v>
      </c>
      <c r="M1800" s="3" t="s">
        <v>195</v>
      </c>
      <c r="N1800" s="2">
        <v>50</v>
      </c>
      <c r="O1800" s="2" t="s">
        <v>35</v>
      </c>
      <c r="P1800">
        <f t="shared" si="56"/>
        <v>50</v>
      </c>
      <c r="Q1800" t="s">
        <v>3191</v>
      </c>
      <c r="R1800" s="3" t="s">
        <v>122</v>
      </c>
      <c r="S1800" s="3" t="s">
        <v>184</v>
      </c>
      <c r="T1800" s="2"/>
      <c r="U1800" s="2" t="s">
        <v>39</v>
      </c>
      <c r="V1800" s="2" t="s">
        <v>40</v>
      </c>
      <c r="W1800" s="2" t="s">
        <v>1045</v>
      </c>
      <c r="X1800" s="2" t="s">
        <v>2080</v>
      </c>
      <c r="Y1800" s="2" t="s">
        <v>208</v>
      </c>
      <c r="Z1800" s="2" t="s">
        <v>209</v>
      </c>
      <c r="AA1800" s="2" t="s">
        <v>210</v>
      </c>
      <c r="AB1800" s="5" t="s">
        <v>211</v>
      </c>
    </row>
    <row r="1801" spans="1:28" x14ac:dyDescent="0.2">
      <c r="A1801" s="3">
        <v>2011</v>
      </c>
      <c r="B1801" s="2" t="s">
        <v>2089</v>
      </c>
      <c r="C1801" s="2" t="s">
        <v>1824</v>
      </c>
      <c r="D1801" s="2" t="s">
        <v>28</v>
      </c>
      <c r="E1801" s="2" t="s">
        <v>29</v>
      </c>
      <c r="F1801" s="2" t="s">
        <v>30</v>
      </c>
      <c r="G1801" s="2" t="s">
        <v>31</v>
      </c>
      <c r="H1801" s="3" t="s">
        <v>2113</v>
      </c>
      <c r="I1801" s="3" t="s">
        <v>1198</v>
      </c>
      <c r="J1801" s="2"/>
      <c r="K1801" s="2" t="s">
        <v>156</v>
      </c>
      <c r="L1801" s="3">
        <v>1</v>
      </c>
      <c r="M1801" s="3" t="s">
        <v>195</v>
      </c>
      <c r="N1801" s="2">
        <v>50</v>
      </c>
      <c r="O1801" s="2" t="s">
        <v>35</v>
      </c>
      <c r="P1801">
        <f t="shared" si="56"/>
        <v>50</v>
      </c>
      <c r="Q1801" t="s">
        <v>3191</v>
      </c>
      <c r="R1801" s="3" t="s">
        <v>122</v>
      </c>
      <c r="S1801" s="3" t="s">
        <v>184</v>
      </c>
      <c r="T1801" s="2"/>
      <c r="U1801" s="2" t="s">
        <v>39</v>
      </c>
      <c r="V1801" s="2" t="s">
        <v>40</v>
      </c>
      <c r="W1801" s="2" t="s">
        <v>1045</v>
      </c>
      <c r="X1801" s="2" t="s">
        <v>2080</v>
      </c>
      <c r="Y1801" s="2" t="s">
        <v>208</v>
      </c>
      <c r="Z1801" s="2" t="s">
        <v>209</v>
      </c>
      <c r="AA1801" s="2" t="s">
        <v>210</v>
      </c>
      <c r="AB1801" s="5" t="s">
        <v>211</v>
      </c>
    </row>
    <row r="1802" spans="1:28" x14ac:dyDescent="0.2">
      <c r="A1802" s="3">
        <v>2011</v>
      </c>
      <c r="B1802" s="2" t="s">
        <v>2089</v>
      </c>
      <c r="C1802" s="2" t="s">
        <v>1824</v>
      </c>
      <c r="D1802" s="2" t="s">
        <v>28</v>
      </c>
      <c r="E1802" s="2" t="s">
        <v>29</v>
      </c>
      <c r="F1802" s="2" t="s">
        <v>30</v>
      </c>
      <c r="G1802" s="2" t="s">
        <v>31</v>
      </c>
      <c r="H1802" s="3" t="s">
        <v>650</v>
      </c>
      <c r="I1802" s="3" t="s">
        <v>309</v>
      </c>
      <c r="J1802" s="2"/>
      <c r="K1802" s="2" t="s">
        <v>156</v>
      </c>
      <c r="L1802" s="3">
        <v>1</v>
      </c>
      <c r="M1802" s="3" t="s">
        <v>446</v>
      </c>
      <c r="N1802" s="2">
        <v>350</v>
      </c>
      <c r="O1802" s="2" t="s">
        <v>35</v>
      </c>
      <c r="P1802">
        <f t="shared" si="56"/>
        <v>350</v>
      </c>
      <c r="Q1802" t="s">
        <v>3191</v>
      </c>
      <c r="R1802" s="3" t="s">
        <v>163</v>
      </c>
      <c r="S1802" s="3" t="s">
        <v>184</v>
      </c>
      <c r="T1802" s="2"/>
      <c r="U1802" s="2" t="s">
        <v>39</v>
      </c>
      <c r="V1802" s="2" t="s">
        <v>40</v>
      </c>
      <c r="W1802" s="2" t="s">
        <v>1045</v>
      </c>
      <c r="X1802" s="2" t="s">
        <v>2080</v>
      </c>
      <c r="Y1802" s="2" t="s">
        <v>208</v>
      </c>
      <c r="Z1802" s="2" t="s">
        <v>209</v>
      </c>
      <c r="AA1802" s="2" t="s">
        <v>210</v>
      </c>
      <c r="AB1802" s="5" t="s">
        <v>211</v>
      </c>
    </row>
    <row r="1803" spans="1:28" x14ac:dyDescent="0.2">
      <c r="A1803" s="3">
        <v>2011</v>
      </c>
      <c r="B1803" s="2" t="s">
        <v>2089</v>
      </c>
      <c r="C1803" s="2" t="s">
        <v>1824</v>
      </c>
      <c r="D1803" s="2" t="s">
        <v>28</v>
      </c>
      <c r="E1803" s="2" t="s">
        <v>29</v>
      </c>
      <c r="F1803" s="2" t="s">
        <v>30</v>
      </c>
      <c r="G1803" s="2" t="s">
        <v>31</v>
      </c>
      <c r="H1803" s="3" t="s">
        <v>2114</v>
      </c>
      <c r="I1803" s="3" t="s">
        <v>216</v>
      </c>
      <c r="J1803" s="2"/>
      <c r="K1803" s="2" t="s">
        <v>194</v>
      </c>
      <c r="L1803" s="3">
        <v>1</v>
      </c>
      <c r="M1803" s="3" t="s">
        <v>195</v>
      </c>
      <c r="N1803" s="2">
        <v>20</v>
      </c>
      <c r="O1803" s="2" t="s">
        <v>35</v>
      </c>
      <c r="P1803">
        <f t="shared" si="56"/>
        <v>20</v>
      </c>
      <c r="Q1803" t="s">
        <v>3191</v>
      </c>
      <c r="R1803" s="3" t="s">
        <v>122</v>
      </c>
      <c r="S1803" s="3" t="s">
        <v>184</v>
      </c>
      <c r="T1803" s="2"/>
      <c r="U1803" s="2" t="s">
        <v>39</v>
      </c>
      <c r="V1803" s="2" t="s">
        <v>40</v>
      </c>
      <c r="W1803" s="2" t="s">
        <v>1045</v>
      </c>
      <c r="X1803" s="2" t="s">
        <v>2080</v>
      </c>
      <c r="Y1803" s="2" t="s">
        <v>208</v>
      </c>
      <c r="Z1803" s="2" t="s">
        <v>209</v>
      </c>
      <c r="AA1803" s="2" t="s">
        <v>210</v>
      </c>
      <c r="AB1803" s="5" t="s">
        <v>211</v>
      </c>
    </row>
    <row r="1804" spans="1:28" x14ac:dyDescent="0.2">
      <c r="A1804" s="3">
        <v>2011</v>
      </c>
      <c r="B1804" s="2" t="s">
        <v>2115</v>
      </c>
      <c r="C1804" s="2" t="s">
        <v>2073</v>
      </c>
      <c r="D1804" s="2" t="s">
        <v>172</v>
      </c>
      <c r="E1804" s="2" t="s">
        <v>173</v>
      </c>
      <c r="F1804" s="2" t="s">
        <v>174</v>
      </c>
      <c r="G1804" s="2" t="s">
        <v>175</v>
      </c>
      <c r="H1804" s="3" t="s">
        <v>2116</v>
      </c>
      <c r="I1804" s="3" t="s">
        <v>319</v>
      </c>
      <c r="J1804" s="2"/>
      <c r="K1804" s="2" t="s">
        <v>156</v>
      </c>
      <c r="L1804" s="3">
        <v>1</v>
      </c>
      <c r="M1804" s="3" t="s">
        <v>219</v>
      </c>
      <c r="N1804" s="2">
        <v>11</v>
      </c>
      <c r="O1804" s="2" t="s">
        <v>11</v>
      </c>
      <c r="P1804">
        <f t="shared" ref="P1804:P1833" si="57">N1804*0.453592</f>
        <v>4.9895119999999995</v>
      </c>
      <c r="Q1804" t="s">
        <v>3191</v>
      </c>
      <c r="R1804" s="3" t="s">
        <v>36</v>
      </c>
      <c r="S1804" s="3" t="s">
        <v>184</v>
      </c>
      <c r="T1804" s="2"/>
      <c r="U1804" s="2" t="s">
        <v>39</v>
      </c>
      <c r="V1804" s="2" t="s">
        <v>40</v>
      </c>
      <c r="W1804" s="2" t="s">
        <v>1045</v>
      </c>
      <c r="X1804" s="2" t="s">
        <v>2080</v>
      </c>
      <c r="Y1804" s="2" t="s">
        <v>208</v>
      </c>
      <c r="Z1804" s="2" t="s">
        <v>209</v>
      </c>
      <c r="AA1804" s="2" t="s">
        <v>210</v>
      </c>
      <c r="AB1804" s="5" t="s">
        <v>211</v>
      </c>
    </row>
    <row r="1805" spans="1:28" x14ac:dyDescent="0.2">
      <c r="A1805" s="3">
        <v>2011</v>
      </c>
      <c r="B1805" s="2" t="s">
        <v>2115</v>
      </c>
      <c r="C1805" s="2" t="s">
        <v>2073</v>
      </c>
      <c r="D1805" s="2" t="s">
        <v>172</v>
      </c>
      <c r="E1805" s="2" t="s">
        <v>173</v>
      </c>
      <c r="F1805" s="2" t="s">
        <v>174</v>
      </c>
      <c r="G1805" s="2" t="s">
        <v>175</v>
      </c>
      <c r="H1805" s="3" t="s">
        <v>2117</v>
      </c>
      <c r="I1805" s="3" t="s">
        <v>213</v>
      </c>
      <c r="J1805" s="2"/>
      <c r="K1805" s="2" t="s">
        <v>9</v>
      </c>
      <c r="L1805" s="3">
        <v>1</v>
      </c>
      <c r="M1805" s="3" t="s">
        <v>219</v>
      </c>
      <c r="N1805" s="2">
        <v>9</v>
      </c>
      <c r="O1805" s="2" t="s">
        <v>11</v>
      </c>
      <c r="P1805">
        <f t="shared" si="57"/>
        <v>4.0823280000000004</v>
      </c>
      <c r="Q1805" t="s">
        <v>3191</v>
      </c>
      <c r="R1805" s="3" t="s">
        <v>70</v>
      </c>
      <c r="S1805" s="3" t="s">
        <v>184</v>
      </c>
      <c r="T1805" s="2"/>
      <c r="U1805" s="2" t="s">
        <v>39</v>
      </c>
      <c r="V1805" s="2" t="s">
        <v>40</v>
      </c>
      <c r="W1805" s="2" t="s">
        <v>1045</v>
      </c>
      <c r="X1805" s="2" t="s">
        <v>2080</v>
      </c>
      <c r="Y1805" s="2" t="s">
        <v>208</v>
      </c>
      <c r="Z1805" s="2" t="s">
        <v>209</v>
      </c>
      <c r="AA1805" s="2" t="s">
        <v>210</v>
      </c>
      <c r="AB1805" s="5" t="s">
        <v>211</v>
      </c>
    </row>
    <row r="1806" spans="1:28" x14ac:dyDescent="0.2">
      <c r="A1806" s="3">
        <v>2011</v>
      </c>
      <c r="B1806" s="2" t="s">
        <v>2115</v>
      </c>
      <c r="C1806" s="2" t="s">
        <v>2073</v>
      </c>
      <c r="D1806" s="2" t="s">
        <v>172</v>
      </c>
      <c r="E1806" s="2" t="s">
        <v>173</v>
      </c>
      <c r="F1806" s="2" t="s">
        <v>174</v>
      </c>
      <c r="G1806" s="2" t="s">
        <v>175</v>
      </c>
      <c r="H1806" s="3" t="s">
        <v>1059</v>
      </c>
      <c r="I1806" s="3" t="s">
        <v>259</v>
      </c>
      <c r="J1806" s="2"/>
      <c r="K1806" s="2" t="s">
        <v>9</v>
      </c>
      <c r="L1806" s="3">
        <v>6</v>
      </c>
      <c r="M1806" s="3" t="s">
        <v>195</v>
      </c>
      <c r="N1806" s="2">
        <v>2290</v>
      </c>
      <c r="O1806" s="2" t="s">
        <v>11</v>
      </c>
      <c r="P1806">
        <f t="shared" si="57"/>
        <v>1038.72568</v>
      </c>
      <c r="Q1806" t="s">
        <v>3191</v>
      </c>
      <c r="R1806" s="3" t="s">
        <v>70</v>
      </c>
      <c r="S1806" s="3" t="s">
        <v>184</v>
      </c>
      <c r="T1806" s="2"/>
      <c r="U1806" s="2" t="s">
        <v>39</v>
      </c>
      <c r="V1806" s="2" t="s">
        <v>40</v>
      </c>
      <c r="W1806" s="2" t="s">
        <v>1045</v>
      </c>
      <c r="X1806" s="2" t="s">
        <v>2080</v>
      </c>
      <c r="Y1806" s="2" t="s">
        <v>208</v>
      </c>
      <c r="Z1806" s="2" t="s">
        <v>209</v>
      </c>
      <c r="AA1806" s="2" t="s">
        <v>210</v>
      </c>
      <c r="AB1806" s="5" t="s">
        <v>211</v>
      </c>
    </row>
    <row r="1807" spans="1:28" x14ac:dyDescent="0.2">
      <c r="A1807" s="3">
        <v>2011</v>
      </c>
      <c r="B1807" s="2" t="s">
        <v>2115</v>
      </c>
      <c r="C1807" s="2" t="s">
        <v>2073</v>
      </c>
      <c r="D1807" s="2" t="s">
        <v>172</v>
      </c>
      <c r="E1807" s="2" t="s">
        <v>173</v>
      </c>
      <c r="F1807" s="2" t="s">
        <v>174</v>
      </c>
      <c r="G1807" s="2" t="s">
        <v>175</v>
      </c>
      <c r="H1807" s="3" t="s">
        <v>2118</v>
      </c>
      <c r="I1807" s="3" t="s">
        <v>255</v>
      </c>
      <c r="J1807" s="2"/>
      <c r="K1807" s="2" t="s">
        <v>156</v>
      </c>
      <c r="L1807" s="3">
        <v>1</v>
      </c>
      <c r="M1807" s="3" t="s">
        <v>219</v>
      </c>
      <c r="N1807" s="2">
        <v>55</v>
      </c>
      <c r="O1807" s="2" t="s">
        <v>11</v>
      </c>
      <c r="P1807">
        <f t="shared" si="57"/>
        <v>24.947559999999999</v>
      </c>
      <c r="Q1807" t="s">
        <v>3191</v>
      </c>
      <c r="R1807" s="3" t="s">
        <v>36</v>
      </c>
      <c r="S1807" s="3" t="s">
        <v>184</v>
      </c>
      <c r="T1807" s="2"/>
      <c r="U1807" s="2" t="s">
        <v>39</v>
      </c>
      <c r="V1807" s="2" t="s">
        <v>40</v>
      </c>
      <c r="W1807" s="2" t="s">
        <v>1045</v>
      </c>
      <c r="X1807" s="2" t="s">
        <v>2080</v>
      </c>
      <c r="Y1807" s="2" t="s">
        <v>208</v>
      </c>
      <c r="Z1807" s="2" t="s">
        <v>209</v>
      </c>
      <c r="AA1807" s="2" t="s">
        <v>210</v>
      </c>
      <c r="AB1807" s="5" t="s">
        <v>211</v>
      </c>
    </row>
    <row r="1808" spans="1:28" x14ac:dyDescent="0.2">
      <c r="A1808" s="3">
        <v>2011</v>
      </c>
      <c r="B1808" s="2" t="s">
        <v>2115</v>
      </c>
      <c r="C1808" s="2" t="s">
        <v>2073</v>
      </c>
      <c r="D1808" s="2" t="s">
        <v>172</v>
      </c>
      <c r="E1808" s="2" t="s">
        <v>173</v>
      </c>
      <c r="F1808" s="2" t="s">
        <v>174</v>
      </c>
      <c r="G1808" s="2" t="s">
        <v>175</v>
      </c>
      <c r="H1808" s="3" t="s">
        <v>2119</v>
      </c>
      <c r="I1808" s="3" t="s">
        <v>2120</v>
      </c>
      <c r="J1808" s="2"/>
      <c r="K1808" s="2" t="s">
        <v>156</v>
      </c>
      <c r="L1808" s="3">
        <v>16</v>
      </c>
      <c r="M1808" s="3" t="s">
        <v>219</v>
      </c>
      <c r="N1808" s="2">
        <v>6966</v>
      </c>
      <c r="O1808" s="2" t="s">
        <v>11</v>
      </c>
      <c r="P1808">
        <f t="shared" si="57"/>
        <v>3159.7218720000001</v>
      </c>
      <c r="Q1808" t="s">
        <v>3191</v>
      </c>
      <c r="R1808" s="3" t="s">
        <v>36</v>
      </c>
      <c r="S1808" s="3" t="s">
        <v>184</v>
      </c>
      <c r="T1808" s="2"/>
      <c r="U1808" s="2" t="s">
        <v>39</v>
      </c>
      <c r="V1808" s="2" t="s">
        <v>40</v>
      </c>
      <c r="W1808" s="2" t="s">
        <v>1045</v>
      </c>
      <c r="X1808" s="2" t="s">
        <v>2080</v>
      </c>
      <c r="Y1808" s="2" t="s">
        <v>208</v>
      </c>
      <c r="Z1808" s="2" t="s">
        <v>209</v>
      </c>
      <c r="AA1808" s="2" t="s">
        <v>210</v>
      </c>
      <c r="AB1808" s="5" t="s">
        <v>211</v>
      </c>
    </row>
    <row r="1809" spans="1:28" x14ac:dyDescent="0.2">
      <c r="A1809" s="3">
        <v>2011</v>
      </c>
      <c r="B1809" s="2" t="s">
        <v>2115</v>
      </c>
      <c r="C1809" s="2" t="s">
        <v>2073</v>
      </c>
      <c r="D1809" s="2" t="s">
        <v>172</v>
      </c>
      <c r="E1809" s="2" t="s">
        <v>173</v>
      </c>
      <c r="F1809" s="2" t="s">
        <v>174</v>
      </c>
      <c r="G1809" s="2" t="s">
        <v>175</v>
      </c>
      <c r="H1809" s="3" t="s">
        <v>2121</v>
      </c>
      <c r="I1809" s="3" t="s">
        <v>229</v>
      </c>
      <c r="J1809" s="2"/>
      <c r="K1809" s="2" t="s">
        <v>156</v>
      </c>
      <c r="L1809" s="3">
        <v>1</v>
      </c>
      <c r="M1809" s="3" t="s">
        <v>219</v>
      </c>
      <c r="N1809" s="2">
        <v>132</v>
      </c>
      <c r="O1809" s="2" t="s">
        <v>11</v>
      </c>
      <c r="P1809">
        <f t="shared" si="57"/>
        <v>59.874144000000001</v>
      </c>
      <c r="Q1809" t="s">
        <v>3191</v>
      </c>
      <c r="R1809" s="3" t="s">
        <v>36</v>
      </c>
      <c r="S1809" s="3" t="s">
        <v>184</v>
      </c>
      <c r="T1809" s="2"/>
      <c r="U1809" s="2" t="s">
        <v>39</v>
      </c>
      <c r="V1809" s="2" t="s">
        <v>40</v>
      </c>
      <c r="W1809" s="2" t="s">
        <v>1045</v>
      </c>
      <c r="X1809" s="2" t="s">
        <v>2080</v>
      </c>
      <c r="Y1809" s="2" t="s">
        <v>208</v>
      </c>
      <c r="Z1809" s="2" t="s">
        <v>209</v>
      </c>
      <c r="AA1809" s="2" t="s">
        <v>210</v>
      </c>
      <c r="AB1809" s="5" t="s">
        <v>211</v>
      </c>
    </row>
    <row r="1810" spans="1:28" x14ac:dyDescent="0.2">
      <c r="A1810" s="3">
        <v>2011</v>
      </c>
      <c r="B1810" s="2" t="s">
        <v>2115</v>
      </c>
      <c r="C1810" s="2" t="s">
        <v>2073</v>
      </c>
      <c r="D1810" s="2" t="s">
        <v>172</v>
      </c>
      <c r="E1810" s="2" t="s">
        <v>173</v>
      </c>
      <c r="F1810" s="2" t="s">
        <v>174</v>
      </c>
      <c r="G1810" s="2" t="s">
        <v>175</v>
      </c>
      <c r="H1810" s="3" t="s">
        <v>2122</v>
      </c>
      <c r="I1810" s="3" t="s">
        <v>298</v>
      </c>
      <c r="J1810" s="2"/>
      <c r="K1810" s="2" t="s">
        <v>156</v>
      </c>
      <c r="L1810" s="3">
        <v>1</v>
      </c>
      <c r="M1810" s="3" t="s">
        <v>219</v>
      </c>
      <c r="N1810" s="2">
        <v>132</v>
      </c>
      <c r="O1810" s="2" t="s">
        <v>11</v>
      </c>
      <c r="P1810">
        <f t="shared" si="57"/>
        <v>59.874144000000001</v>
      </c>
      <c r="Q1810" t="s">
        <v>3191</v>
      </c>
      <c r="R1810" s="3" t="s">
        <v>163</v>
      </c>
      <c r="S1810" s="3" t="s">
        <v>184</v>
      </c>
      <c r="T1810" s="2"/>
      <c r="U1810" s="2" t="s">
        <v>39</v>
      </c>
      <c r="V1810" s="2" t="s">
        <v>40</v>
      </c>
      <c r="W1810" s="2" t="s">
        <v>1045</v>
      </c>
      <c r="X1810" s="2" t="s">
        <v>2080</v>
      </c>
      <c r="Y1810" s="2" t="s">
        <v>208</v>
      </c>
      <c r="Z1810" s="2" t="s">
        <v>209</v>
      </c>
      <c r="AA1810" s="2" t="s">
        <v>210</v>
      </c>
      <c r="AB1810" s="5" t="s">
        <v>211</v>
      </c>
    </row>
    <row r="1811" spans="1:28" x14ac:dyDescent="0.2">
      <c r="A1811" s="3">
        <v>2011</v>
      </c>
      <c r="B1811" s="2" t="s">
        <v>2115</v>
      </c>
      <c r="C1811" s="2" t="s">
        <v>2073</v>
      </c>
      <c r="D1811" s="2" t="s">
        <v>172</v>
      </c>
      <c r="E1811" s="2" t="s">
        <v>173</v>
      </c>
      <c r="F1811" s="2" t="s">
        <v>174</v>
      </c>
      <c r="G1811" s="2" t="s">
        <v>175</v>
      </c>
      <c r="H1811" s="3" t="s">
        <v>2122</v>
      </c>
      <c r="I1811" s="3" t="s">
        <v>298</v>
      </c>
      <c r="J1811" s="2"/>
      <c r="K1811" s="2" t="s">
        <v>156</v>
      </c>
      <c r="L1811" s="3">
        <v>1</v>
      </c>
      <c r="M1811" s="3" t="s">
        <v>195</v>
      </c>
      <c r="N1811" s="2">
        <v>367</v>
      </c>
      <c r="O1811" s="2" t="s">
        <v>11</v>
      </c>
      <c r="P1811">
        <f t="shared" si="57"/>
        <v>166.468264</v>
      </c>
      <c r="Q1811" t="s">
        <v>3191</v>
      </c>
      <c r="R1811" s="3" t="s">
        <v>163</v>
      </c>
      <c r="S1811" s="3" t="s">
        <v>184</v>
      </c>
      <c r="T1811" s="2"/>
      <c r="U1811" s="2" t="s">
        <v>39</v>
      </c>
      <c r="V1811" s="2" t="s">
        <v>40</v>
      </c>
      <c r="W1811" s="2" t="s">
        <v>1045</v>
      </c>
      <c r="X1811" s="2" t="s">
        <v>2080</v>
      </c>
      <c r="Y1811" s="2" t="s">
        <v>208</v>
      </c>
      <c r="Z1811" s="2" t="s">
        <v>209</v>
      </c>
      <c r="AA1811" s="2" t="s">
        <v>210</v>
      </c>
      <c r="AB1811" s="5" t="s">
        <v>211</v>
      </c>
    </row>
    <row r="1812" spans="1:28" x14ac:dyDescent="0.2">
      <c r="A1812" s="3">
        <v>2011</v>
      </c>
      <c r="B1812" s="2" t="s">
        <v>2115</v>
      </c>
      <c r="C1812" s="2" t="s">
        <v>2073</v>
      </c>
      <c r="D1812" s="2" t="s">
        <v>172</v>
      </c>
      <c r="E1812" s="2" t="s">
        <v>173</v>
      </c>
      <c r="F1812" s="2" t="s">
        <v>174</v>
      </c>
      <c r="G1812" s="2" t="s">
        <v>175</v>
      </c>
      <c r="H1812" s="3" t="s">
        <v>2123</v>
      </c>
      <c r="I1812" s="3" t="s">
        <v>298</v>
      </c>
      <c r="J1812" s="2"/>
      <c r="K1812" s="2" t="s">
        <v>156</v>
      </c>
      <c r="L1812" s="3">
        <v>1</v>
      </c>
      <c r="M1812" s="3" t="s">
        <v>195</v>
      </c>
      <c r="N1812" s="2">
        <v>132</v>
      </c>
      <c r="O1812" s="2" t="s">
        <v>11</v>
      </c>
      <c r="P1812">
        <f t="shared" si="57"/>
        <v>59.874144000000001</v>
      </c>
      <c r="Q1812" t="s">
        <v>3191</v>
      </c>
      <c r="R1812" s="3" t="s">
        <v>163</v>
      </c>
      <c r="S1812" s="3" t="s">
        <v>184</v>
      </c>
      <c r="T1812" s="2"/>
      <c r="U1812" s="2" t="s">
        <v>39</v>
      </c>
      <c r="V1812" s="2" t="s">
        <v>40</v>
      </c>
      <c r="W1812" s="2" t="s">
        <v>1045</v>
      </c>
      <c r="X1812" s="2" t="s">
        <v>2080</v>
      </c>
      <c r="Y1812" s="2" t="s">
        <v>208</v>
      </c>
      <c r="Z1812" s="2" t="s">
        <v>209</v>
      </c>
      <c r="AA1812" s="2" t="s">
        <v>210</v>
      </c>
      <c r="AB1812" s="5" t="s">
        <v>211</v>
      </c>
    </row>
    <row r="1813" spans="1:28" x14ac:dyDescent="0.2">
      <c r="A1813" s="3">
        <v>2011</v>
      </c>
      <c r="B1813" s="2" t="s">
        <v>2115</v>
      </c>
      <c r="C1813" s="2" t="s">
        <v>2073</v>
      </c>
      <c r="D1813" s="2" t="s">
        <v>172</v>
      </c>
      <c r="E1813" s="2" t="s">
        <v>173</v>
      </c>
      <c r="F1813" s="2" t="s">
        <v>174</v>
      </c>
      <c r="G1813" s="2" t="s">
        <v>175</v>
      </c>
      <c r="H1813" s="3" t="s">
        <v>2124</v>
      </c>
      <c r="I1813" s="3" t="s">
        <v>229</v>
      </c>
      <c r="J1813" s="2"/>
      <c r="K1813" s="2" t="s">
        <v>156</v>
      </c>
      <c r="L1813" s="3">
        <v>6</v>
      </c>
      <c r="M1813" s="3" t="s">
        <v>195</v>
      </c>
      <c r="N1813" s="2">
        <v>1123</v>
      </c>
      <c r="O1813" s="2" t="s">
        <v>11</v>
      </c>
      <c r="P1813">
        <f t="shared" si="57"/>
        <v>509.38381599999997</v>
      </c>
      <c r="Q1813" t="s">
        <v>3191</v>
      </c>
      <c r="R1813" s="3" t="s">
        <v>36</v>
      </c>
      <c r="S1813" s="3" t="s">
        <v>184</v>
      </c>
      <c r="T1813" s="2"/>
      <c r="U1813" s="2" t="s">
        <v>39</v>
      </c>
      <c r="V1813" s="2" t="s">
        <v>40</v>
      </c>
      <c r="W1813" s="2" t="s">
        <v>1045</v>
      </c>
      <c r="X1813" s="2" t="s">
        <v>2080</v>
      </c>
      <c r="Y1813" s="2" t="s">
        <v>208</v>
      </c>
      <c r="Z1813" s="2" t="s">
        <v>209</v>
      </c>
      <c r="AA1813" s="2" t="s">
        <v>210</v>
      </c>
      <c r="AB1813" s="5" t="s">
        <v>211</v>
      </c>
    </row>
    <row r="1814" spans="1:28" x14ac:dyDescent="0.2">
      <c r="A1814" s="3">
        <v>2011</v>
      </c>
      <c r="B1814" s="2" t="s">
        <v>2115</v>
      </c>
      <c r="C1814" s="2" t="s">
        <v>2073</v>
      </c>
      <c r="D1814" s="2" t="s">
        <v>172</v>
      </c>
      <c r="E1814" s="2" t="s">
        <v>173</v>
      </c>
      <c r="F1814" s="2" t="s">
        <v>174</v>
      </c>
      <c r="G1814" s="2" t="s">
        <v>175</v>
      </c>
      <c r="H1814" s="3" t="s">
        <v>2125</v>
      </c>
      <c r="I1814" s="3" t="s">
        <v>229</v>
      </c>
      <c r="J1814" s="2"/>
      <c r="K1814" s="2" t="s">
        <v>156</v>
      </c>
      <c r="L1814" s="3">
        <v>2</v>
      </c>
      <c r="M1814" s="3" t="s">
        <v>195</v>
      </c>
      <c r="N1814" s="2">
        <v>191</v>
      </c>
      <c r="O1814" s="2" t="s">
        <v>11</v>
      </c>
      <c r="P1814">
        <f t="shared" si="57"/>
        <v>86.636071999999999</v>
      </c>
      <c r="Q1814" t="s">
        <v>3191</v>
      </c>
      <c r="R1814" s="3" t="s">
        <v>36</v>
      </c>
      <c r="S1814" s="3" t="s">
        <v>184</v>
      </c>
      <c r="T1814" s="2"/>
      <c r="U1814" s="2" t="s">
        <v>39</v>
      </c>
      <c r="V1814" s="2" t="s">
        <v>40</v>
      </c>
      <c r="W1814" s="2" t="s">
        <v>1045</v>
      </c>
      <c r="X1814" s="2" t="s">
        <v>2080</v>
      </c>
      <c r="Y1814" s="2" t="s">
        <v>208</v>
      </c>
      <c r="Z1814" s="2" t="s">
        <v>209</v>
      </c>
      <c r="AA1814" s="2" t="s">
        <v>210</v>
      </c>
      <c r="AB1814" s="5" t="s">
        <v>211</v>
      </c>
    </row>
    <row r="1815" spans="1:28" x14ac:dyDescent="0.2">
      <c r="A1815" s="3">
        <v>2011</v>
      </c>
      <c r="B1815" s="2" t="s">
        <v>2115</v>
      </c>
      <c r="C1815" s="2" t="s">
        <v>2073</v>
      </c>
      <c r="D1815" s="2" t="s">
        <v>172</v>
      </c>
      <c r="E1815" s="2" t="s">
        <v>173</v>
      </c>
      <c r="F1815" s="2" t="s">
        <v>174</v>
      </c>
      <c r="G1815" s="2" t="s">
        <v>175</v>
      </c>
      <c r="H1815" s="3" t="s">
        <v>2122</v>
      </c>
      <c r="I1815" s="3" t="s">
        <v>298</v>
      </c>
      <c r="J1815" s="2"/>
      <c r="K1815" s="2" t="s">
        <v>156</v>
      </c>
      <c r="L1815" s="3">
        <v>1</v>
      </c>
      <c r="M1815" s="3" t="s">
        <v>195</v>
      </c>
      <c r="N1815" s="2">
        <v>279</v>
      </c>
      <c r="O1815" s="2" t="s">
        <v>11</v>
      </c>
      <c r="P1815">
        <f t="shared" si="57"/>
        <v>126.55216799999999</v>
      </c>
      <c r="Q1815" t="s">
        <v>3191</v>
      </c>
      <c r="R1815" s="3" t="s">
        <v>163</v>
      </c>
      <c r="S1815" s="3" t="s">
        <v>184</v>
      </c>
      <c r="T1815" s="2"/>
      <c r="U1815" s="2" t="s">
        <v>39</v>
      </c>
      <c r="V1815" s="2" t="s">
        <v>40</v>
      </c>
      <c r="W1815" s="2" t="s">
        <v>1045</v>
      </c>
      <c r="X1815" s="2" t="s">
        <v>2080</v>
      </c>
      <c r="Y1815" s="2" t="s">
        <v>208</v>
      </c>
      <c r="Z1815" s="2" t="s">
        <v>209</v>
      </c>
      <c r="AA1815" s="2" t="s">
        <v>210</v>
      </c>
      <c r="AB1815" s="5" t="s">
        <v>211</v>
      </c>
    </row>
    <row r="1816" spans="1:28" x14ac:dyDescent="0.2">
      <c r="A1816" s="3">
        <v>2011</v>
      </c>
      <c r="B1816" s="2" t="s">
        <v>2115</v>
      </c>
      <c r="C1816" s="2" t="s">
        <v>2073</v>
      </c>
      <c r="D1816" s="2" t="s">
        <v>172</v>
      </c>
      <c r="E1816" s="2" t="s">
        <v>173</v>
      </c>
      <c r="F1816" s="2" t="s">
        <v>174</v>
      </c>
      <c r="G1816" s="2" t="s">
        <v>175</v>
      </c>
      <c r="H1816" s="3" t="s">
        <v>2126</v>
      </c>
      <c r="I1816" s="3" t="s">
        <v>631</v>
      </c>
      <c r="J1816" s="2"/>
      <c r="K1816" s="2" t="s">
        <v>194</v>
      </c>
      <c r="L1816" s="3">
        <v>8</v>
      </c>
      <c r="M1816" s="3" t="s">
        <v>195</v>
      </c>
      <c r="N1816" s="2">
        <v>1604</v>
      </c>
      <c r="O1816" s="2" t="s">
        <v>11</v>
      </c>
      <c r="P1816">
        <f t="shared" si="57"/>
        <v>727.56156799999997</v>
      </c>
      <c r="Q1816" t="s">
        <v>3191</v>
      </c>
      <c r="R1816" s="3" t="s">
        <v>36</v>
      </c>
      <c r="S1816" s="3" t="s">
        <v>184</v>
      </c>
      <c r="T1816" s="2"/>
      <c r="U1816" s="2" t="s">
        <v>39</v>
      </c>
      <c r="V1816" s="2" t="s">
        <v>40</v>
      </c>
      <c r="W1816" s="2" t="s">
        <v>1045</v>
      </c>
      <c r="X1816" s="2" t="s">
        <v>2080</v>
      </c>
      <c r="Y1816" s="2" t="s">
        <v>208</v>
      </c>
      <c r="Z1816" s="2" t="s">
        <v>209</v>
      </c>
      <c r="AA1816" s="2" t="s">
        <v>210</v>
      </c>
      <c r="AB1816" s="5" t="s">
        <v>211</v>
      </c>
    </row>
    <row r="1817" spans="1:28" x14ac:dyDescent="0.2">
      <c r="A1817" s="3">
        <v>2011</v>
      </c>
      <c r="B1817" s="2" t="s">
        <v>2115</v>
      </c>
      <c r="C1817" s="2" t="s">
        <v>2073</v>
      </c>
      <c r="D1817" s="2" t="s">
        <v>172</v>
      </c>
      <c r="E1817" s="2" t="s">
        <v>173</v>
      </c>
      <c r="F1817" s="2" t="s">
        <v>174</v>
      </c>
      <c r="G1817" s="2" t="s">
        <v>175</v>
      </c>
      <c r="H1817" s="3" t="s">
        <v>2127</v>
      </c>
      <c r="I1817" s="3" t="s">
        <v>272</v>
      </c>
      <c r="J1817" s="2"/>
      <c r="K1817" s="2" t="s">
        <v>156</v>
      </c>
      <c r="L1817" s="3">
        <v>2</v>
      </c>
      <c r="M1817" s="3" t="s">
        <v>219</v>
      </c>
      <c r="N1817" s="2">
        <v>933</v>
      </c>
      <c r="O1817" s="2" t="s">
        <v>11</v>
      </c>
      <c r="P1817">
        <f t="shared" si="57"/>
        <v>423.20133599999997</v>
      </c>
      <c r="Q1817" t="s">
        <v>3191</v>
      </c>
      <c r="R1817" s="3" t="s">
        <v>36</v>
      </c>
      <c r="S1817" s="3" t="s">
        <v>184</v>
      </c>
      <c r="T1817" s="2"/>
      <c r="U1817" s="2" t="s">
        <v>39</v>
      </c>
      <c r="V1817" s="2" t="s">
        <v>40</v>
      </c>
      <c r="W1817" s="2" t="s">
        <v>1045</v>
      </c>
      <c r="X1817" s="2" t="s">
        <v>2080</v>
      </c>
      <c r="Y1817" s="2" t="s">
        <v>208</v>
      </c>
      <c r="Z1817" s="2" t="s">
        <v>209</v>
      </c>
      <c r="AA1817" s="2" t="s">
        <v>210</v>
      </c>
      <c r="AB1817" s="5" t="s">
        <v>211</v>
      </c>
    </row>
    <row r="1818" spans="1:28" x14ac:dyDescent="0.2">
      <c r="A1818" s="3">
        <v>2011</v>
      </c>
      <c r="B1818" s="2" t="s">
        <v>2115</v>
      </c>
      <c r="C1818" s="2" t="s">
        <v>2073</v>
      </c>
      <c r="D1818" s="2" t="s">
        <v>172</v>
      </c>
      <c r="E1818" s="2" t="s">
        <v>173</v>
      </c>
      <c r="F1818" s="2" t="s">
        <v>174</v>
      </c>
      <c r="G1818" s="2" t="s">
        <v>175</v>
      </c>
      <c r="H1818" s="3" t="s">
        <v>2128</v>
      </c>
      <c r="I1818" s="3" t="s">
        <v>2129</v>
      </c>
      <c r="J1818" s="2"/>
      <c r="K1818" s="2" t="s">
        <v>156</v>
      </c>
      <c r="L1818" s="3">
        <v>1</v>
      </c>
      <c r="M1818" s="3" t="s">
        <v>219</v>
      </c>
      <c r="N1818" s="2">
        <v>7</v>
      </c>
      <c r="O1818" s="2" t="s">
        <v>11</v>
      </c>
      <c r="P1818">
        <f t="shared" si="57"/>
        <v>3.175144</v>
      </c>
      <c r="Q1818" t="s">
        <v>3191</v>
      </c>
      <c r="R1818" s="3"/>
      <c r="S1818" s="3" t="s">
        <v>184</v>
      </c>
      <c r="T1818" s="2"/>
      <c r="U1818" s="2" t="s">
        <v>39</v>
      </c>
      <c r="V1818" s="2" t="s">
        <v>40</v>
      </c>
      <c r="W1818" s="2" t="s">
        <v>1045</v>
      </c>
      <c r="X1818" s="2" t="s">
        <v>2080</v>
      </c>
      <c r="Y1818" s="2" t="s">
        <v>208</v>
      </c>
      <c r="Z1818" s="2" t="s">
        <v>209</v>
      </c>
      <c r="AA1818" s="2" t="s">
        <v>210</v>
      </c>
      <c r="AB1818" s="5" t="s">
        <v>211</v>
      </c>
    </row>
    <row r="1819" spans="1:28" x14ac:dyDescent="0.2">
      <c r="A1819" s="3">
        <v>2011</v>
      </c>
      <c r="B1819" s="2" t="s">
        <v>2115</v>
      </c>
      <c r="C1819" s="2" t="s">
        <v>2073</v>
      </c>
      <c r="D1819" s="2" t="s">
        <v>172</v>
      </c>
      <c r="E1819" s="2" t="s">
        <v>173</v>
      </c>
      <c r="F1819" s="2" t="s">
        <v>174</v>
      </c>
      <c r="G1819" s="2" t="s">
        <v>175</v>
      </c>
      <c r="H1819" s="3" t="s">
        <v>2130</v>
      </c>
      <c r="I1819" s="3" t="s">
        <v>646</v>
      </c>
      <c r="J1819" s="2"/>
      <c r="K1819" s="2" t="s">
        <v>156</v>
      </c>
      <c r="L1819" s="3">
        <v>12</v>
      </c>
      <c r="M1819" s="3" t="s">
        <v>219</v>
      </c>
      <c r="N1819" s="2">
        <v>6575</v>
      </c>
      <c r="O1819" s="2" t="s">
        <v>11</v>
      </c>
      <c r="P1819">
        <f t="shared" si="57"/>
        <v>2982.3674000000001</v>
      </c>
      <c r="Q1819" t="s">
        <v>3191</v>
      </c>
      <c r="R1819" s="3" t="s">
        <v>122</v>
      </c>
      <c r="S1819" s="3" t="s">
        <v>184</v>
      </c>
      <c r="T1819" s="2"/>
      <c r="U1819" s="2" t="s">
        <v>39</v>
      </c>
      <c r="V1819" s="2" t="s">
        <v>40</v>
      </c>
      <c r="W1819" s="2" t="s">
        <v>1045</v>
      </c>
      <c r="X1819" s="2" t="s">
        <v>2080</v>
      </c>
      <c r="Y1819" s="2" t="s">
        <v>208</v>
      </c>
      <c r="Z1819" s="2" t="s">
        <v>209</v>
      </c>
      <c r="AA1819" s="2" t="s">
        <v>210</v>
      </c>
      <c r="AB1819" s="5" t="s">
        <v>211</v>
      </c>
    </row>
    <row r="1820" spans="1:28" x14ac:dyDescent="0.2">
      <c r="A1820" s="3">
        <v>2011</v>
      </c>
      <c r="B1820" s="2" t="s">
        <v>2115</v>
      </c>
      <c r="C1820" s="2" t="s">
        <v>2073</v>
      </c>
      <c r="D1820" s="2" t="s">
        <v>172</v>
      </c>
      <c r="E1820" s="2" t="s">
        <v>173</v>
      </c>
      <c r="F1820" s="2" t="s">
        <v>174</v>
      </c>
      <c r="G1820" s="2" t="s">
        <v>175</v>
      </c>
      <c r="H1820" s="3" t="s">
        <v>394</v>
      </c>
      <c r="I1820" s="3" t="s">
        <v>395</v>
      </c>
      <c r="J1820" s="2"/>
      <c r="K1820" s="2" t="s">
        <v>156</v>
      </c>
      <c r="L1820" s="3">
        <v>11</v>
      </c>
      <c r="M1820" s="3" t="s">
        <v>195</v>
      </c>
      <c r="N1820" s="2">
        <v>1014</v>
      </c>
      <c r="O1820" s="2" t="s">
        <v>11</v>
      </c>
      <c r="P1820">
        <f t="shared" si="57"/>
        <v>459.94228800000002</v>
      </c>
      <c r="Q1820" t="s">
        <v>3191</v>
      </c>
      <c r="R1820" s="3"/>
      <c r="S1820" s="3" t="s">
        <v>184</v>
      </c>
      <c r="T1820" s="2"/>
      <c r="U1820" s="2" t="s">
        <v>39</v>
      </c>
      <c r="V1820" s="2" t="s">
        <v>40</v>
      </c>
      <c r="W1820" s="2" t="s">
        <v>1045</v>
      </c>
      <c r="X1820" s="2" t="s">
        <v>2080</v>
      </c>
      <c r="Y1820" s="2" t="s">
        <v>208</v>
      </c>
      <c r="Z1820" s="2" t="s">
        <v>209</v>
      </c>
      <c r="AA1820" s="2" t="s">
        <v>210</v>
      </c>
      <c r="AB1820" s="5" t="s">
        <v>211</v>
      </c>
    </row>
    <row r="1821" spans="1:28" x14ac:dyDescent="0.2">
      <c r="A1821" s="3">
        <v>2011</v>
      </c>
      <c r="B1821" s="2" t="s">
        <v>2131</v>
      </c>
      <c r="C1821" s="2" t="s">
        <v>2073</v>
      </c>
      <c r="D1821" s="2" t="s">
        <v>172</v>
      </c>
      <c r="E1821" s="2" t="s">
        <v>173</v>
      </c>
      <c r="F1821" s="2" t="s">
        <v>174</v>
      </c>
      <c r="G1821" s="2" t="s">
        <v>175</v>
      </c>
      <c r="H1821" s="3" t="s">
        <v>2132</v>
      </c>
      <c r="I1821" s="3" t="s">
        <v>500</v>
      </c>
      <c r="J1821" s="2"/>
      <c r="K1821" s="2" t="s">
        <v>156</v>
      </c>
      <c r="L1821" s="3">
        <v>46</v>
      </c>
      <c r="M1821" s="3" t="s">
        <v>195</v>
      </c>
      <c r="N1821" s="2">
        <v>68021</v>
      </c>
      <c r="O1821" s="2" t="s">
        <v>11</v>
      </c>
      <c r="P1821">
        <f t="shared" si="57"/>
        <v>30853.781432</v>
      </c>
      <c r="Q1821" t="s">
        <v>3191</v>
      </c>
      <c r="R1821" s="3" t="s">
        <v>36</v>
      </c>
      <c r="S1821" s="3" t="s">
        <v>184</v>
      </c>
      <c r="T1821" s="2"/>
      <c r="U1821" s="2" t="s">
        <v>2133</v>
      </c>
      <c r="V1821" s="2" t="s">
        <v>2134</v>
      </c>
      <c r="W1821" s="2" t="s">
        <v>1045</v>
      </c>
      <c r="X1821" s="2" t="s">
        <v>2080</v>
      </c>
      <c r="Y1821" s="2" t="s">
        <v>208</v>
      </c>
      <c r="Z1821" s="2" t="s">
        <v>209</v>
      </c>
      <c r="AA1821" s="2" t="s">
        <v>210</v>
      </c>
      <c r="AB1821" s="5" t="s">
        <v>211</v>
      </c>
    </row>
    <row r="1822" spans="1:28" x14ac:dyDescent="0.2">
      <c r="A1822" s="3">
        <v>2011</v>
      </c>
      <c r="B1822" s="2" t="s">
        <v>2131</v>
      </c>
      <c r="C1822" s="2" t="s">
        <v>2073</v>
      </c>
      <c r="D1822" s="2" t="s">
        <v>172</v>
      </c>
      <c r="E1822" s="2" t="s">
        <v>173</v>
      </c>
      <c r="F1822" s="2" t="s">
        <v>174</v>
      </c>
      <c r="G1822" s="2" t="s">
        <v>175</v>
      </c>
      <c r="H1822" s="3" t="s">
        <v>1949</v>
      </c>
      <c r="I1822" s="3" t="s">
        <v>500</v>
      </c>
      <c r="J1822" s="2"/>
      <c r="K1822" s="2" t="s">
        <v>156</v>
      </c>
      <c r="L1822" s="3">
        <v>6</v>
      </c>
      <c r="M1822" s="3" t="s">
        <v>195</v>
      </c>
      <c r="N1822" s="2">
        <v>944</v>
      </c>
      <c r="O1822" s="2" t="s">
        <v>11</v>
      </c>
      <c r="P1822">
        <f t="shared" si="57"/>
        <v>428.19084800000002</v>
      </c>
      <c r="Q1822" t="s">
        <v>3191</v>
      </c>
      <c r="R1822" s="3" t="s">
        <v>36</v>
      </c>
      <c r="S1822" s="3" t="s">
        <v>184</v>
      </c>
      <c r="T1822" s="2"/>
      <c r="U1822" s="2" t="s">
        <v>2133</v>
      </c>
      <c r="V1822" s="2" t="s">
        <v>2134</v>
      </c>
      <c r="W1822" s="2" t="s">
        <v>1045</v>
      </c>
      <c r="X1822" s="2" t="s">
        <v>2080</v>
      </c>
      <c r="Y1822" s="2" t="s">
        <v>208</v>
      </c>
      <c r="Z1822" s="2" t="s">
        <v>209</v>
      </c>
      <c r="AA1822" s="2" t="s">
        <v>210</v>
      </c>
      <c r="AB1822" s="5" t="s">
        <v>211</v>
      </c>
    </row>
    <row r="1823" spans="1:28" x14ac:dyDescent="0.2">
      <c r="A1823" s="3">
        <v>2011</v>
      </c>
      <c r="B1823" s="2" t="s">
        <v>2131</v>
      </c>
      <c r="C1823" s="2" t="s">
        <v>2073</v>
      </c>
      <c r="D1823" s="2" t="s">
        <v>172</v>
      </c>
      <c r="E1823" s="2" t="s">
        <v>173</v>
      </c>
      <c r="F1823" s="2" t="s">
        <v>174</v>
      </c>
      <c r="G1823" s="2" t="s">
        <v>175</v>
      </c>
      <c r="H1823" s="3" t="s">
        <v>2135</v>
      </c>
      <c r="I1823" s="3" t="s">
        <v>319</v>
      </c>
      <c r="J1823" s="2"/>
      <c r="K1823" s="2" t="s">
        <v>156</v>
      </c>
      <c r="L1823" s="3">
        <v>15</v>
      </c>
      <c r="M1823" s="3" t="s">
        <v>195</v>
      </c>
      <c r="N1823" s="2">
        <v>3416</v>
      </c>
      <c r="O1823" s="2" t="s">
        <v>11</v>
      </c>
      <c r="P1823">
        <f t="shared" si="57"/>
        <v>1549.470272</v>
      </c>
      <c r="Q1823" t="s">
        <v>3191</v>
      </c>
      <c r="R1823" s="3" t="s">
        <v>36</v>
      </c>
      <c r="S1823" s="3" t="s">
        <v>184</v>
      </c>
      <c r="T1823" s="2"/>
      <c r="U1823" s="2" t="s">
        <v>2133</v>
      </c>
      <c r="V1823" s="2" t="s">
        <v>2134</v>
      </c>
      <c r="W1823" s="2" t="s">
        <v>1045</v>
      </c>
      <c r="X1823" s="2" t="s">
        <v>2080</v>
      </c>
      <c r="Y1823" s="2" t="s">
        <v>208</v>
      </c>
      <c r="Z1823" s="2" t="s">
        <v>209</v>
      </c>
      <c r="AA1823" s="2" t="s">
        <v>210</v>
      </c>
      <c r="AB1823" s="5" t="s">
        <v>211</v>
      </c>
    </row>
    <row r="1824" spans="1:28" x14ac:dyDescent="0.2">
      <c r="A1824" s="3">
        <v>2011</v>
      </c>
      <c r="B1824" s="2" t="s">
        <v>2131</v>
      </c>
      <c r="C1824" s="2" t="s">
        <v>2073</v>
      </c>
      <c r="D1824" s="2" t="s">
        <v>172</v>
      </c>
      <c r="E1824" s="2" t="s">
        <v>173</v>
      </c>
      <c r="F1824" s="2" t="s">
        <v>174</v>
      </c>
      <c r="G1824" s="2" t="s">
        <v>175</v>
      </c>
      <c r="H1824" s="3" t="s">
        <v>2136</v>
      </c>
      <c r="I1824" s="3" t="s">
        <v>197</v>
      </c>
      <c r="J1824" s="2"/>
      <c r="K1824" s="2" t="s">
        <v>194</v>
      </c>
      <c r="L1824" s="3">
        <v>1</v>
      </c>
      <c r="M1824" s="3" t="s">
        <v>195</v>
      </c>
      <c r="N1824" s="2">
        <v>64</v>
      </c>
      <c r="O1824" s="2" t="s">
        <v>11</v>
      </c>
      <c r="P1824">
        <f t="shared" si="57"/>
        <v>29.029888</v>
      </c>
      <c r="Q1824" t="s">
        <v>3191</v>
      </c>
      <c r="R1824" s="3" t="s">
        <v>351</v>
      </c>
      <c r="S1824" s="3" t="s">
        <v>352</v>
      </c>
      <c r="T1824" s="2"/>
      <c r="U1824" s="2" t="s">
        <v>2133</v>
      </c>
      <c r="V1824" s="2" t="s">
        <v>2134</v>
      </c>
      <c r="W1824" s="2" t="s">
        <v>1045</v>
      </c>
      <c r="X1824" s="2" t="s">
        <v>2080</v>
      </c>
      <c r="Y1824" s="2" t="s">
        <v>208</v>
      </c>
      <c r="Z1824" s="2" t="s">
        <v>209</v>
      </c>
      <c r="AA1824" s="2" t="s">
        <v>210</v>
      </c>
      <c r="AB1824" s="5" t="s">
        <v>211</v>
      </c>
    </row>
    <row r="1825" spans="1:28" x14ac:dyDescent="0.2">
      <c r="A1825" s="3">
        <v>2011</v>
      </c>
      <c r="B1825" s="2" t="s">
        <v>2137</v>
      </c>
      <c r="C1825" s="2" t="s">
        <v>1824</v>
      </c>
      <c r="D1825" s="2" t="s">
        <v>2</v>
      </c>
      <c r="E1825" s="2" t="s">
        <v>3</v>
      </c>
      <c r="F1825" s="2" t="s">
        <v>4</v>
      </c>
      <c r="G1825" s="2" t="s">
        <v>5</v>
      </c>
      <c r="H1825" s="3" t="s">
        <v>2138</v>
      </c>
      <c r="I1825" s="3" t="s">
        <v>213</v>
      </c>
      <c r="J1825" s="2"/>
      <c r="K1825" s="2" t="s">
        <v>9</v>
      </c>
      <c r="L1825" s="3">
        <v>1</v>
      </c>
      <c r="M1825" s="3" t="s">
        <v>195</v>
      </c>
      <c r="N1825" s="2">
        <v>11</v>
      </c>
      <c r="O1825" s="2" t="s">
        <v>11</v>
      </c>
      <c r="P1825">
        <f t="shared" si="57"/>
        <v>4.9895119999999995</v>
      </c>
      <c r="Q1825" t="s">
        <v>3191</v>
      </c>
      <c r="R1825" s="3" t="s">
        <v>12</v>
      </c>
      <c r="S1825" s="3" t="s">
        <v>184</v>
      </c>
      <c r="T1825" s="2"/>
      <c r="U1825" s="2" t="s">
        <v>15</v>
      </c>
      <c r="V1825" s="2" t="s">
        <v>16</v>
      </c>
      <c r="W1825" s="2" t="s">
        <v>1045</v>
      </c>
      <c r="X1825" s="2" t="s">
        <v>2080</v>
      </c>
      <c r="Y1825" s="2" t="s">
        <v>208</v>
      </c>
      <c r="Z1825" s="2" t="s">
        <v>209</v>
      </c>
      <c r="AA1825" s="2" t="s">
        <v>210</v>
      </c>
      <c r="AB1825" s="5" t="s">
        <v>211</v>
      </c>
    </row>
    <row r="1826" spans="1:28" x14ac:dyDescent="0.2">
      <c r="A1826" s="3">
        <v>2011</v>
      </c>
      <c r="B1826" s="2" t="s">
        <v>2137</v>
      </c>
      <c r="C1826" s="2" t="s">
        <v>1824</v>
      </c>
      <c r="D1826" s="2" t="s">
        <v>2</v>
      </c>
      <c r="E1826" s="2" t="s">
        <v>3</v>
      </c>
      <c r="F1826" s="2" t="s">
        <v>4</v>
      </c>
      <c r="G1826" s="2" t="s">
        <v>5</v>
      </c>
      <c r="H1826" s="3" t="s">
        <v>6</v>
      </c>
      <c r="I1826" s="3" t="s">
        <v>7</v>
      </c>
      <c r="J1826" s="2"/>
      <c r="K1826" s="2" t="s">
        <v>9</v>
      </c>
      <c r="L1826" s="3">
        <v>11</v>
      </c>
      <c r="M1826" s="3" t="s">
        <v>195</v>
      </c>
      <c r="N1826" s="2">
        <v>2050</v>
      </c>
      <c r="O1826" s="2" t="s">
        <v>11</v>
      </c>
      <c r="P1826">
        <f t="shared" si="57"/>
        <v>929.86360000000002</v>
      </c>
      <c r="Q1826" t="s">
        <v>3191</v>
      </c>
      <c r="R1826" s="3" t="s">
        <v>12</v>
      </c>
      <c r="S1826" s="3" t="s">
        <v>184</v>
      </c>
      <c r="T1826" s="2"/>
      <c r="U1826" s="2" t="s">
        <v>15</v>
      </c>
      <c r="V1826" s="2" t="s">
        <v>16</v>
      </c>
      <c r="W1826" s="2" t="s">
        <v>1045</v>
      </c>
      <c r="X1826" s="2" t="s">
        <v>2080</v>
      </c>
      <c r="Y1826" s="2" t="s">
        <v>208</v>
      </c>
      <c r="Z1826" s="2" t="s">
        <v>209</v>
      </c>
      <c r="AA1826" s="2" t="s">
        <v>210</v>
      </c>
      <c r="AB1826" s="5" t="s">
        <v>211</v>
      </c>
    </row>
    <row r="1827" spans="1:28" x14ac:dyDescent="0.2">
      <c r="A1827" s="3">
        <v>2011</v>
      </c>
      <c r="B1827" s="2" t="s">
        <v>2139</v>
      </c>
      <c r="C1827" s="2" t="s">
        <v>1824</v>
      </c>
      <c r="D1827" s="2" t="s">
        <v>2</v>
      </c>
      <c r="E1827" s="2" t="s">
        <v>3</v>
      </c>
      <c r="F1827" s="2" t="s">
        <v>4</v>
      </c>
      <c r="G1827" s="2" t="s">
        <v>5</v>
      </c>
      <c r="H1827" s="3" t="s">
        <v>1056</v>
      </c>
      <c r="I1827" s="3" t="s">
        <v>1057</v>
      </c>
      <c r="J1827" s="2"/>
      <c r="K1827" s="2" t="s">
        <v>9</v>
      </c>
      <c r="L1827" s="3">
        <v>4</v>
      </c>
      <c r="M1827" s="3" t="s">
        <v>195</v>
      </c>
      <c r="N1827" s="2">
        <v>1771</v>
      </c>
      <c r="O1827" s="2" t="s">
        <v>11</v>
      </c>
      <c r="P1827">
        <f t="shared" si="57"/>
        <v>803.31143199999997</v>
      </c>
      <c r="Q1827" t="s">
        <v>3191</v>
      </c>
      <c r="R1827" s="3" t="s">
        <v>12</v>
      </c>
      <c r="S1827" s="3" t="s">
        <v>184</v>
      </c>
      <c r="T1827" s="2"/>
      <c r="U1827" s="2" t="s">
        <v>15</v>
      </c>
      <c r="V1827" s="2" t="s">
        <v>16</v>
      </c>
      <c r="W1827" s="2" t="s">
        <v>1045</v>
      </c>
      <c r="X1827" s="2" t="s">
        <v>2080</v>
      </c>
      <c r="Y1827" s="2" t="s">
        <v>208</v>
      </c>
      <c r="Z1827" s="2" t="s">
        <v>209</v>
      </c>
      <c r="AA1827" s="2" t="s">
        <v>210</v>
      </c>
      <c r="AB1827" s="5" t="s">
        <v>211</v>
      </c>
    </row>
    <row r="1828" spans="1:28" x14ac:dyDescent="0.2">
      <c r="A1828" s="3">
        <v>2011</v>
      </c>
      <c r="B1828" s="2" t="s">
        <v>2139</v>
      </c>
      <c r="C1828" s="2" t="s">
        <v>1824</v>
      </c>
      <c r="D1828" s="2" t="s">
        <v>2</v>
      </c>
      <c r="E1828" s="2" t="s">
        <v>3</v>
      </c>
      <c r="F1828" s="2" t="s">
        <v>4</v>
      </c>
      <c r="G1828" s="2" t="s">
        <v>5</v>
      </c>
      <c r="H1828" s="3" t="s">
        <v>1056</v>
      </c>
      <c r="I1828" s="3" t="s">
        <v>1057</v>
      </c>
      <c r="J1828" s="2"/>
      <c r="K1828" s="2" t="s">
        <v>9</v>
      </c>
      <c r="L1828" s="3">
        <v>1</v>
      </c>
      <c r="M1828" s="3" t="s">
        <v>219</v>
      </c>
      <c r="N1828" s="2">
        <v>356</v>
      </c>
      <c r="O1828" s="2" t="s">
        <v>11</v>
      </c>
      <c r="P1828">
        <f t="shared" si="57"/>
        <v>161.47875199999999</v>
      </c>
      <c r="Q1828" t="s">
        <v>3191</v>
      </c>
      <c r="R1828" s="3" t="s">
        <v>12</v>
      </c>
      <c r="S1828" s="3" t="s">
        <v>184</v>
      </c>
      <c r="T1828" s="2"/>
      <c r="U1828" s="2" t="s">
        <v>15</v>
      </c>
      <c r="V1828" s="2" t="s">
        <v>16</v>
      </c>
      <c r="W1828" s="2" t="s">
        <v>1045</v>
      </c>
      <c r="X1828" s="2" t="s">
        <v>2080</v>
      </c>
      <c r="Y1828" s="2" t="s">
        <v>208</v>
      </c>
      <c r="Z1828" s="2" t="s">
        <v>209</v>
      </c>
      <c r="AA1828" s="2" t="s">
        <v>210</v>
      </c>
      <c r="AB1828" s="5" t="s">
        <v>211</v>
      </c>
    </row>
    <row r="1829" spans="1:28" x14ac:dyDescent="0.2">
      <c r="A1829" s="3">
        <v>2011</v>
      </c>
      <c r="B1829" s="2" t="s">
        <v>2140</v>
      </c>
      <c r="C1829" s="2" t="s">
        <v>1824</v>
      </c>
      <c r="D1829" s="2" t="s">
        <v>2</v>
      </c>
      <c r="E1829" s="2" t="s">
        <v>3</v>
      </c>
      <c r="F1829" s="2" t="s">
        <v>4</v>
      </c>
      <c r="G1829" s="2" t="s">
        <v>5</v>
      </c>
      <c r="H1829" s="3" t="s">
        <v>6</v>
      </c>
      <c r="I1829" s="3" t="s">
        <v>7</v>
      </c>
      <c r="J1829" s="2"/>
      <c r="K1829" s="2" t="s">
        <v>9</v>
      </c>
      <c r="L1829" s="3">
        <v>8</v>
      </c>
      <c r="M1829" s="3" t="s">
        <v>195</v>
      </c>
      <c r="N1829" s="2">
        <v>2184</v>
      </c>
      <c r="O1829" s="2" t="s">
        <v>11</v>
      </c>
      <c r="P1829">
        <f t="shared" si="57"/>
        <v>990.64492799999994</v>
      </c>
      <c r="Q1829" t="s">
        <v>3191</v>
      </c>
      <c r="R1829" s="3" t="s">
        <v>12</v>
      </c>
      <c r="S1829" s="3" t="s">
        <v>184</v>
      </c>
      <c r="T1829" s="2"/>
      <c r="U1829" s="2" t="s">
        <v>15</v>
      </c>
      <c r="V1829" s="2" t="s">
        <v>16</v>
      </c>
      <c r="W1829" s="2" t="s">
        <v>1045</v>
      </c>
      <c r="X1829" s="2" t="s">
        <v>2080</v>
      </c>
      <c r="Y1829" s="2" t="s">
        <v>208</v>
      </c>
      <c r="Z1829" s="2" t="s">
        <v>209</v>
      </c>
      <c r="AA1829" s="2" t="s">
        <v>210</v>
      </c>
      <c r="AB1829" s="5" t="s">
        <v>211</v>
      </c>
    </row>
    <row r="1830" spans="1:28" x14ac:dyDescent="0.2">
      <c r="A1830" s="3">
        <v>2011</v>
      </c>
      <c r="B1830" s="2" t="s">
        <v>2141</v>
      </c>
      <c r="C1830" s="2" t="s">
        <v>1824</v>
      </c>
      <c r="D1830" s="2" t="s">
        <v>2</v>
      </c>
      <c r="E1830" s="2" t="s">
        <v>3</v>
      </c>
      <c r="F1830" s="2" t="s">
        <v>4</v>
      </c>
      <c r="G1830" s="2" t="s">
        <v>5</v>
      </c>
      <c r="H1830" s="3" t="s">
        <v>6</v>
      </c>
      <c r="I1830" s="3" t="s">
        <v>7</v>
      </c>
      <c r="J1830" s="2"/>
      <c r="K1830" s="2" t="s">
        <v>9</v>
      </c>
      <c r="L1830" s="3">
        <v>1</v>
      </c>
      <c r="M1830" s="3" t="s">
        <v>195</v>
      </c>
      <c r="N1830" s="2">
        <v>97</v>
      </c>
      <c r="O1830" s="2" t="s">
        <v>11</v>
      </c>
      <c r="P1830">
        <f t="shared" si="57"/>
        <v>43.998424</v>
      </c>
      <c r="Q1830" t="s">
        <v>3191</v>
      </c>
      <c r="R1830" s="3" t="s">
        <v>12</v>
      </c>
      <c r="S1830" s="3" t="s">
        <v>184</v>
      </c>
      <c r="T1830" s="2"/>
      <c r="U1830" s="2" t="s">
        <v>15</v>
      </c>
      <c r="V1830" s="2" t="s">
        <v>16</v>
      </c>
      <c r="W1830" s="2" t="s">
        <v>1045</v>
      </c>
      <c r="X1830" s="2" t="s">
        <v>2080</v>
      </c>
      <c r="Y1830" s="2" t="s">
        <v>208</v>
      </c>
      <c r="Z1830" s="2" t="s">
        <v>209</v>
      </c>
      <c r="AA1830" s="2" t="s">
        <v>210</v>
      </c>
      <c r="AB1830" s="5" t="s">
        <v>211</v>
      </c>
    </row>
    <row r="1831" spans="1:28" x14ac:dyDescent="0.2">
      <c r="A1831" s="3">
        <v>2011</v>
      </c>
      <c r="B1831" s="2" t="s">
        <v>2141</v>
      </c>
      <c r="C1831" s="2" t="s">
        <v>1824</v>
      </c>
      <c r="D1831" s="2" t="s">
        <v>2</v>
      </c>
      <c r="E1831" s="2" t="s">
        <v>3</v>
      </c>
      <c r="F1831" s="2" t="s">
        <v>4</v>
      </c>
      <c r="G1831" s="2" t="s">
        <v>5</v>
      </c>
      <c r="H1831" s="3" t="s">
        <v>6</v>
      </c>
      <c r="I1831" s="3" t="s">
        <v>7</v>
      </c>
      <c r="J1831" s="2"/>
      <c r="K1831" s="2" t="s">
        <v>9</v>
      </c>
      <c r="L1831" s="3">
        <v>5</v>
      </c>
      <c r="M1831" s="3" t="s">
        <v>219</v>
      </c>
      <c r="N1831" s="2">
        <v>2088</v>
      </c>
      <c r="O1831" s="2" t="s">
        <v>11</v>
      </c>
      <c r="P1831">
        <f t="shared" si="57"/>
        <v>947.10009600000001</v>
      </c>
      <c r="Q1831" t="s">
        <v>3191</v>
      </c>
      <c r="R1831" s="3" t="s">
        <v>12</v>
      </c>
      <c r="S1831" s="3" t="s">
        <v>184</v>
      </c>
      <c r="T1831" s="2"/>
      <c r="U1831" s="2" t="s">
        <v>15</v>
      </c>
      <c r="V1831" s="2" t="s">
        <v>16</v>
      </c>
      <c r="W1831" s="2" t="s">
        <v>1045</v>
      </c>
      <c r="X1831" s="2" t="s">
        <v>2080</v>
      </c>
      <c r="Y1831" s="2" t="s">
        <v>208</v>
      </c>
      <c r="Z1831" s="2" t="s">
        <v>209</v>
      </c>
      <c r="AA1831" s="2" t="s">
        <v>210</v>
      </c>
      <c r="AB1831" s="5" t="s">
        <v>211</v>
      </c>
    </row>
    <row r="1832" spans="1:28" x14ac:dyDescent="0.2">
      <c r="A1832" s="3">
        <v>2011</v>
      </c>
      <c r="B1832" s="2" t="s">
        <v>2142</v>
      </c>
      <c r="C1832" s="2" t="s">
        <v>1824</v>
      </c>
      <c r="D1832" s="2" t="s">
        <v>2</v>
      </c>
      <c r="E1832" s="2" t="s">
        <v>3</v>
      </c>
      <c r="F1832" s="2" t="s">
        <v>4</v>
      </c>
      <c r="G1832" s="2" t="s">
        <v>5</v>
      </c>
      <c r="H1832" s="3" t="s">
        <v>1056</v>
      </c>
      <c r="I1832" s="3" t="s">
        <v>1057</v>
      </c>
      <c r="J1832" s="2"/>
      <c r="K1832" s="2" t="s">
        <v>9</v>
      </c>
      <c r="L1832" s="3">
        <v>4</v>
      </c>
      <c r="M1832" s="3" t="s">
        <v>195</v>
      </c>
      <c r="N1832" s="2">
        <v>687</v>
      </c>
      <c r="O1832" s="2" t="s">
        <v>11</v>
      </c>
      <c r="P1832">
        <f t="shared" si="57"/>
        <v>311.617704</v>
      </c>
      <c r="Q1832" t="s">
        <v>3191</v>
      </c>
      <c r="R1832" s="3" t="s">
        <v>12</v>
      </c>
      <c r="S1832" s="3" t="s">
        <v>184</v>
      </c>
      <c r="T1832" s="2"/>
      <c r="U1832" s="2" t="s">
        <v>15</v>
      </c>
      <c r="V1832" s="2" t="s">
        <v>16</v>
      </c>
      <c r="W1832" s="2" t="s">
        <v>1045</v>
      </c>
      <c r="X1832" s="2" t="s">
        <v>2080</v>
      </c>
      <c r="Y1832" s="2" t="s">
        <v>208</v>
      </c>
      <c r="Z1832" s="2" t="s">
        <v>209</v>
      </c>
      <c r="AA1832" s="2" t="s">
        <v>210</v>
      </c>
      <c r="AB1832" s="5" t="s">
        <v>211</v>
      </c>
    </row>
    <row r="1833" spans="1:28" x14ac:dyDescent="0.2">
      <c r="A1833" s="3">
        <v>2011</v>
      </c>
      <c r="B1833" s="2" t="s">
        <v>2143</v>
      </c>
      <c r="C1833" s="2" t="s">
        <v>1824</v>
      </c>
      <c r="D1833" s="2" t="s">
        <v>2</v>
      </c>
      <c r="E1833" s="2" t="s">
        <v>3</v>
      </c>
      <c r="F1833" s="2" t="s">
        <v>4</v>
      </c>
      <c r="G1833" s="2" t="s">
        <v>5</v>
      </c>
      <c r="H1833" s="3" t="s">
        <v>2144</v>
      </c>
      <c r="I1833" s="3" t="s">
        <v>2145</v>
      </c>
      <c r="J1833" s="2"/>
      <c r="K1833" s="2" t="s">
        <v>156</v>
      </c>
      <c r="L1833" s="3">
        <v>32</v>
      </c>
      <c r="M1833" s="3" t="s">
        <v>195</v>
      </c>
      <c r="N1833" s="2">
        <v>2112</v>
      </c>
      <c r="O1833" s="2" t="s">
        <v>11</v>
      </c>
      <c r="P1833">
        <f t="shared" si="57"/>
        <v>957.98630400000002</v>
      </c>
      <c r="Q1833" t="s">
        <v>3191</v>
      </c>
      <c r="R1833" s="3" t="s">
        <v>163</v>
      </c>
      <c r="S1833" s="3" t="s">
        <v>184</v>
      </c>
      <c r="T1833" s="2"/>
      <c r="U1833" s="2" t="s">
        <v>15</v>
      </c>
      <c r="V1833" s="2" t="s">
        <v>16</v>
      </c>
      <c r="W1833" s="2" t="s">
        <v>1045</v>
      </c>
      <c r="X1833" s="2" t="s">
        <v>2080</v>
      </c>
      <c r="Y1833" s="2" t="s">
        <v>208</v>
      </c>
      <c r="Z1833" s="2" t="s">
        <v>209</v>
      </c>
      <c r="AA1833" s="2" t="s">
        <v>210</v>
      </c>
      <c r="AB1833" s="5" t="s">
        <v>211</v>
      </c>
    </row>
    <row r="1834" spans="1:28" x14ac:dyDescent="0.2">
      <c r="A1834" s="3">
        <v>2011</v>
      </c>
      <c r="B1834" s="2" t="s">
        <v>2146</v>
      </c>
      <c r="C1834" s="2" t="s">
        <v>1824</v>
      </c>
      <c r="D1834" s="2" t="s">
        <v>2</v>
      </c>
      <c r="E1834" s="2" t="s">
        <v>3</v>
      </c>
      <c r="F1834" s="2" t="s">
        <v>4</v>
      </c>
      <c r="G1834" s="2" t="s">
        <v>5</v>
      </c>
      <c r="H1834" s="3" t="s">
        <v>2144</v>
      </c>
      <c r="I1834" s="3" t="s">
        <v>2145</v>
      </c>
      <c r="J1834" s="2"/>
      <c r="K1834" s="2" t="s">
        <v>156</v>
      </c>
      <c r="L1834" s="3">
        <v>33</v>
      </c>
      <c r="M1834" s="3" t="s">
        <v>219</v>
      </c>
      <c r="N1834" s="2">
        <v>264</v>
      </c>
      <c r="O1834" s="2" t="s">
        <v>845</v>
      </c>
      <c r="P1834">
        <f>N1834*3.78541</f>
        <v>999.34824000000003</v>
      </c>
      <c r="Q1834" t="s">
        <v>3192</v>
      </c>
      <c r="R1834" s="3" t="s">
        <v>12</v>
      </c>
      <c r="S1834" s="3" t="s">
        <v>184</v>
      </c>
      <c r="T1834" s="2"/>
      <c r="U1834" s="2" t="s">
        <v>15</v>
      </c>
      <c r="V1834" s="2" t="s">
        <v>16</v>
      </c>
      <c r="W1834" s="2" t="s">
        <v>1045</v>
      </c>
      <c r="X1834" s="2" t="s">
        <v>2080</v>
      </c>
      <c r="Y1834" s="2" t="s">
        <v>208</v>
      </c>
      <c r="Z1834" s="2" t="s">
        <v>209</v>
      </c>
      <c r="AA1834" s="2" t="s">
        <v>210</v>
      </c>
      <c r="AB1834" s="5" t="s">
        <v>211</v>
      </c>
    </row>
    <row r="1835" spans="1:28" x14ac:dyDescent="0.2">
      <c r="A1835" s="3">
        <v>2011</v>
      </c>
      <c r="B1835" s="2" t="s">
        <v>2147</v>
      </c>
      <c r="C1835" s="2" t="s">
        <v>2073</v>
      </c>
      <c r="D1835" s="2" t="s">
        <v>172</v>
      </c>
      <c r="E1835" s="2" t="s">
        <v>173</v>
      </c>
      <c r="F1835" s="2" t="s">
        <v>174</v>
      </c>
      <c r="G1835" s="2" t="s">
        <v>175</v>
      </c>
      <c r="H1835" s="3" t="s">
        <v>2148</v>
      </c>
      <c r="I1835" s="3" t="s">
        <v>622</v>
      </c>
      <c r="J1835" s="2"/>
      <c r="K1835" s="2" t="s">
        <v>156</v>
      </c>
      <c r="L1835" s="3">
        <v>1</v>
      </c>
      <c r="M1835" s="3" t="s">
        <v>219</v>
      </c>
      <c r="N1835" s="2">
        <v>132</v>
      </c>
      <c r="O1835" s="2" t="s">
        <v>11</v>
      </c>
      <c r="P1835">
        <f t="shared" ref="P1835:P1881" si="58">N1835*0.453592</f>
        <v>59.874144000000001</v>
      </c>
      <c r="Q1835" t="s">
        <v>3191</v>
      </c>
      <c r="R1835" s="3" t="s">
        <v>163</v>
      </c>
      <c r="S1835" s="3" t="s">
        <v>184</v>
      </c>
      <c r="T1835" s="2"/>
      <c r="U1835" s="2" t="s">
        <v>39</v>
      </c>
      <c r="V1835" s="2" t="s">
        <v>40</v>
      </c>
      <c r="W1835" s="2" t="s">
        <v>1045</v>
      </c>
      <c r="X1835" s="2" t="s">
        <v>2080</v>
      </c>
      <c r="Y1835" s="2" t="s">
        <v>208</v>
      </c>
      <c r="Z1835" s="2" t="s">
        <v>209</v>
      </c>
      <c r="AA1835" s="2" t="s">
        <v>210</v>
      </c>
      <c r="AB1835" s="5" t="s">
        <v>211</v>
      </c>
    </row>
    <row r="1836" spans="1:28" x14ac:dyDescent="0.2">
      <c r="A1836" s="3">
        <v>2011</v>
      </c>
      <c r="B1836" s="2" t="s">
        <v>2147</v>
      </c>
      <c r="C1836" s="2" t="s">
        <v>2073</v>
      </c>
      <c r="D1836" s="2" t="s">
        <v>172</v>
      </c>
      <c r="E1836" s="2" t="s">
        <v>173</v>
      </c>
      <c r="F1836" s="2" t="s">
        <v>174</v>
      </c>
      <c r="G1836" s="2" t="s">
        <v>175</v>
      </c>
      <c r="H1836" s="3" t="s">
        <v>2149</v>
      </c>
      <c r="I1836" s="3" t="s">
        <v>780</v>
      </c>
      <c r="J1836" s="2"/>
      <c r="K1836" s="2" t="s">
        <v>156</v>
      </c>
      <c r="L1836" s="3">
        <v>1</v>
      </c>
      <c r="M1836" s="3" t="s">
        <v>219</v>
      </c>
      <c r="N1836" s="2">
        <v>26</v>
      </c>
      <c r="O1836" s="2" t="s">
        <v>11</v>
      </c>
      <c r="P1836">
        <f t="shared" si="58"/>
        <v>11.793392000000001</v>
      </c>
      <c r="Q1836" t="s">
        <v>3191</v>
      </c>
      <c r="R1836" s="3" t="s">
        <v>163</v>
      </c>
      <c r="S1836" s="3" t="s">
        <v>184</v>
      </c>
      <c r="T1836" s="2"/>
      <c r="U1836" s="2" t="s">
        <v>39</v>
      </c>
      <c r="V1836" s="2" t="s">
        <v>40</v>
      </c>
      <c r="W1836" s="2" t="s">
        <v>1045</v>
      </c>
      <c r="X1836" s="2" t="s">
        <v>2080</v>
      </c>
      <c r="Y1836" s="2" t="s">
        <v>208</v>
      </c>
      <c r="Z1836" s="2" t="s">
        <v>209</v>
      </c>
      <c r="AA1836" s="2" t="s">
        <v>210</v>
      </c>
      <c r="AB1836" s="5" t="s">
        <v>211</v>
      </c>
    </row>
    <row r="1837" spans="1:28" x14ac:dyDescent="0.2">
      <c r="A1837" s="3">
        <v>2011</v>
      </c>
      <c r="B1837" s="2" t="s">
        <v>2147</v>
      </c>
      <c r="C1837" s="2" t="s">
        <v>2073</v>
      </c>
      <c r="D1837" s="2" t="s">
        <v>172</v>
      </c>
      <c r="E1837" s="2" t="s">
        <v>173</v>
      </c>
      <c r="F1837" s="2" t="s">
        <v>174</v>
      </c>
      <c r="G1837" s="2" t="s">
        <v>175</v>
      </c>
      <c r="H1837" s="3" t="s">
        <v>2150</v>
      </c>
      <c r="I1837" s="3" t="s">
        <v>229</v>
      </c>
      <c r="J1837" s="2"/>
      <c r="K1837" s="2" t="s">
        <v>156</v>
      </c>
      <c r="L1837" s="3">
        <v>1</v>
      </c>
      <c r="M1837" s="3" t="s">
        <v>219</v>
      </c>
      <c r="N1837" s="2">
        <v>154</v>
      </c>
      <c r="O1837" s="2" t="s">
        <v>11</v>
      </c>
      <c r="P1837">
        <f t="shared" si="58"/>
        <v>69.853167999999997</v>
      </c>
      <c r="Q1837" t="s">
        <v>3191</v>
      </c>
      <c r="R1837" s="3" t="s">
        <v>36</v>
      </c>
      <c r="S1837" s="3" t="s">
        <v>184</v>
      </c>
      <c r="T1837" s="2"/>
      <c r="U1837" s="2" t="s">
        <v>39</v>
      </c>
      <c r="V1837" s="2" t="s">
        <v>40</v>
      </c>
      <c r="W1837" s="2" t="s">
        <v>1045</v>
      </c>
      <c r="X1837" s="2" t="s">
        <v>2080</v>
      </c>
      <c r="Y1837" s="2" t="s">
        <v>208</v>
      </c>
      <c r="Z1837" s="2" t="s">
        <v>209</v>
      </c>
      <c r="AA1837" s="2" t="s">
        <v>210</v>
      </c>
      <c r="AB1837" s="5" t="s">
        <v>211</v>
      </c>
    </row>
    <row r="1838" spans="1:28" x14ac:dyDescent="0.2">
      <c r="A1838" s="3">
        <v>2011</v>
      </c>
      <c r="B1838" s="2" t="s">
        <v>2147</v>
      </c>
      <c r="C1838" s="2" t="s">
        <v>2073</v>
      </c>
      <c r="D1838" s="2" t="s">
        <v>172</v>
      </c>
      <c r="E1838" s="2" t="s">
        <v>173</v>
      </c>
      <c r="F1838" s="2" t="s">
        <v>174</v>
      </c>
      <c r="G1838" s="2" t="s">
        <v>175</v>
      </c>
      <c r="H1838" s="3" t="s">
        <v>2151</v>
      </c>
      <c r="I1838" s="3" t="s">
        <v>780</v>
      </c>
      <c r="J1838" s="2"/>
      <c r="K1838" s="2" t="s">
        <v>156</v>
      </c>
      <c r="L1838" s="3">
        <v>1</v>
      </c>
      <c r="M1838" s="3" t="s">
        <v>219</v>
      </c>
      <c r="N1838" s="2">
        <v>132</v>
      </c>
      <c r="O1838" s="2" t="s">
        <v>11</v>
      </c>
      <c r="P1838">
        <f t="shared" si="58"/>
        <v>59.874144000000001</v>
      </c>
      <c r="Q1838" t="s">
        <v>3191</v>
      </c>
      <c r="R1838" s="3" t="s">
        <v>163</v>
      </c>
      <c r="S1838" s="3" t="s">
        <v>184</v>
      </c>
      <c r="T1838" s="2"/>
      <c r="U1838" s="2" t="s">
        <v>39</v>
      </c>
      <c r="V1838" s="2" t="s">
        <v>40</v>
      </c>
      <c r="W1838" s="2" t="s">
        <v>1045</v>
      </c>
      <c r="X1838" s="2" t="s">
        <v>2080</v>
      </c>
      <c r="Y1838" s="2" t="s">
        <v>208</v>
      </c>
      <c r="Z1838" s="2" t="s">
        <v>209</v>
      </c>
      <c r="AA1838" s="2" t="s">
        <v>210</v>
      </c>
      <c r="AB1838" s="5" t="s">
        <v>211</v>
      </c>
    </row>
    <row r="1839" spans="1:28" x14ac:dyDescent="0.2">
      <c r="A1839" s="3">
        <v>2011</v>
      </c>
      <c r="B1839" s="2" t="s">
        <v>2147</v>
      </c>
      <c r="C1839" s="2" t="s">
        <v>2073</v>
      </c>
      <c r="D1839" s="2" t="s">
        <v>172</v>
      </c>
      <c r="E1839" s="2" t="s">
        <v>173</v>
      </c>
      <c r="F1839" s="2" t="s">
        <v>174</v>
      </c>
      <c r="G1839" s="2" t="s">
        <v>175</v>
      </c>
      <c r="H1839" s="3" t="s">
        <v>2152</v>
      </c>
      <c r="I1839" s="3" t="s">
        <v>622</v>
      </c>
      <c r="J1839" s="2"/>
      <c r="K1839" s="2" t="s">
        <v>156</v>
      </c>
      <c r="L1839" s="3">
        <v>1</v>
      </c>
      <c r="M1839" s="3" t="s">
        <v>195</v>
      </c>
      <c r="N1839" s="2">
        <v>139</v>
      </c>
      <c r="O1839" s="2" t="s">
        <v>11</v>
      </c>
      <c r="P1839">
        <f t="shared" si="58"/>
        <v>63.049287999999997</v>
      </c>
      <c r="Q1839" t="s">
        <v>3191</v>
      </c>
      <c r="R1839" s="3" t="s">
        <v>163</v>
      </c>
      <c r="S1839" s="3" t="s">
        <v>184</v>
      </c>
      <c r="T1839" s="2"/>
      <c r="U1839" s="2" t="s">
        <v>39</v>
      </c>
      <c r="V1839" s="2" t="s">
        <v>40</v>
      </c>
      <c r="W1839" s="2" t="s">
        <v>1045</v>
      </c>
      <c r="X1839" s="2" t="s">
        <v>2080</v>
      </c>
      <c r="Y1839" s="2" t="s">
        <v>208</v>
      </c>
      <c r="Z1839" s="2" t="s">
        <v>209</v>
      </c>
      <c r="AA1839" s="2" t="s">
        <v>210</v>
      </c>
      <c r="AB1839" s="5" t="s">
        <v>211</v>
      </c>
    </row>
    <row r="1840" spans="1:28" x14ac:dyDescent="0.2">
      <c r="A1840" s="3">
        <v>2011</v>
      </c>
      <c r="B1840" s="2" t="s">
        <v>2147</v>
      </c>
      <c r="C1840" s="2" t="s">
        <v>2073</v>
      </c>
      <c r="D1840" s="2" t="s">
        <v>172</v>
      </c>
      <c r="E1840" s="2" t="s">
        <v>173</v>
      </c>
      <c r="F1840" s="2" t="s">
        <v>174</v>
      </c>
      <c r="G1840" s="2" t="s">
        <v>175</v>
      </c>
      <c r="H1840" s="3" t="s">
        <v>2153</v>
      </c>
      <c r="I1840" s="3" t="s">
        <v>298</v>
      </c>
      <c r="J1840" s="2"/>
      <c r="K1840" s="2" t="s">
        <v>156</v>
      </c>
      <c r="L1840" s="3">
        <v>1</v>
      </c>
      <c r="M1840" s="3" t="s">
        <v>195</v>
      </c>
      <c r="N1840" s="2">
        <v>154</v>
      </c>
      <c r="O1840" s="2" t="s">
        <v>11</v>
      </c>
      <c r="P1840">
        <f t="shared" si="58"/>
        <v>69.853167999999997</v>
      </c>
      <c r="Q1840" t="s">
        <v>3191</v>
      </c>
      <c r="R1840" s="3" t="s">
        <v>163</v>
      </c>
      <c r="S1840" s="3" t="s">
        <v>184</v>
      </c>
      <c r="T1840" s="2"/>
      <c r="U1840" s="2" t="s">
        <v>39</v>
      </c>
      <c r="V1840" s="2" t="s">
        <v>40</v>
      </c>
      <c r="W1840" s="2" t="s">
        <v>1045</v>
      </c>
      <c r="X1840" s="2" t="s">
        <v>2080</v>
      </c>
      <c r="Y1840" s="2" t="s">
        <v>208</v>
      </c>
      <c r="Z1840" s="2" t="s">
        <v>209</v>
      </c>
      <c r="AA1840" s="2" t="s">
        <v>210</v>
      </c>
      <c r="AB1840" s="5" t="s">
        <v>211</v>
      </c>
    </row>
    <row r="1841" spans="1:28" x14ac:dyDescent="0.2">
      <c r="A1841" s="3">
        <v>2011</v>
      </c>
      <c r="B1841" s="2" t="s">
        <v>2147</v>
      </c>
      <c r="C1841" s="2" t="s">
        <v>2073</v>
      </c>
      <c r="D1841" s="2" t="s">
        <v>172</v>
      </c>
      <c r="E1841" s="2" t="s">
        <v>173</v>
      </c>
      <c r="F1841" s="2" t="s">
        <v>174</v>
      </c>
      <c r="G1841" s="2" t="s">
        <v>175</v>
      </c>
      <c r="H1841" s="3" t="s">
        <v>2154</v>
      </c>
      <c r="I1841" s="3" t="s">
        <v>298</v>
      </c>
      <c r="J1841" s="2"/>
      <c r="K1841" s="2" t="s">
        <v>156</v>
      </c>
      <c r="L1841" s="3">
        <v>1</v>
      </c>
      <c r="M1841" s="3" t="s">
        <v>195</v>
      </c>
      <c r="N1841" s="2">
        <v>1260</v>
      </c>
      <c r="O1841" s="2" t="s">
        <v>11</v>
      </c>
      <c r="P1841">
        <f t="shared" si="58"/>
        <v>571.52592000000004</v>
      </c>
      <c r="Q1841" t="s">
        <v>3191</v>
      </c>
      <c r="R1841" s="3" t="s">
        <v>163</v>
      </c>
      <c r="S1841" s="3" t="s">
        <v>184</v>
      </c>
      <c r="T1841" s="2"/>
      <c r="U1841" s="2" t="s">
        <v>39</v>
      </c>
      <c r="V1841" s="2" t="s">
        <v>40</v>
      </c>
      <c r="W1841" s="2" t="s">
        <v>1045</v>
      </c>
      <c r="X1841" s="2" t="s">
        <v>2080</v>
      </c>
      <c r="Y1841" s="2" t="s">
        <v>208</v>
      </c>
      <c r="Z1841" s="2" t="s">
        <v>209</v>
      </c>
      <c r="AA1841" s="2" t="s">
        <v>210</v>
      </c>
      <c r="AB1841" s="5" t="s">
        <v>211</v>
      </c>
    </row>
    <row r="1842" spans="1:28" x14ac:dyDescent="0.2">
      <c r="A1842" s="3">
        <v>2011</v>
      </c>
      <c r="B1842" s="2" t="s">
        <v>2147</v>
      </c>
      <c r="C1842" s="2" t="s">
        <v>2073</v>
      </c>
      <c r="D1842" s="2" t="s">
        <v>172</v>
      </c>
      <c r="E1842" s="2" t="s">
        <v>173</v>
      </c>
      <c r="F1842" s="2" t="s">
        <v>174</v>
      </c>
      <c r="G1842" s="2" t="s">
        <v>175</v>
      </c>
      <c r="H1842" s="3" t="s">
        <v>573</v>
      </c>
      <c r="I1842" s="3" t="s">
        <v>574</v>
      </c>
      <c r="J1842" s="2"/>
      <c r="K1842" s="2" t="s">
        <v>156</v>
      </c>
      <c r="L1842" s="3">
        <v>2</v>
      </c>
      <c r="M1842" s="3" t="s">
        <v>219</v>
      </c>
      <c r="N1842" s="2">
        <v>946</v>
      </c>
      <c r="O1842" s="2" t="s">
        <v>11</v>
      </c>
      <c r="P1842">
        <f t="shared" si="58"/>
        <v>429.09803199999999</v>
      </c>
      <c r="Q1842" t="s">
        <v>3191</v>
      </c>
      <c r="R1842" s="3" t="s">
        <v>2155</v>
      </c>
      <c r="S1842" s="3" t="s">
        <v>184</v>
      </c>
      <c r="T1842" s="2"/>
      <c r="U1842" s="2" t="s">
        <v>39</v>
      </c>
      <c r="V1842" s="2" t="s">
        <v>40</v>
      </c>
      <c r="W1842" s="2" t="s">
        <v>1045</v>
      </c>
      <c r="X1842" s="2" t="s">
        <v>2080</v>
      </c>
      <c r="Y1842" s="2" t="s">
        <v>208</v>
      </c>
      <c r="Z1842" s="2" t="s">
        <v>209</v>
      </c>
      <c r="AA1842" s="2" t="s">
        <v>210</v>
      </c>
      <c r="AB1842" s="5" t="s">
        <v>211</v>
      </c>
    </row>
    <row r="1843" spans="1:28" x14ac:dyDescent="0.2">
      <c r="A1843" s="3">
        <v>2011</v>
      </c>
      <c r="B1843" s="2" t="s">
        <v>2147</v>
      </c>
      <c r="C1843" s="2" t="s">
        <v>2073</v>
      </c>
      <c r="D1843" s="2" t="s">
        <v>172</v>
      </c>
      <c r="E1843" s="2" t="s">
        <v>173</v>
      </c>
      <c r="F1843" s="2" t="s">
        <v>174</v>
      </c>
      <c r="G1843" s="2" t="s">
        <v>175</v>
      </c>
      <c r="H1843" s="3" t="s">
        <v>2156</v>
      </c>
      <c r="I1843" s="3" t="s">
        <v>306</v>
      </c>
      <c r="J1843" s="2"/>
      <c r="K1843" s="2" t="s">
        <v>156</v>
      </c>
      <c r="L1843" s="3">
        <v>1</v>
      </c>
      <c r="M1843" s="3" t="s">
        <v>219</v>
      </c>
      <c r="N1843" s="2">
        <v>513</v>
      </c>
      <c r="O1843" s="2" t="s">
        <v>11</v>
      </c>
      <c r="P1843">
        <f t="shared" si="58"/>
        <v>232.69269599999998</v>
      </c>
      <c r="Q1843" t="s">
        <v>3191</v>
      </c>
      <c r="R1843" s="3" t="s">
        <v>122</v>
      </c>
      <c r="S1843" s="3" t="s">
        <v>184</v>
      </c>
      <c r="T1843" s="2"/>
      <c r="U1843" s="2" t="s">
        <v>39</v>
      </c>
      <c r="V1843" s="2" t="s">
        <v>40</v>
      </c>
      <c r="W1843" s="2" t="s">
        <v>1045</v>
      </c>
      <c r="X1843" s="2" t="s">
        <v>2080</v>
      </c>
      <c r="Y1843" s="2" t="s">
        <v>208</v>
      </c>
      <c r="Z1843" s="2" t="s">
        <v>209</v>
      </c>
      <c r="AA1843" s="2" t="s">
        <v>210</v>
      </c>
      <c r="AB1843" s="5" t="s">
        <v>211</v>
      </c>
    </row>
    <row r="1844" spans="1:28" x14ac:dyDescent="0.2">
      <c r="A1844" s="3">
        <v>2011</v>
      </c>
      <c r="B1844" s="2" t="s">
        <v>2157</v>
      </c>
      <c r="C1844" s="2" t="s">
        <v>2073</v>
      </c>
      <c r="D1844" s="2" t="s">
        <v>172</v>
      </c>
      <c r="E1844" s="2" t="s">
        <v>173</v>
      </c>
      <c r="F1844" s="2" t="s">
        <v>174</v>
      </c>
      <c r="G1844" s="2" t="s">
        <v>175</v>
      </c>
      <c r="H1844" s="3" t="s">
        <v>2158</v>
      </c>
      <c r="I1844" s="3" t="s">
        <v>237</v>
      </c>
      <c r="J1844" s="2"/>
      <c r="K1844" s="2" t="s">
        <v>156</v>
      </c>
      <c r="L1844" s="3">
        <v>3</v>
      </c>
      <c r="M1844" s="3" t="s">
        <v>219</v>
      </c>
      <c r="N1844" s="2">
        <v>130</v>
      </c>
      <c r="O1844" s="2" t="s">
        <v>11</v>
      </c>
      <c r="P1844">
        <f t="shared" si="58"/>
        <v>58.96696</v>
      </c>
      <c r="Q1844" t="s">
        <v>3191</v>
      </c>
      <c r="R1844" s="3" t="s">
        <v>36</v>
      </c>
      <c r="S1844" s="3" t="s">
        <v>184</v>
      </c>
      <c r="T1844" s="2"/>
      <c r="U1844" s="2" t="s">
        <v>39</v>
      </c>
      <c r="V1844" s="2" t="s">
        <v>40</v>
      </c>
      <c r="W1844" s="2" t="s">
        <v>1045</v>
      </c>
      <c r="X1844" s="2" t="s">
        <v>2080</v>
      </c>
      <c r="Y1844" s="2" t="s">
        <v>208</v>
      </c>
      <c r="Z1844" s="2" t="s">
        <v>209</v>
      </c>
      <c r="AA1844" s="2" t="s">
        <v>210</v>
      </c>
      <c r="AB1844" s="5" t="s">
        <v>211</v>
      </c>
    </row>
    <row r="1845" spans="1:28" x14ac:dyDescent="0.2">
      <c r="A1845" s="3">
        <v>2011</v>
      </c>
      <c r="B1845" s="2" t="s">
        <v>2157</v>
      </c>
      <c r="C1845" s="2" t="s">
        <v>2073</v>
      </c>
      <c r="D1845" s="2" t="s">
        <v>172</v>
      </c>
      <c r="E1845" s="2" t="s">
        <v>173</v>
      </c>
      <c r="F1845" s="2" t="s">
        <v>174</v>
      </c>
      <c r="G1845" s="2" t="s">
        <v>175</v>
      </c>
      <c r="H1845" s="3" t="s">
        <v>2159</v>
      </c>
      <c r="I1845" s="3" t="s">
        <v>237</v>
      </c>
      <c r="J1845" s="2"/>
      <c r="K1845" s="2" t="s">
        <v>156</v>
      </c>
      <c r="L1845" s="3">
        <v>1</v>
      </c>
      <c r="M1845" s="3" t="s">
        <v>219</v>
      </c>
      <c r="N1845" s="2">
        <v>20</v>
      </c>
      <c r="O1845" s="2" t="s">
        <v>11</v>
      </c>
      <c r="P1845">
        <f t="shared" si="58"/>
        <v>9.0718399999999999</v>
      </c>
      <c r="Q1845" t="s">
        <v>3191</v>
      </c>
      <c r="R1845" s="3" t="s">
        <v>36</v>
      </c>
      <c r="S1845" s="3" t="s">
        <v>184</v>
      </c>
      <c r="T1845" s="2"/>
      <c r="U1845" s="2" t="s">
        <v>39</v>
      </c>
      <c r="V1845" s="2" t="s">
        <v>40</v>
      </c>
      <c r="W1845" s="2" t="s">
        <v>1045</v>
      </c>
      <c r="X1845" s="2" t="s">
        <v>2080</v>
      </c>
      <c r="Y1845" s="2" t="s">
        <v>208</v>
      </c>
      <c r="Z1845" s="2" t="s">
        <v>209</v>
      </c>
      <c r="AA1845" s="2" t="s">
        <v>210</v>
      </c>
      <c r="AB1845" s="5" t="s">
        <v>211</v>
      </c>
    </row>
    <row r="1846" spans="1:28" x14ac:dyDescent="0.2">
      <c r="A1846" s="3">
        <v>2011</v>
      </c>
      <c r="B1846" s="2" t="s">
        <v>2160</v>
      </c>
      <c r="C1846" s="2" t="s">
        <v>1824</v>
      </c>
      <c r="D1846" s="2" t="s">
        <v>2</v>
      </c>
      <c r="E1846" s="2" t="s">
        <v>3</v>
      </c>
      <c r="F1846" s="2" t="s">
        <v>4</v>
      </c>
      <c r="G1846" s="2" t="s">
        <v>5</v>
      </c>
      <c r="H1846" s="3" t="s">
        <v>225</v>
      </c>
      <c r="I1846" s="3" t="s">
        <v>226</v>
      </c>
      <c r="J1846" s="2"/>
      <c r="K1846" s="2"/>
      <c r="L1846" s="3">
        <v>6</v>
      </c>
      <c r="M1846" s="3" t="s">
        <v>219</v>
      </c>
      <c r="N1846" s="2">
        <v>772</v>
      </c>
      <c r="O1846" s="2" t="s">
        <v>11</v>
      </c>
      <c r="P1846">
        <f t="shared" si="58"/>
        <v>350.173024</v>
      </c>
      <c r="Q1846" t="s">
        <v>3191</v>
      </c>
      <c r="R1846" s="3" t="s">
        <v>36</v>
      </c>
      <c r="S1846" s="3" t="s">
        <v>184</v>
      </c>
      <c r="T1846" s="2"/>
      <c r="U1846" s="2" t="s">
        <v>15</v>
      </c>
      <c r="V1846" s="2" t="s">
        <v>16</v>
      </c>
      <c r="W1846" s="2" t="s">
        <v>1045</v>
      </c>
      <c r="X1846" s="2" t="s">
        <v>2080</v>
      </c>
      <c r="Y1846" s="2" t="s">
        <v>208</v>
      </c>
      <c r="Z1846" s="2" t="s">
        <v>209</v>
      </c>
      <c r="AA1846" s="2" t="s">
        <v>210</v>
      </c>
      <c r="AB1846" s="5" t="s">
        <v>211</v>
      </c>
    </row>
    <row r="1847" spans="1:28" x14ac:dyDescent="0.2">
      <c r="A1847" s="3">
        <v>2011</v>
      </c>
      <c r="B1847" s="2" t="s">
        <v>2160</v>
      </c>
      <c r="C1847" s="2" t="s">
        <v>1824</v>
      </c>
      <c r="D1847" s="2" t="s">
        <v>2</v>
      </c>
      <c r="E1847" s="2" t="s">
        <v>3</v>
      </c>
      <c r="F1847" s="2" t="s">
        <v>4</v>
      </c>
      <c r="G1847" s="2" t="s">
        <v>5</v>
      </c>
      <c r="H1847" s="3" t="s">
        <v>2161</v>
      </c>
      <c r="I1847" s="3" t="s">
        <v>267</v>
      </c>
      <c r="J1847" s="2"/>
      <c r="K1847" s="2" t="s">
        <v>9</v>
      </c>
      <c r="L1847" s="3">
        <v>2</v>
      </c>
      <c r="M1847" s="3" t="s">
        <v>219</v>
      </c>
      <c r="N1847" s="2">
        <v>18</v>
      </c>
      <c r="O1847" s="2" t="s">
        <v>11</v>
      </c>
      <c r="P1847">
        <f t="shared" si="58"/>
        <v>8.1646560000000008</v>
      </c>
      <c r="Q1847" t="s">
        <v>3191</v>
      </c>
      <c r="R1847" s="3" t="s">
        <v>36</v>
      </c>
      <c r="S1847" s="3" t="s">
        <v>184</v>
      </c>
      <c r="T1847" s="2"/>
      <c r="U1847" s="2" t="s">
        <v>15</v>
      </c>
      <c r="V1847" s="2" t="s">
        <v>16</v>
      </c>
      <c r="W1847" s="2" t="s">
        <v>1045</v>
      </c>
      <c r="X1847" s="2" t="s">
        <v>2080</v>
      </c>
      <c r="Y1847" s="2" t="s">
        <v>208</v>
      </c>
      <c r="Z1847" s="2" t="s">
        <v>209</v>
      </c>
      <c r="AA1847" s="2" t="s">
        <v>210</v>
      </c>
      <c r="AB1847" s="5" t="s">
        <v>211</v>
      </c>
    </row>
    <row r="1848" spans="1:28" x14ac:dyDescent="0.2">
      <c r="A1848" s="3">
        <v>2011</v>
      </c>
      <c r="B1848" s="2" t="s">
        <v>2160</v>
      </c>
      <c r="C1848" s="2" t="s">
        <v>1824</v>
      </c>
      <c r="D1848" s="2" t="s">
        <v>2</v>
      </c>
      <c r="E1848" s="2" t="s">
        <v>3</v>
      </c>
      <c r="F1848" s="2" t="s">
        <v>4</v>
      </c>
      <c r="G1848" s="2" t="s">
        <v>5</v>
      </c>
      <c r="H1848" s="3" t="s">
        <v>2162</v>
      </c>
      <c r="I1848" s="3" t="s">
        <v>213</v>
      </c>
      <c r="J1848" s="2"/>
      <c r="K1848" s="2" t="s">
        <v>156</v>
      </c>
      <c r="L1848" s="3">
        <v>1</v>
      </c>
      <c r="M1848" s="3" t="s">
        <v>219</v>
      </c>
      <c r="N1848" s="2">
        <v>4</v>
      </c>
      <c r="O1848" s="2" t="s">
        <v>11</v>
      </c>
      <c r="P1848">
        <f t="shared" si="58"/>
        <v>1.814368</v>
      </c>
      <c r="Q1848" t="s">
        <v>3191</v>
      </c>
      <c r="R1848" s="3" t="s">
        <v>36</v>
      </c>
      <c r="S1848" s="3" t="s">
        <v>184</v>
      </c>
      <c r="T1848" s="2"/>
      <c r="U1848" s="2" t="s">
        <v>15</v>
      </c>
      <c r="V1848" s="2" t="s">
        <v>16</v>
      </c>
      <c r="W1848" s="2" t="s">
        <v>1045</v>
      </c>
      <c r="X1848" s="2" t="s">
        <v>2080</v>
      </c>
      <c r="Y1848" s="2" t="s">
        <v>208</v>
      </c>
      <c r="Z1848" s="2" t="s">
        <v>209</v>
      </c>
      <c r="AA1848" s="2" t="s">
        <v>210</v>
      </c>
      <c r="AB1848" s="5" t="s">
        <v>211</v>
      </c>
    </row>
    <row r="1849" spans="1:28" x14ac:dyDescent="0.2">
      <c r="A1849" s="3">
        <v>2011</v>
      </c>
      <c r="B1849" s="2" t="s">
        <v>2160</v>
      </c>
      <c r="C1849" s="2" t="s">
        <v>1824</v>
      </c>
      <c r="D1849" s="2" t="s">
        <v>2</v>
      </c>
      <c r="E1849" s="2" t="s">
        <v>3</v>
      </c>
      <c r="F1849" s="2" t="s">
        <v>4</v>
      </c>
      <c r="G1849" s="2" t="s">
        <v>5</v>
      </c>
      <c r="H1849" s="3" t="s">
        <v>2163</v>
      </c>
      <c r="I1849" s="3"/>
      <c r="J1849" s="2"/>
      <c r="K1849" s="2" t="s">
        <v>156</v>
      </c>
      <c r="L1849" s="3">
        <v>1</v>
      </c>
      <c r="M1849" s="3" t="s">
        <v>182</v>
      </c>
      <c r="N1849" s="2">
        <v>13</v>
      </c>
      <c r="O1849" s="2" t="s">
        <v>11</v>
      </c>
      <c r="P1849">
        <f t="shared" si="58"/>
        <v>5.8966960000000004</v>
      </c>
      <c r="Q1849" t="s">
        <v>3191</v>
      </c>
      <c r="R1849" s="3" t="s">
        <v>36</v>
      </c>
      <c r="S1849" s="3" t="s">
        <v>184</v>
      </c>
      <c r="T1849" s="2"/>
      <c r="U1849" s="2" t="s">
        <v>15</v>
      </c>
      <c r="V1849" s="2" t="s">
        <v>16</v>
      </c>
      <c r="W1849" s="2" t="s">
        <v>1045</v>
      </c>
      <c r="X1849" s="2" t="s">
        <v>2080</v>
      </c>
      <c r="Y1849" s="2" t="s">
        <v>208</v>
      </c>
      <c r="Z1849" s="2" t="s">
        <v>209</v>
      </c>
      <c r="AA1849" s="2" t="s">
        <v>210</v>
      </c>
      <c r="AB1849" s="5" t="s">
        <v>211</v>
      </c>
    </row>
    <row r="1850" spans="1:28" x14ac:dyDescent="0.2">
      <c r="A1850" s="3">
        <v>2011</v>
      </c>
      <c r="B1850" s="2" t="s">
        <v>2160</v>
      </c>
      <c r="C1850" s="2" t="s">
        <v>1824</v>
      </c>
      <c r="D1850" s="2" t="s">
        <v>2</v>
      </c>
      <c r="E1850" s="2" t="s">
        <v>3</v>
      </c>
      <c r="F1850" s="2" t="s">
        <v>4</v>
      </c>
      <c r="G1850" s="2" t="s">
        <v>5</v>
      </c>
      <c r="H1850" s="3" t="s">
        <v>514</v>
      </c>
      <c r="I1850" s="3" t="s">
        <v>255</v>
      </c>
      <c r="J1850" s="2"/>
      <c r="K1850" s="2" t="s">
        <v>156</v>
      </c>
      <c r="L1850" s="3">
        <v>1</v>
      </c>
      <c r="M1850" s="3" t="s">
        <v>219</v>
      </c>
      <c r="N1850" s="2">
        <v>17</v>
      </c>
      <c r="O1850" s="2" t="s">
        <v>11</v>
      </c>
      <c r="P1850">
        <f t="shared" si="58"/>
        <v>7.7110640000000004</v>
      </c>
      <c r="Q1850" t="s">
        <v>3191</v>
      </c>
      <c r="R1850" s="3" t="s">
        <v>36</v>
      </c>
      <c r="S1850" s="3" t="s">
        <v>184</v>
      </c>
      <c r="T1850" s="2"/>
      <c r="U1850" s="2" t="s">
        <v>15</v>
      </c>
      <c r="V1850" s="2" t="s">
        <v>16</v>
      </c>
      <c r="W1850" s="2" t="s">
        <v>1045</v>
      </c>
      <c r="X1850" s="2" t="s">
        <v>2080</v>
      </c>
      <c r="Y1850" s="2" t="s">
        <v>208</v>
      </c>
      <c r="Z1850" s="2" t="s">
        <v>209</v>
      </c>
      <c r="AA1850" s="2" t="s">
        <v>210</v>
      </c>
      <c r="AB1850" s="5" t="s">
        <v>211</v>
      </c>
    </row>
    <row r="1851" spans="1:28" x14ac:dyDescent="0.2">
      <c r="A1851" s="3">
        <v>2011</v>
      </c>
      <c r="B1851" s="2" t="s">
        <v>2160</v>
      </c>
      <c r="C1851" s="2" t="s">
        <v>1824</v>
      </c>
      <c r="D1851" s="2" t="s">
        <v>2</v>
      </c>
      <c r="E1851" s="2" t="s">
        <v>3</v>
      </c>
      <c r="F1851" s="2" t="s">
        <v>4</v>
      </c>
      <c r="G1851" s="2" t="s">
        <v>5</v>
      </c>
      <c r="H1851" s="3" t="s">
        <v>2164</v>
      </c>
      <c r="I1851" s="3" t="s">
        <v>240</v>
      </c>
      <c r="J1851" s="2"/>
      <c r="K1851" s="2" t="s">
        <v>156</v>
      </c>
      <c r="L1851" s="3">
        <v>3</v>
      </c>
      <c r="M1851" s="3" t="s">
        <v>219</v>
      </c>
      <c r="N1851" s="2">
        <v>12</v>
      </c>
      <c r="O1851" s="2" t="s">
        <v>11</v>
      </c>
      <c r="P1851">
        <f t="shared" si="58"/>
        <v>5.4431039999999999</v>
      </c>
      <c r="Q1851" t="s">
        <v>3191</v>
      </c>
      <c r="R1851" s="3" t="s">
        <v>36</v>
      </c>
      <c r="S1851" s="3" t="s">
        <v>184</v>
      </c>
      <c r="T1851" s="2"/>
      <c r="U1851" s="2" t="s">
        <v>15</v>
      </c>
      <c r="V1851" s="2" t="s">
        <v>16</v>
      </c>
      <c r="W1851" s="2" t="s">
        <v>1045</v>
      </c>
      <c r="X1851" s="2" t="s">
        <v>2080</v>
      </c>
      <c r="Y1851" s="2" t="s">
        <v>208</v>
      </c>
      <c r="Z1851" s="2" t="s">
        <v>209</v>
      </c>
      <c r="AA1851" s="2" t="s">
        <v>210</v>
      </c>
      <c r="AB1851" s="5" t="s">
        <v>211</v>
      </c>
    </row>
    <row r="1852" spans="1:28" x14ac:dyDescent="0.2">
      <c r="A1852" s="3">
        <v>2011</v>
      </c>
      <c r="B1852" s="2" t="s">
        <v>2160</v>
      </c>
      <c r="C1852" s="2" t="s">
        <v>1824</v>
      </c>
      <c r="D1852" s="2" t="s">
        <v>2</v>
      </c>
      <c r="E1852" s="2" t="s">
        <v>3</v>
      </c>
      <c r="F1852" s="2" t="s">
        <v>4</v>
      </c>
      <c r="G1852" s="2" t="s">
        <v>5</v>
      </c>
      <c r="H1852" s="3" t="s">
        <v>2165</v>
      </c>
      <c r="I1852" s="3" t="s">
        <v>714</v>
      </c>
      <c r="J1852" s="2"/>
      <c r="K1852" s="2" t="s">
        <v>156</v>
      </c>
      <c r="L1852" s="3">
        <v>1</v>
      </c>
      <c r="M1852" s="3" t="s">
        <v>195</v>
      </c>
      <c r="N1852" s="2">
        <v>51</v>
      </c>
      <c r="O1852" s="2" t="s">
        <v>11</v>
      </c>
      <c r="P1852">
        <f t="shared" si="58"/>
        <v>23.133192000000001</v>
      </c>
      <c r="Q1852" t="s">
        <v>3191</v>
      </c>
      <c r="R1852" s="3" t="s">
        <v>36</v>
      </c>
      <c r="S1852" s="3" t="s">
        <v>184</v>
      </c>
      <c r="T1852" s="2"/>
      <c r="U1852" s="2" t="s">
        <v>15</v>
      </c>
      <c r="V1852" s="2" t="s">
        <v>16</v>
      </c>
      <c r="W1852" s="2" t="s">
        <v>1045</v>
      </c>
      <c r="X1852" s="2" t="s">
        <v>2080</v>
      </c>
      <c r="Y1852" s="2" t="s">
        <v>208</v>
      </c>
      <c r="Z1852" s="2" t="s">
        <v>209</v>
      </c>
      <c r="AA1852" s="2" t="s">
        <v>210</v>
      </c>
      <c r="AB1852" s="5" t="s">
        <v>211</v>
      </c>
    </row>
    <row r="1853" spans="1:28" x14ac:dyDescent="0.2">
      <c r="A1853" s="3">
        <v>2011</v>
      </c>
      <c r="B1853" s="2" t="s">
        <v>2160</v>
      </c>
      <c r="C1853" s="2" t="s">
        <v>1824</v>
      </c>
      <c r="D1853" s="2" t="s">
        <v>2</v>
      </c>
      <c r="E1853" s="2" t="s">
        <v>3</v>
      </c>
      <c r="F1853" s="2" t="s">
        <v>4</v>
      </c>
      <c r="G1853" s="2" t="s">
        <v>5</v>
      </c>
      <c r="H1853" s="3" t="s">
        <v>2166</v>
      </c>
      <c r="I1853" s="3" t="s">
        <v>1165</v>
      </c>
      <c r="J1853" s="2"/>
      <c r="K1853" s="2" t="s">
        <v>156</v>
      </c>
      <c r="L1853" s="3">
        <v>1</v>
      </c>
      <c r="M1853" s="3" t="s">
        <v>219</v>
      </c>
      <c r="N1853" s="2">
        <v>53</v>
      </c>
      <c r="O1853" s="2" t="s">
        <v>11</v>
      </c>
      <c r="P1853">
        <f t="shared" si="58"/>
        <v>24.040375999999998</v>
      </c>
      <c r="Q1853" t="s">
        <v>3191</v>
      </c>
      <c r="R1853" s="3" t="s">
        <v>122</v>
      </c>
      <c r="S1853" s="3" t="s">
        <v>184</v>
      </c>
      <c r="T1853" s="2"/>
      <c r="U1853" s="2" t="s">
        <v>15</v>
      </c>
      <c r="V1853" s="2" t="s">
        <v>16</v>
      </c>
      <c r="W1853" s="2" t="s">
        <v>1045</v>
      </c>
      <c r="X1853" s="2" t="s">
        <v>2080</v>
      </c>
      <c r="Y1853" s="2" t="s">
        <v>208</v>
      </c>
      <c r="Z1853" s="2" t="s">
        <v>209</v>
      </c>
      <c r="AA1853" s="2" t="s">
        <v>210</v>
      </c>
      <c r="AB1853" s="5" t="s">
        <v>211</v>
      </c>
    </row>
    <row r="1854" spans="1:28" x14ac:dyDescent="0.2">
      <c r="A1854" s="3">
        <v>2011</v>
      </c>
      <c r="B1854" s="2" t="s">
        <v>2160</v>
      </c>
      <c r="C1854" s="2" t="s">
        <v>1824</v>
      </c>
      <c r="D1854" s="2" t="s">
        <v>2</v>
      </c>
      <c r="E1854" s="2" t="s">
        <v>3</v>
      </c>
      <c r="F1854" s="2" t="s">
        <v>4</v>
      </c>
      <c r="G1854" s="2" t="s">
        <v>5</v>
      </c>
      <c r="H1854" s="3" t="s">
        <v>2167</v>
      </c>
      <c r="I1854" s="3" t="s">
        <v>686</v>
      </c>
      <c r="J1854" s="2"/>
      <c r="K1854" s="2" t="s">
        <v>156</v>
      </c>
      <c r="L1854" s="3">
        <v>1</v>
      </c>
      <c r="M1854" s="3" t="s">
        <v>219</v>
      </c>
      <c r="N1854" s="2">
        <v>11</v>
      </c>
      <c r="O1854" s="2" t="s">
        <v>11</v>
      </c>
      <c r="P1854">
        <f t="shared" si="58"/>
        <v>4.9895119999999995</v>
      </c>
      <c r="Q1854" t="s">
        <v>3191</v>
      </c>
      <c r="R1854" s="3" t="s">
        <v>122</v>
      </c>
      <c r="S1854" s="3" t="s">
        <v>184</v>
      </c>
      <c r="T1854" s="2"/>
      <c r="U1854" s="2" t="s">
        <v>15</v>
      </c>
      <c r="V1854" s="2" t="s">
        <v>16</v>
      </c>
      <c r="W1854" s="2" t="s">
        <v>1045</v>
      </c>
      <c r="X1854" s="2" t="s">
        <v>2080</v>
      </c>
      <c r="Y1854" s="2" t="s">
        <v>208</v>
      </c>
      <c r="Z1854" s="2" t="s">
        <v>209</v>
      </c>
      <c r="AA1854" s="2" t="s">
        <v>210</v>
      </c>
      <c r="AB1854" s="5" t="s">
        <v>211</v>
      </c>
    </row>
    <row r="1855" spans="1:28" x14ac:dyDescent="0.2">
      <c r="A1855" s="3">
        <v>2011</v>
      </c>
      <c r="B1855" s="2" t="s">
        <v>2160</v>
      </c>
      <c r="C1855" s="2" t="s">
        <v>1824</v>
      </c>
      <c r="D1855" s="2" t="s">
        <v>2</v>
      </c>
      <c r="E1855" s="2" t="s">
        <v>3</v>
      </c>
      <c r="F1855" s="2" t="s">
        <v>4</v>
      </c>
      <c r="G1855" s="2" t="s">
        <v>5</v>
      </c>
      <c r="H1855" s="3" t="s">
        <v>2168</v>
      </c>
      <c r="I1855" s="3" t="s">
        <v>545</v>
      </c>
      <c r="J1855" s="2"/>
      <c r="K1855" s="2" t="s">
        <v>156</v>
      </c>
      <c r="L1855" s="3">
        <v>1</v>
      </c>
      <c r="M1855" s="3" t="s">
        <v>219</v>
      </c>
      <c r="N1855" s="2">
        <v>4</v>
      </c>
      <c r="O1855" s="2" t="s">
        <v>11</v>
      </c>
      <c r="P1855">
        <f t="shared" si="58"/>
        <v>1.814368</v>
      </c>
      <c r="Q1855" t="s">
        <v>3191</v>
      </c>
      <c r="R1855" s="3" t="s">
        <v>122</v>
      </c>
      <c r="S1855" s="3" t="s">
        <v>184</v>
      </c>
      <c r="T1855" s="2"/>
      <c r="U1855" s="2" t="s">
        <v>15</v>
      </c>
      <c r="V1855" s="2" t="s">
        <v>16</v>
      </c>
      <c r="W1855" s="2" t="s">
        <v>1045</v>
      </c>
      <c r="X1855" s="2" t="s">
        <v>2080</v>
      </c>
      <c r="Y1855" s="2" t="s">
        <v>208</v>
      </c>
      <c r="Z1855" s="2" t="s">
        <v>209</v>
      </c>
      <c r="AA1855" s="2" t="s">
        <v>210</v>
      </c>
      <c r="AB1855" s="5" t="s">
        <v>211</v>
      </c>
    </row>
    <row r="1856" spans="1:28" x14ac:dyDescent="0.2">
      <c r="A1856" s="3">
        <v>2011</v>
      </c>
      <c r="B1856" s="2" t="s">
        <v>2169</v>
      </c>
      <c r="C1856" s="2" t="s">
        <v>1824</v>
      </c>
      <c r="D1856" s="2" t="s">
        <v>2</v>
      </c>
      <c r="E1856" s="2" t="s">
        <v>3</v>
      </c>
      <c r="F1856" s="2" t="s">
        <v>4</v>
      </c>
      <c r="G1856" s="2" t="s">
        <v>5</v>
      </c>
      <c r="H1856" s="3" t="s">
        <v>225</v>
      </c>
      <c r="I1856" s="3" t="s">
        <v>226</v>
      </c>
      <c r="J1856" s="2"/>
      <c r="K1856" s="2"/>
      <c r="L1856" s="3">
        <v>7</v>
      </c>
      <c r="M1856" s="3" t="s">
        <v>219</v>
      </c>
      <c r="N1856" s="2">
        <v>610</v>
      </c>
      <c r="O1856" s="2" t="s">
        <v>11</v>
      </c>
      <c r="P1856">
        <f t="shared" si="58"/>
        <v>276.69112000000001</v>
      </c>
      <c r="Q1856" t="s">
        <v>3191</v>
      </c>
      <c r="R1856" s="3" t="s">
        <v>36</v>
      </c>
      <c r="S1856" s="3" t="s">
        <v>184</v>
      </c>
      <c r="T1856" s="2"/>
      <c r="U1856" s="2" t="s">
        <v>15</v>
      </c>
      <c r="V1856" s="2" t="s">
        <v>16</v>
      </c>
      <c r="W1856" s="2" t="s">
        <v>1045</v>
      </c>
      <c r="X1856" s="2" t="s">
        <v>2080</v>
      </c>
      <c r="Y1856" s="2" t="s">
        <v>208</v>
      </c>
      <c r="Z1856" s="2" t="s">
        <v>209</v>
      </c>
      <c r="AA1856" s="2" t="s">
        <v>210</v>
      </c>
      <c r="AB1856" s="5" t="s">
        <v>211</v>
      </c>
    </row>
    <row r="1857" spans="1:28" x14ac:dyDescent="0.2">
      <c r="A1857" s="3">
        <v>2011</v>
      </c>
      <c r="B1857" s="2" t="s">
        <v>2169</v>
      </c>
      <c r="C1857" s="2" t="s">
        <v>1824</v>
      </c>
      <c r="D1857" s="2" t="s">
        <v>2</v>
      </c>
      <c r="E1857" s="2" t="s">
        <v>3</v>
      </c>
      <c r="F1857" s="2" t="s">
        <v>4</v>
      </c>
      <c r="G1857" s="2" t="s">
        <v>5</v>
      </c>
      <c r="H1857" s="3" t="s">
        <v>2170</v>
      </c>
      <c r="I1857" s="3" t="s">
        <v>229</v>
      </c>
      <c r="J1857" s="2"/>
      <c r="K1857" s="2" t="s">
        <v>156</v>
      </c>
      <c r="L1857" s="3">
        <v>2</v>
      </c>
      <c r="M1857" s="3" t="s">
        <v>219</v>
      </c>
      <c r="N1857" s="2">
        <v>80</v>
      </c>
      <c r="O1857" s="2" t="s">
        <v>11</v>
      </c>
      <c r="P1857">
        <f t="shared" si="58"/>
        <v>36.28736</v>
      </c>
      <c r="Q1857" t="s">
        <v>3191</v>
      </c>
      <c r="R1857" s="3" t="s">
        <v>36</v>
      </c>
      <c r="S1857" s="3" t="s">
        <v>184</v>
      </c>
      <c r="T1857" s="2"/>
      <c r="U1857" s="2" t="s">
        <v>15</v>
      </c>
      <c r="V1857" s="2" t="s">
        <v>16</v>
      </c>
      <c r="W1857" s="2" t="s">
        <v>1045</v>
      </c>
      <c r="X1857" s="2" t="s">
        <v>2080</v>
      </c>
      <c r="Y1857" s="2" t="s">
        <v>208</v>
      </c>
      <c r="Z1857" s="2" t="s">
        <v>209</v>
      </c>
      <c r="AA1857" s="2" t="s">
        <v>210</v>
      </c>
      <c r="AB1857" s="5" t="s">
        <v>211</v>
      </c>
    </row>
    <row r="1858" spans="1:28" x14ac:dyDescent="0.2">
      <c r="A1858" s="3">
        <v>2011</v>
      </c>
      <c r="B1858" s="2" t="s">
        <v>2169</v>
      </c>
      <c r="C1858" s="2" t="s">
        <v>1824</v>
      </c>
      <c r="D1858" s="2" t="s">
        <v>2</v>
      </c>
      <c r="E1858" s="2" t="s">
        <v>3</v>
      </c>
      <c r="F1858" s="2" t="s">
        <v>4</v>
      </c>
      <c r="G1858" s="2" t="s">
        <v>5</v>
      </c>
      <c r="H1858" s="3" t="s">
        <v>2171</v>
      </c>
      <c r="I1858" s="3" t="s">
        <v>255</v>
      </c>
      <c r="J1858" s="2"/>
      <c r="K1858" s="2" t="s">
        <v>156</v>
      </c>
      <c r="L1858" s="3">
        <v>1</v>
      </c>
      <c r="M1858" s="3" t="s">
        <v>219</v>
      </c>
      <c r="N1858" s="2">
        <v>12</v>
      </c>
      <c r="O1858" s="2" t="s">
        <v>11</v>
      </c>
      <c r="P1858">
        <f t="shared" si="58"/>
        <v>5.4431039999999999</v>
      </c>
      <c r="Q1858" t="s">
        <v>3191</v>
      </c>
      <c r="R1858" s="3" t="s">
        <v>163</v>
      </c>
      <c r="S1858" s="3" t="s">
        <v>184</v>
      </c>
      <c r="T1858" s="2"/>
      <c r="U1858" s="2" t="s">
        <v>15</v>
      </c>
      <c r="V1858" s="2" t="s">
        <v>16</v>
      </c>
      <c r="W1858" s="2" t="s">
        <v>1045</v>
      </c>
      <c r="X1858" s="2" t="s">
        <v>2080</v>
      </c>
      <c r="Y1858" s="2" t="s">
        <v>208</v>
      </c>
      <c r="Z1858" s="2" t="s">
        <v>209</v>
      </c>
      <c r="AA1858" s="2" t="s">
        <v>210</v>
      </c>
      <c r="AB1858" s="5" t="s">
        <v>211</v>
      </c>
    </row>
    <row r="1859" spans="1:28" x14ac:dyDescent="0.2">
      <c r="A1859" s="3">
        <v>2011</v>
      </c>
      <c r="B1859" s="2" t="s">
        <v>2169</v>
      </c>
      <c r="C1859" s="2" t="s">
        <v>1824</v>
      </c>
      <c r="D1859" s="2" t="s">
        <v>2</v>
      </c>
      <c r="E1859" s="2" t="s">
        <v>3</v>
      </c>
      <c r="F1859" s="2" t="s">
        <v>4</v>
      </c>
      <c r="G1859" s="2" t="s">
        <v>5</v>
      </c>
      <c r="H1859" s="3" t="s">
        <v>2172</v>
      </c>
      <c r="I1859" s="3" t="s">
        <v>298</v>
      </c>
      <c r="J1859" s="2"/>
      <c r="K1859" s="2" t="s">
        <v>156</v>
      </c>
      <c r="L1859" s="3">
        <v>1</v>
      </c>
      <c r="M1859" s="3" t="s">
        <v>195</v>
      </c>
      <c r="N1859" s="2">
        <v>215</v>
      </c>
      <c r="O1859" s="2" t="s">
        <v>11</v>
      </c>
      <c r="P1859">
        <f t="shared" si="58"/>
        <v>97.522279999999995</v>
      </c>
      <c r="Q1859" t="s">
        <v>3191</v>
      </c>
      <c r="R1859" s="3" t="s">
        <v>163</v>
      </c>
      <c r="S1859" s="3" t="s">
        <v>184</v>
      </c>
      <c r="T1859" s="2"/>
      <c r="U1859" s="2" t="s">
        <v>15</v>
      </c>
      <c r="V1859" s="2" t="s">
        <v>16</v>
      </c>
      <c r="W1859" s="2" t="s">
        <v>1045</v>
      </c>
      <c r="X1859" s="2" t="s">
        <v>2080</v>
      </c>
      <c r="Y1859" s="2" t="s">
        <v>208</v>
      </c>
      <c r="Z1859" s="2" t="s">
        <v>209</v>
      </c>
      <c r="AA1859" s="2" t="s">
        <v>210</v>
      </c>
      <c r="AB1859" s="5" t="s">
        <v>211</v>
      </c>
    </row>
    <row r="1860" spans="1:28" x14ac:dyDescent="0.2">
      <c r="A1860" s="3">
        <v>2011</v>
      </c>
      <c r="B1860" s="2" t="s">
        <v>2169</v>
      </c>
      <c r="C1860" s="2" t="s">
        <v>1824</v>
      </c>
      <c r="D1860" s="2" t="s">
        <v>2</v>
      </c>
      <c r="E1860" s="2" t="s">
        <v>3</v>
      </c>
      <c r="F1860" s="2" t="s">
        <v>4</v>
      </c>
      <c r="G1860" s="2" t="s">
        <v>5</v>
      </c>
      <c r="H1860" s="3" t="s">
        <v>2173</v>
      </c>
      <c r="I1860" s="3" t="s">
        <v>791</v>
      </c>
      <c r="J1860" s="2"/>
      <c r="K1860" s="2" t="s">
        <v>156</v>
      </c>
      <c r="L1860" s="3">
        <v>1</v>
      </c>
      <c r="M1860" s="3" t="s">
        <v>219</v>
      </c>
      <c r="N1860" s="2">
        <v>18</v>
      </c>
      <c r="O1860" s="2" t="s">
        <v>11</v>
      </c>
      <c r="P1860">
        <f t="shared" si="58"/>
        <v>8.1646560000000008</v>
      </c>
      <c r="Q1860" t="s">
        <v>3191</v>
      </c>
      <c r="R1860" s="3" t="s">
        <v>36</v>
      </c>
      <c r="S1860" s="3" t="s">
        <v>184</v>
      </c>
      <c r="T1860" s="2"/>
      <c r="U1860" s="2" t="s">
        <v>15</v>
      </c>
      <c r="V1860" s="2" t="s">
        <v>16</v>
      </c>
      <c r="W1860" s="2" t="s">
        <v>1045</v>
      </c>
      <c r="X1860" s="2" t="s">
        <v>2080</v>
      </c>
      <c r="Y1860" s="2" t="s">
        <v>208</v>
      </c>
      <c r="Z1860" s="2" t="s">
        <v>209</v>
      </c>
      <c r="AA1860" s="2" t="s">
        <v>210</v>
      </c>
      <c r="AB1860" s="5" t="s">
        <v>211</v>
      </c>
    </row>
    <row r="1861" spans="1:28" x14ac:dyDescent="0.2">
      <c r="A1861" s="3">
        <v>2011</v>
      </c>
      <c r="B1861" s="2" t="s">
        <v>2169</v>
      </c>
      <c r="C1861" s="2" t="s">
        <v>1824</v>
      </c>
      <c r="D1861" s="2" t="s">
        <v>2</v>
      </c>
      <c r="E1861" s="2" t="s">
        <v>3</v>
      </c>
      <c r="F1861" s="2" t="s">
        <v>4</v>
      </c>
      <c r="G1861" s="2" t="s">
        <v>5</v>
      </c>
      <c r="H1861" s="3" t="s">
        <v>2174</v>
      </c>
      <c r="I1861" s="3" t="s">
        <v>1399</v>
      </c>
      <c r="J1861" s="2"/>
      <c r="K1861" s="2" t="s">
        <v>156</v>
      </c>
      <c r="L1861" s="3">
        <v>1</v>
      </c>
      <c r="M1861" s="3" t="s">
        <v>219</v>
      </c>
      <c r="N1861" s="2">
        <v>9</v>
      </c>
      <c r="O1861" s="2" t="s">
        <v>11</v>
      </c>
      <c r="P1861">
        <f t="shared" si="58"/>
        <v>4.0823280000000004</v>
      </c>
      <c r="Q1861" t="s">
        <v>3191</v>
      </c>
      <c r="R1861" s="3" t="s">
        <v>122</v>
      </c>
      <c r="S1861" s="3" t="s">
        <v>184</v>
      </c>
      <c r="T1861" s="2"/>
      <c r="U1861" s="2" t="s">
        <v>15</v>
      </c>
      <c r="V1861" s="2" t="s">
        <v>16</v>
      </c>
      <c r="W1861" s="2" t="s">
        <v>1045</v>
      </c>
      <c r="X1861" s="2" t="s">
        <v>2080</v>
      </c>
      <c r="Y1861" s="2" t="s">
        <v>208</v>
      </c>
      <c r="Z1861" s="2" t="s">
        <v>209</v>
      </c>
      <c r="AA1861" s="2" t="s">
        <v>210</v>
      </c>
      <c r="AB1861" s="5" t="s">
        <v>211</v>
      </c>
    </row>
    <row r="1862" spans="1:28" x14ac:dyDescent="0.2">
      <c r="A1862" s="3">
        <v>2011</v>
      </c>
      <c r="B1862" s="2" t="s">
        <v>2175</v>
      </c>
      <c r="C1862" s="2" t="s">
        <v>1824</v>
      </c>
      <c r="D1862" s="2" t="s">
        <v>2</v>
      </c>
      <c r="E1862" s="2" t="s">
        <v>3</v>
      </c>
      <c r="F1862" s="2" t="s">
        <v>4</v>
      </c>
      <c r="G1862" s="2" t="s">
        <v>5</v>
      </c>
      <c r="H1862" s="3" t="s">
        <v>2176</v>
      </c>
      <c r="I1862" s="3" t="s">
        <v>319</v>
      </c>
      <c r="J1862" s="2"/>
      <c r="K1862" s="2" t="s">
        <v>194</v>
      </c>
      <c r="L1862" s="3">
        <v>3</v>
      </c>
      <c r="M1862" s="3" t="s">
        <v>195</v>
      </c>
      <c r="N1862" s="2">
        <v>53</v>
      </c>
      <c r="O1862" s="2" t="s">
        <v>11</v>
      </c>
      <c r="P1862">
        <f t="shared" si="58"/>
        <v>24.040375999999998</v>
      </c>
      <c r="Q1862" t="s">
        <v>3191</v>
      </c>
      <c r="R1862" s="3" t="s">
        <v>36</v>
      </c>
      <c r="S1862" s="3" t="s">
        <v>184</v>
      </c>
      <c r="T1862" s="2"/>
      <c r="U1862" s="2" t="s">
        <v>15</v>
      </c>
      <c r="V1862" s="2" t="s">
        <v>16</v>
      </c>
      <c r="W1862" s="2" t="s">
        <v>1045</v>
      </c>
      <c r="X1862" s="2" t="s">
        <v>2080</v>
      </c>
      <c r="Y1862" s="2" t="s">
        <v>208</v>
      </c>
      <c r="Z1862" s="2" t="s">
        <v>209</v>
      </c>
      <c r="AA1862" s="2" t="s">
        <v>210</v>
      </c>
      <c r="AB1862" s="5" t="s">
        <v>211</v>
      </c>
    </row>
    <row r="1863" spans="1:28" x14ac:dyDescent="0.2">
      <c r="A1863" s="3">
        <v>2011</v>
      </c>
      <c r="B1863" s="2" t="s">
        <v>2175</v>
      </c>
      <c r="C1863" s="2" t="s">
        <v>1824</v>
      </c>
      <c r="D1863" s="2" t="s">
        <v>2</v>
      </c>
      <c r="E1863" s="2" t="s">
        <v>3</v>
      </c>
      <c r="F1863" s="2" t="s">
        <v>4</v>
      </c>
      <c r="G1863" s="2" t="s">
        <v>5</v>
      </c>
      <c r="H1863" s="3" t="s">
        <v>2177</v>
      </c>
      <c r="I1863" s="3" t="s">
        <v>1360</v>
      </c>
      <c r="J1863" s="2"/>
      <c r="K1863" s="2" t="s">
        <v>9</v>
      </c>
      <c r="L1863" s="3">
        <v>1</v>
      </c>
      <c r="M1863" s="3" t="s">
        <v>219</v>
      </c>
      <c r="N1863" s="2">
        <v>8</v>
      </c>
      <c r="O1863" s="2" t="s">
        <v>11</v>
      </c>
      <c r="P1863">
        <f t="shared" si="58"/>
        <v>3.628736</v>
      </c>
      <c r="Q1863" t="s">
        <v>3191</v>
      </c>
      <c r="R1863" s="3" t="s">
        <v>70</v>
      </c>
      <c r="S1863" s="3" t="s">
        <v>184</v>
      </c>
      <c r="T1863" s="2"/>
      <c r="U1863" s="2" t="s">
        <v>15</v>
      </c>
      <c r="V1863" s="2" t="s">
        <v>16</v>
      </c>
      <c r="W1863" s="2" t="s">
        <v>1045</v>
      </c>
      <c r="X1863" s="2" t="s">
        <v>2080</v>
      </c>
      <c r="Y1863" s="2" t="s">
        <v>208</v>
      </c>
      <c r="Z1863" s="2" t="s">
        <v>209</v>
      </c>
      <c r="AA1863" s="2" t="s">
        <v>210</v>
      </c>
      <c r="AB1863" s="5" t="s">
        <v>211</v>
      </c>
    </row>
    <row r="1864" spans="1:28" x14ac:dyDescent="0.2">
      <c r="A1864" s="3">
        <v>2011</v>
      </c>
      <c r="B1864" s="2" t="s">
        <v>2175</v>
      </c>
      <c r="C1864" s="2" t="s">
        <v>1824</v>
      </c>
      <c r="D1864" s="2" t="s">
        <v>2</v>
      </c>
      <c r="E1864" s="2" t="s">
        <v>3</v>
      </c>
      <c r="F1864" s="2" t="s">
        <v>4</v>
      </c>
      <c r="G1864" s="2" t="s">
        <v>5</v>
      </c>
      <c r="H1864" s="3" t="s">
        <v>2178</v>
      </c>
      <c r="I1864" s="3" t="s">
        <v>213</v>
      </c>
      <c r="J1864" s="2"/>
      <c r="K1864" s="2" t="s">
        <v>9</v>
      </c>
      <c r="L1864" s="3">
        <v>1</v>
      </c>
      <c r="M1864" s="3" t="s">
        <v>195</v>
      </c>
      <c r="N1864" s="2">
        <v>66</v>
      </c>
      <c r="O1864" s="2" t="s">
        <v>11</v>
      </c>
      <c r="P1864">
        <f t="shared" si="58"/>
        <v>29.937072000000001</v>
      </c>
      <c r="Q1864" t="s">
        <v>3191</v>
      </c>
      <c r="R1864" s="3" t="s">
        <v>70</v>
      </c>
      <c r="S1864" s="3" t="s">
        <v>184</v>
      </c>
      <c r="T1864" s="2"/>
      <c r="U1864" s="2" t="s">
        <v>15</v>
      </c>
      <c r="V1864" s="2" t="s">
        <v>16</v>
      </c>
      <c r="W1864" s="2" t="s">
        <v>1045</v>
      </c>
      <c r="X1864" s="2" t="s">
        <v>2080</v>
      </c>
      <c r="Y1864" s="2" t="s">
        <v>208</v>
      </c>
      <c r="Z1864" s="2" t="s">
        <v>209</v>
      </c>
      <c r="AA1864" s="2" t="s">
        <v>210</v>
      </c>
      <c r="AB1864" s="5" t="s">
        <v>211</v>
      </c>
    </row>
    <row r="1865" spans="1:28" x14ac:dyDescent="0.2">
      <c r="A1865" s="3">
        <v>2011</v>
      </c>
      <c r="B1865" s="2" t="s">
        <v>2175</v>
      </c>
      <c r="C1865" s="2" t="s">
        <v>1824</v>
      </c>
      <c r="D1865" s="2" t="s">
        <v>2</v>
      </c>
      <c r="E1865" s="2" t="s">
        <v>3</v>
      </c>
      <c r="F1865" s="2" t="s">
        <v>4</v>
      </c>
      <c r="G1865" s="2" t="s">
        <v>5</v>
      </c>
      <c r="H1865" s="3" t="s">
        <v>2179</v>
      </c>
      <c r="I1865" s="3" t="s">
        <v>213</v>
      </c>
      <c r="J1865" s="2"/>
      <c r="K1865" s="2" t="s">
        <v>156</v>
      </c>
      <c r="L1865" s="3">
        <v>1</v>
      </c>
      <c r="M1865" s="3" t="s">
        <v>219</v>
      </c>
      <c r="N1865" s="2">
        <v>14</v>
      </c>
      <c r="O1865" s="2" t="s">
        <v>11</v>
      </c>
      <c r="P1865">
        <f t="shared" si="58"/>
        <v>6.3502879999999999</v>
      </c>
      <c r="Q1865" t="s">
        <v>3191</v>
      </c>
      <c r="R1865" s="3" t="s">
        <v>70</v>
      </c>
      <c r="S1865" s="3" t="s">
        <v>184</v>
      </c>
      <c r="T1865" s="2"/>
      <c r="U1865" s="2" t="s">
        <v>15</v>
      </c>
      <c r="V1865" s="2" t="s">
        <v>16</v>
      </c>
      <c r="W1865" s="2" t="s">
        <v>1045</v>
      </c>
      <c r="X1865" s="2" t="s">
        <v>2080</v>
      </c>
      <c r="Y1865" s="2" t="s">
        <v>208</v>
      </c>
      <c r="Z1865" s="2" t="s">
        <v>209</v>
      </c>
      <c r="AA1865" s="2" t="s">
        <v>210</v>
      </c>
      <c r="AB1865" s="5" t="s">
        <v>211</v>
      </c>
    </row>
    <row r="1866" spans="1:28" x14ac:dyDescent="0.2">
      <c r="A1866" s="3">
        <v>2011</v>
      </c>
      <c r="B1866" s="2" t="s">
        <v>2175</v>
      </c>
      <c r="C1866" s="2" t="s">
        <v>1824</v>
      </c>
      <c r="D1866" s="2" t="s">
        <v>2</v>
      </c>
      <c r="E1866" s="2" t="s">
        <v>3</v>
      </c>
      <c r="F1866" s="2" t="s">
        <v>4</v>
      </c>
      <c r="G1866" s="2" t="s">
        <v>5</v>
      </c>
      <c r="H1866" s="3" t="s">
        <v>2180</v>
      </c>
      <c r="I1866" s="3" t="s">
        <v>622</v>
      </c>
      <c r="J1866" s="2"/>
      <c r="K1866" s="2" t="s">
        <v>9</v>
      </c>
      <c r="L1866" s="3">
        <v>1</v>
      </c>
      <c r="M1866" s="3" t="s">
        <v>219</v>
      </c>
      <c r="N1866" s="2">
        <v>7</v>
      </c>
      <c r="O1866" s="2" t="s">
        <v>11</v>
      </c>
      <c r="P1866">
        <f t="shared" si="58"/>
        <v>3.175144</v>
      </c>
      <c r="Q1866" t="s">
        <v>3191</v>
      </c>
      <c r="R1866" s="3" t="s">
        <v>122</v>
      </c>
      <c r="S1866" s="3" t="s">
        <v>184</v>
      </c>
      <c r="T1866" s="2"/>
      <c r="U1866" s="2" t="s">
        <v>15</v>
      </c>
      <c r="V1866" s="2" t="s">
        <v>16</v>
      </c>
      <c r="W1866" s="2" t="s">
        <v>1045</v>
      </c>
      <c r="X1866" s="2" t="s">
        <v>2080</v>
      </c>
      <c r="Y1866" s="2" t="s">
        <v>208</v>
      </c>
      <c r="Z1866" s="2" t="s">
        <v>209</v>
      </c>
      <c r="AA1866" s="2" t="s">
        <v>210</v>
      </c>
      <c r="AB1866" s="5" t="s">
        <v>211</v>
      </c>
    </row>
    <row r="1867" spans="1:28" x14ac:dyDescent="0.2">
      <c r="A1867" s="3">
        <v>2011</v>
      </c>
      <c r="B1867" s="2" t="s">
        <v>2175</v>
      </c>
      <c r="C1867" s="2" t="s">
        <v>1824</v>
      </c>
      <c r="D1867" s="2" t="s">
        <v>2</v>
      </c>
      <c r="E1867" s="2" t="s">
        <v>3</v>
      </c>
      <c r="F1867" s="2" t="s">
        <v>4</v>
      </c>
      <c r="G1867" s="2" t="s">
        <v>5</v>
      </c>
      <c r="H1867" s="3" t="s">
        <v>2181</v>
      </c>
      <c r="I1867" s="3" t="s">
        <v>2182</v>
      </c>
      <c r="J1867" s="2"/>
      <c r="K1867" s="2" t="s">
        <v>9</v>
      </c>
      <c r="L1867" s="3">
        <v>1</v>
      </c>
      <c r="M1867" s="3" t="s">
        <v>195</v>
      </c>
      <c r="N1867" s="2">
        <v>452</v>
      </c>
      <c r="O1867" s="2" t="s">
        <v>11</v>
      </c>
      <c r="P1867">
        <f t="shared" si="58"/>
        <v>205.023584</v>
      </c>
      <c r="Q1867" t="s">
        <v>3191</v>
      </c>
      <c r="R1867" s="3" t="s">
        <v>122</v>
      </c>
      <c r="S1867" s="3" t="s">
        <v>184</v>
      </c>
      <c r="T1867" s="2"/>
      <c r="U1867" s="2" t="s">
        <v>15</v>
      </c>
      <c r="V1867" s="2" t="s">
        <v>16</v>
      </c>
      <c r="W1867" s="2" t="s">
        <v>1045</v>
      </c>
      <c r="X1867" s="2" t="s">
        <v>2080</v>
      </c>
      <c r="Y1867" s="2" t="s">
        <v>208</v>
      </c>
      <c r="Z1867" s="2" t="s">
        <v>209</v>
      </c>
      <c r="AA1867" s="2" t="s">
        <v>210</v>
      </c>
      <c r="AB1867" s="5" t="s">
        <v>211</v>
      </c>
    </row>
    <row r="1868" spans="1:28" x14ac:dyDescent="0.2">
      <c r="A1868" s="3">
        <v>2011</v>
      </c>
      <c r="B1868" s="2" t="s">
        <v>2175</v>
      </c>
      <c r="C1868" s="2" t="s">
        <v>1824</v>
      </c>
      <c r="D1868" s="2" t="s">
        <v>2</v>
      </c>
      <c r="E1868" s="2" t="s">
        <v>3</v>
      </c>
      <c r="F1868" s="2" t="s">
        <v>4</v>
      </c>
      <c r="G1868" s="2" t="s">
        <v>5</v>
      </c>
      <c r="H1868" s="3" t="s">
        <v>2183</v>
      </c>
      <c r="I1868" s="3" t="s">
        <v>229</v>
      </c>
      <c r="J1868" s="2"/>
      <c r="K1868" s="2" t="s">
        <v>156</v>
      </c>
      <c r="L1868" s="3">
        <v>2</v>
      </c>
      <c r="M1868" s="3" t="s">
        <v>219</v>
      </c>
      <c r="N1868" s="2">
        <v>28</v>
      </c>
      <c r="O1868" s="2" t="s">
        <v>11</v>
      </c>
      <c r="P1868">
        <f t="shared" si="58"/>
        <v>12.700576</v>
      </c>
      <c r="Q1868" t="s">
        <v>3191</v>
      </c>
      <c r="R1868" s="3" t="s">
        <v>122</v>
      </c>
      <c r="S1868" s="3" t="s">
        <v>184</v>
      </c>
      <c r="T1868" s="2"/>
      <c r="U1868" s="2" t="s">
        <v>15</v>
      </c>
      <c r="V1868" s="2" t="s">
        <v>16</v>
      </c>
      <c r="W1868" s="2" t="s">
        <v>1045</v>
      </c>
      <c r="X1868" s="2" t="s">
        <v>2080</v>
      </c>
      <c r="Y1868" s="2" t="s">
        <v>208</v>
      </c>
      <c r="Z1868" s="2" t="s">
        <v>209</v>
      </c>
      <c r="AA1868" s="2" t="s">
        <v>210</v>
      </c>
      <c r="AB1868" s="5" t="s">
        <v>211</v>
      </c>
    </row>
    <row r="1869" spans="1:28" x14ac:dyDescent="0.2">
      <c r="A1869" s="3">
        <v>2011</v>
      </c>
      <c r="B1869" s="2" t="s">
        <v>2175</v>
      </c>
      <c r="C1869" s="2" t="s">
        <v>1824</v>
      </c>
      <c r="D1869" s="2" t="s">
        <v>2</v>
      </c>
      <c r="E1869" s="2" t="s">
        <v>3</v>
      </c>
      <c r="F1869" s="2" t="s">
        <v>4</v>
      </c>
      <c r="G1869" s="2" t="s">
        <v>5</v>
      </c>
      <c r="H1869" s="3" t="s">
        <v>2163</v>
      </c>
      <c r="I1869" s="3" t="s">
        <v>229</v>
      </c>
      <c r="J1869" s="2"/>
      <c r="K1869" s="2" t="s">
        <v>156</v>
      </c>
      <c r="L1869" s="3">
        <v>1</v>
      </c>
      <c r="M1869" s="3" t="s">
        <v>219</v>
      </c>
      <c r="N1869" s="2">
        <v>11</v>
      </c>
      <c r="O1869" s="2" t="s">
        <v>11</v>
      </c>
      <c r="P1869">
        <f t="shared" si="58"/>
        <v>4.9895119999999995</v>
      </c>
      <c r="Q1869" t="s">
        <v>3191</v>
      </c>
      <c r="R1869" s="3" t="s">
        <v>122</v>
      </c>
      <c r="S1869" s="3" t="s">
        <v>184</v>
      </c>
      <c r="T1869" s="2"/>
      <c r="U1869" s="2" t="s">
        <v>15</v>
      </c>
      <c r="V1869" s="2" t="s">
        <v>16</v>
      </c>
      <c r="W1869" s="2" t="s">
        <v>1045</v>
      </c>
      <c r="X1869" s="2" t="s">
        <v>2080</v>
      </c>
      <c r="Y1869" s="2" t="s">
        <v>208</v>
      </c>
      <c r="Z1869" s="2" t="s">
        <v>209</v>
      </c>
      <c r="AA1869" s="2" t="s">
        <v>210</v>
      </c>
      <c r="AB1869" s="5" t="s">
        <v>211</v>
      </c>
    </row>
    <row r="1870" spans="1:28" x14ac:dyDescent="0.2">
      <c r="A1870" s="3">
        <v>2011</v>
      </c>
      <c r="B1870" s="2" t="s">
        <v>2175</v>
      </c>
      <c r="C1870" s="2" t="s">
        <v>1824</v>
      </c>
      <c r="D1870" s="2" t="s">
        <v>2</v>
      </c>
      <c r="E1870" s="2" t="s">
        <v>3</v>
      </c>
      <c r="F1870" s="2" t="s">
        <v>4</v>
      </c>
      <c r="G1870" s="2" t="s">
        <v>5</v>
      </c>
      <c r="H1870" s="3" t="s">
        <v>2184</v>
      </c>
      <c r="I1870" s="3" t="s">
        <v>255</v>
      </c>
      <c r="J1870" s="2"/>
      <c r="K1870" s="2" t="s">
        <v>156</v>
      </c>
      <c r="L1870" s="3">
        <v>1</v>
      </c>
      <c r="M1870" s="3" t="s">
        <v>195</v>
      </c>
      <c r="N1870" s="2">
        <v>452</v>
      </c>
      <c r="O1870" s="2" t="s">
        <v>11</v>
      </c>
      <c r="P1870">
        <f t="shared" si="58"/>
        <v>205.023584</v>
      </c>
      <c r="Q1870" t="s">
        <v>3191</v>
      </c>
      <c r="R1870" s="3" t="s">
        <v>122</v>
      </c>
      <c r="S1870" s="3" t="s">
        <v>184</v>
      </c>
      <c r="T1870" s="2"/>
      <c r="U1870" s="2" t="s">
        <v>15</v>
      </c>
      <c r="V1870" s="2" t="s">
        <v>16</v>
      </c>
      <c r="W1870" s="2" t="s">
        <v>1045</v>
      </c>
      <c r="X1870" s="2" t="s">
        <v>2080</v>
      </c>
      <c r="Y1870" s="2" t="s">
        <v>208</v>
      </c>
      <c r="Z1870" s="2" t="s">
        <v>209</v>
      </c>
      <c r="AA1870" s="2" t="s">
        <v>210</v>
      </c>
      <c r="AB1870" s="5" t="s">
        <v>211</v>
      </c>
    </row>
    <row r="1871" spans="1:28" x14ac:dyDescent="0.2">
      <c r="A1871" s="3">
        <v>2011</v>
      </c>
      <c r="B1871" s="2" t="s">
        <v>2175</v>
      </c>
      <c r="C1871" s="2" t="s">
        <v>1824</v>
      </c>
      <c r="D1871" s="2" t="s">
        <v>2</v>
      </c>
      <c r="E1871" s="2" t="s">
        <v>3</v>
      </c>
      <c r="F1871" s="2" t="s">
        <v>4</v>
      </c>
      <c r="G1871" s="2" t="s">
        <v>5</v>
      </c>
      <c r="H1871" s="3" t="s">
        <v>2171</v>
      </c>
      <c r="I1871" s="3" t="s">
        <v>255</v>
      </c>
      <c r="J1871" s="2"/>
      <c r="K1871" s="2" t="s">
        <v>156</v>
      </c>
      <c r="L1871" s="3">
        <v>2</v>
      </c>
      <c r="M1871" s="3" t="s">
        <v>219</v>
      </c>
      <c r="N1871" s="2">
        <v>28</v>
      </c>
      <c r="O1871" s="2" t="s">
        <v>11</v>
      </c>
      <c r="P1871">
        <f t="shared" si="58"/>
        <v>12.700576</v>
      </c>
      <c r="Q1871" t="s">
        <v>3191</v>
      </c>
      <c r="R1871" s="3"/>
      <c r="S1871" s="3" t="s">
        <v>184</v>
      </c>
      <c r="T1871" s="2"/>
      <c r="U1871" s="2" t="s">
        <v>15</v>
      </c>
      <c r="V1871" s="2" t="s">
        <v>16</v>
      </c>
      <c r="W1871" s="2" t="s">
        <v>1045</v>
      </c>
      <c r="X1871" s="2" t="s">
        <v>2080</v>
      </c>
      <c r="Y1871" s="2" t="s">
        <v>208</v>
      </c>
      <c r="Z1871" s="2" t="s">
        <v>209</v>
      </c>
      <c r="AA1871" s="2" t="s">
        <v>210</v>
      </c>
      <c r="AB1871" s="5" t="s">
        <v>211</v>
      </c>
    </row>
    <row r="1872" spans="1:28" x14ac:dyDescent="0.2">
      <c r="A1872" s="3">
        <v>2011</v>
      </c>
      <c r="B1872" s="2" t="s">
        <v>2175</v>
      </c>
      <c r="C1872" s="2" t="s">
        <v>1824</v>
      </c>
      <c r="D1872" s="2" t="s">
        <v>2</v>
      </c>
      <c r="E1872" s="2" t="s">
        <v>3</v>
      </c>
      <c r="F1872" s="2" t="s">
        <v>4</v>
      </c>
      <c r="G1872" s="2" t="s">
        <v>5</v>
      </c>
      <c r="H1872" s="3" t="s">
        <v>2185</v>
      </c>
      <c r="I1872" s="3" t="s">
        <v>2186</v>
      </c>
      <c r="J1872" s="2"/>
      <c r="K1872" s="2" t="s">
        <v>156</v>
      </c>
      <c r="L1872" s="3">
        <v>1</v>
      </c>
      <c r="M1872" s="3" t="s">
        <v>219</v>
      </c>
      <c r="N1872" s="2">
        <v>11</v>
      </c>
      <c r="O1872" s="2" t="s">
        <v>11</v>
      </c>
      <c r="P1872">
        <f t="shared" si="58"/>
        <v>4.9895119999999995</v>
      </c>
      <c r="Q1872" t="s">
        <v>3191</v>
      </c>
      <c r="R1872" s="3"/>
      <c r="S1872" s="3" t="s">
        <v>184</v>
      </c>
      <c r="T1872" s="2"/>
      <c r="U1872" s="2" t="s">
        <v>15</v>
      </c>
      <c r="V1872" s="2" t="s">
        <v>16</v>
      </c>
      <c r="W1872" s="2" t="s">
        <v>1045</v>
      </c>
      <c r="X1872" s="2" t="s">
        <v>2080</v>
      </c>
      <c r="Y1872" s="2" t="s">
        <v>208</v>
      </c>
      <c r="Z1872" s="2" t="s">
        <v>209</v>
      </c>
      <c r="AA1872" s="2" t="s">
        <v>210</v>
      </c>
      <c r="AB1872" s="5" t="s">
        <v>211</v>
      </c>
    </row>
    <row r="1873" spans="1:28" x14ac:dyDescent="0.2">
      <c r="A1873" s="3">
        <v>2011</v>
      </c>
      <c r="B1873" s="2" t="s">
        <v>2175</v>
      </c>
      <c r="C1873" s="2" t="s">
        <v>1824</v>
      </c>
      <c r="D1873" s="2" t="s">
        <v>2</v>
      </c>
      <c r="E1873" s="2" t="s">
        <v>3</v>
      </c>
      <c r="F1873" s="2" t="s">
        <v>4</v>
      </c>
      <c r="G1873" s="2" t="s">
        <v>5</v>
      </c>
      <c r="H1873" s="3" t="s">
        <v>2187</v>
      </c>
      <c r="I1873" s="3" t="s">
        <v>2188</v>
      </c>
      <c r="J1873" s="2"/>
      <c r="K1873" s="2" t="s">
        <v>156</v>
      </c>
      <c r="L1873" s="3">
        <v>2</v>
      </c>
      <c r="M1873" s="3" t="s">
        <v>195</v>
      </c>
      <c r="N1873" s="2">
        <v>904</v>
      </c>
      <c r="O1873" s="2" t="s">
        <v>11</v>
      </c>
      <c r="P1873">
        <f t="shared" si="58"/>
        <v>410.047168</v>
      </c>
      <c r="Q1873" t="s">
        <v>3191</v>
      </c>
      <c r="R1873" s="3"/>
      <c r="S1873" s="3" t="s">
        <v>184</v>
      </c>
      <c r="T1873" s="2"/>
      <c r="U1873" s="2" t="s">
        <v>15</v>
      </c>
      <c r="V1873" s="2" t="s">
        <v>16</v>
      </c>
      <c r="W1873" s="2" t="s">
        <v>1045</v>
      </c>
      <c r="X1873" s="2" t="s">
        <v>2080</v>
      </c>
      <c r="Y1873" s="2" t="s">
        <v>208</v>
      </c>
      <c r="Z1873" s="2" t="s">
        <v>209</v>
      </c>
      <c r="AA1873" s="2" t="s">
        <v>210</v>
      </c>
      <c r="AB1873" s="5" t="s">
        <v>211</v>
      </c>
    </row>
    <row r="1874" spans="1:28" x14ac:dyDescent="0.2">
      <c r="A1874" s="3">
        <v>2011</v>
      </c>
      <c r="B1874" s="2" t="s">
        <v>2175</v>
      </c>
      <c r="C1874" s="2" t="s">
        <v>1824</v>
      </c>
      <c r="D1874" s="2" t="s">
        <v>2</v>
      </c>
      <c r="E1874" s="2" t="s">
        <v>3</v>
      </c>
      <c r="F1874" s="2" t="s">
        <v>4</v>
      </c>
      <c r="G1874" s="2" t="s">
        <v>5</v>
      </c>
      <c r="H1874" s="3" t="s">
        <v>2189</v>
      </c>
      <c r="I1874" s="3" t="s">
        <v>232</v>
      </c>
      <c r="J1874" s="2"/>
      <c r="K1874" s="2" t="s">
        <v>156</v>
      </c>
      <c r="L1874" s="3">
        <v>1</v>
      </c>
      <c r="M1874" s="3" t="s">
        <v>195</v>
      </c>
      <c r="N1874" s="2">
        <v>452</v>
      </c>
      <c r="O1874" s="2" t="s">
        <v>11</v>
      </c>
      <c r="P1874">
        <f t="shared" si="58"/>
        <v>205.023584</v>
      </c>
      <c r="Q1874" t="s">
        <v>3191</v>
      </c>
      <c r="R1874" s="3"/>
      <c r="S1874" s="3" t="s">
        <v>184</v>
      </c>
      <c r="T1874" s="2"/>
      <c r="U1874" s="2" t="s">
        <v>15</v>
      </c>
      <c r="V1874" s="2" t="s">
        <v>16</v>
      </c>
      <c r="W1874" s="2" t="s">
        <v>1045</v>
      </c>
      <c r="X1874" s="2" t="s">
        <v>2080</v>
      </c>
      <c r="Y1874" s="2" t="s">
        <v>208</v>
      </c>
      <c r="Z1874" s="2" t="s">
        <v>209</v>
      </c>
      <c r="AA1874" s="2" t="s">
        <v>210</v>
      </c>
      <c r="AB1874" s="5" t="s">
        <v>211</v>
      </c>
    </row>
    <row r="1875" spans="1:28" x14ac:dyDescent="0.2">
      <c r="A1875" s="3">
        <v>2011</v>
      </c>
      <c r="B1875" s="2" t="s">
        <v>2175</v>
      </c>
      <c r="C1875" s="2" t="s">
        <v>1824</v>
      </c>
      <c r="D1875" s="2" t="s">
        <v>2</v>
      </c>
      <c r="E1875" s="2" t="s">
        <v>3</v>
      </c>
      <c r="F1875" s="2" t="s">
        <v>4</v>
      </c>
      <c r="G1875" s="2" t="s">
        <v>5</v>
      </c>
      <c r="H1875" s="3" t="s">
        <v>2190</v>
      </c>
      <c r="I1875" s="3" t="s">
        <v>229</v>
      </c>
      <c r="J1875" s="2"/>
      <c r="K1875" s="2" t="s">
        <v>156</v>
      </c>
      <c r="L1875" s="3">
        <v>1</v>
      </c>
      <c r="M1875" s="3" t="s">
        <v>195</v>
      </c>
      <c r="N1875" s="2">
        <v>167</v>
      </c>
      <c r="O1875" s="2" t="s">
        <v>11</v>
      </c>
      <c r="P1875">
        <f t="shared" si="58"/>
        <v>75.749864000000002</v>
      </c>
      <c r="Q1875" t="s">
        <v>3191</v>
      </c>
      <c r="R1875" s="3"/>
      <c r="S1875" s="3" t="s">
        <v>184</v>
      </c>
      <c r="T1875" s="2"/>
      <c r="U1875" s="2" t="s">
        <v>15</v>
      </c>
      <c r="V1875" s="2" t="s">
        <v>16</v>
      </c>
      <c r="W1875" s="2" t="s">
        <v>1045</v>
      </c>
      <c r="X1875" s="2" t="s">
        <v>2080</v>
      </c>
      <c r="Y1875" s="2" t="s">
        <v>208</v>
      </c>
      <c r="Z1875" s="2" t="s">
        <v>209</v>
      </c>
      <c r="AA1875" s="2" t="s">
        <v>210</v>
      </c>
      <c r="AB1875" s="5" t="s">
        <v>211</v>
      </c>
    </row>
    <row r="1876" spans="1:28" x14ac:dyDescent="0.2">
      <c r="A1876" s="3">
        <v>2011</v>
      </c>
      <c r="B1876" s="2" t="s">
        <v>2191</v>
      </c>
      <c r="C1876" s="2" t="s">
        <v>1824</v>
      </c>
      <c r="D1876" s="2" t="s">
        <v>2</v>
      </c>
      <c r="E1876" s="2" t="s">
        <v>3</v>
      </c>
      <c r="F1876" s="2" t="s">
        <v>4</v>
      </c>
      <c r="G1876" s="2" t="s">
        <v>5</v>
      </c>
      <c r="H1876" s="3" t="s">
        <v>225</v>
      </c>
      <c r="I1876" s="3" t="s">
        <v>2192</v>
      </c>
      <c r="J1876" s="2"/>
      <c r="K1876" s="2"/>
      <c r="L1876" s="3">
        <v>1</v>
      </c>
      <c r="M1876" s="3" t="s">
        <v>219</v>
      </c>
      <c r="N1876" s="2">
        <v>7</v>
      </c>
      <c r="O1876" s="2" t="s">
        <v>11</v>
      </c>
      <c r="P1876">
        <f t="shared" si="58"/>
        <v>3.175144</v>
      </c>
      <c r="Q1876" t="s">
        <v>3191</v>
      </c>
      <c r="R1876" s="3" t="s">
        <v>36</v>
      </c>
      <c r="S1876" s="3" t="s">
        <v>184</v>
      </c>
      <c r="T1876" s="2"/>
      <c r="U1876" s="2" t="s">
        <v>15</v>
      </c>
      <c r="V1876" s="2" t="s">
        <v>16</v>
      </c>
      <c r="W1876" s="2" t="s">
        <v>1045</v>
      </c>
      <c r="X1876" s="2" t="s">
        <v>2080</v>
      </c>
      <c r="Y1876" s="2" t="s">
        <v>208</v>
      </c>
      <c r="Z1876" s="2" t="s">
        <v>209</v>
      </c>
      <c r="AA1876" s="2" t="s">
        <v>210</v>
      </c>
      <c r="AB1876" s="5" t="s">
        <v>211</v>
      </c>
    </row>
    <row r="1877" spans="1:28" x14ac:dyDescent="0.2">
      <c r="A1877" s="3">
        <v>2011</v>
      </c>
      <c r="B1877" s="2" t="s">
        <v>2191</v>
      </c>
      <c r="C1877" s="2" t="s">
        <v>1824</v>
      </c>
      <c r="D1877" s="2" t="s">
        <v>2</v>
      </c>
      <c r="E1877" s="2" t="s">
        <v>3</v>
      </c>
      <c r="F1877" s="2" t="s">
        <v>4</v>
      </c>
      <c r="G1877" s="2" t="s">
        <v>5</v>
      </c>
      <c r="H1877" s="3" t="s">
        <v>225</v>
      </c>
      <c r="I1877" s="3" t="s">
        <v>2192</v>
      </c>
      <c r="J1877" s="2"/>
      <c r="K1877" s="2"/>
      <c r="L1877" s="3">
        <v>6</v>
      </c>
      <c r="M1877" s="3" t="s">
        <v>195</v>
      </c>
      <c r="N1877" s="2">
        <v>1080</v>
      </c>
      <c r="O1877" s="2" t="s">
        <v>11</v>
      </c>
      <c r="P1877">
        <f t="shared" si="58"/>
        <v>489.87936000000002</v>
      </c>
      <c r="Q1877" t="s">
        <v>3191</v>
      </c>
      <c r="R1877" s="3" t="s">
        <v>36</v>
      </c>
      <c r="S1877" s="3" t="s">
        <v>184</v>
      </c>
      <c r="T1877" s="2"/>
      <c r="U1877" s="2" t="s">
        <v>15</v>
      </c>
      <c r="V1877" s="2" t="s">
        <v>16</v>
      </c>
      <c r="W1877" s="2" t="s">
        <v>1045</v>
      </c>
      <c r="X1877" s="2" t="s">
        <v>2080</v>
      </c>
      <c r="Y1877" s="2" t="s">
        <v>208</v>
      </c>
      <c r="Z1877" s="2" t="s">
        <v>209</v>
      </c>
      <c r="AA1877" s="2" t="s">
        <v>210</v>
      </c>
      <c r="AB1877" s="5" t="s">
        <v>211</v>
      </c>
    </row>
    <row r="1878" spans="1:28" x14ac:dyDescent="0.2">
      <c r="A1878" s="3">
        <v>2011</v>
      </c>
      <c r="B1878" s="2" t="s">
        <v>2191</v>
      </c>
      <c r="C1878" s="2" t="s">
        <v>1824</v>
      </c>
      <c r="D1878" s="2" t="s">
        <v>2</v>
      </c>
      <c r="E1878" s="2" t="s">
        <v>3</v>
      </c>
      <c r="F1878" s="2" t="s">
        <v>4</v>
      </c>
      <c r="G1878" s="2" t="s">
        <v>5</v>
      </c>
      <c r="H1878" s="3" t="s">
        <v>2171</v>
      </c>
      <c r="I1878" s="3" t="s">
        <v>255</v>
      </c>
      <c r="J1878" s="2"/>
      <c r="K1878" s="2" t="s">
        <v>156</v>
      </c>
      <c r="L1878" s="3">
        <v>3</v>
      </c>
      <c r="M1878" s="3" t="s">
        <v>195</v>
      </c>
      <c r="N1878" s="2">
        <v>132</v>
      </c>
      <c r="O1878" s="2" t="s">
        <v>11</v>
      </c>
      <c r="P1878">
        <f t="shared" si="58"/>
        <v>59.874144000000001</v>
      </c>
      <c r="Q1878" t="s">
        <v>3191</v>
      </c>
      <c r="R1878" s="3"/>
      <c r="S1878" s="3" t="s">
        <v>184</v>
      </c>
      <c r="T1878" s="2"/>
      <c r="U1878" s="2" t="s">
        <v>15</v>
      </c>
      <c r="V1878" s="2" t="s">
        <v>16</v>
      </c>
      <c r="W1878" s="2" t="s">
        <v>1045</v>
      </c>
      <c r="X1878" s="2" t="s">
        <v>2080</v>
      </c>
      <c r="Y1878" s="2" t="s">
        <v>208</v>
      </c>
      <c r="Z1878" s="2" t="s">
        <v>209</v>
      </c>
      <c r="AA1878" s="2" t="s">
        <v>210</v>
      </c>
      <c r="AB1878" s="5" t="s">
        <v>211</v>
      </c>
    </row>
    <row r="1879" spans="1:28" x14ac:dyDescent="0.2">
      <c r="A1879" s="3">
        <v>2011</v>
      </c>
      <c r="B1879" s="2" t="s">
        <v>2191</v>
      </c>
      <c r="C1879" s="2" t="s">
        <v>1824</v>
      </c>
      <c r="D1879" s="2" t="s">
        <v>2</v>
      </c>
      <c r="E1879" s="2" t="s">
        <v>3</v>
      </c>
      <c r="F1879" s="2" t="s">
        <v>4</v>
      </c>
      <c r="G1879" s="2" t="s">
        <v>5</v>
      </c>
      <c r="H1879" s="3" t="s">
        <v>2193</v>
      </c>
      <c r="I1879" s="3" t="s">
        <v>332</v>
      </c>
      <c r="J1879" s="2"/>
      <c r="K1879" s="2" t="s">
        <v>9</v>
      </c>
      <c r="L1879" s="3">
        <v>1</v>
      </c>
      <c r="M1879" s="3" t="s">
        <v>195</v>
      </c>
      <c r="N1879" s="2">
        <v>7</v>
      </c>
      <c r="O1879" s="2" t="s">
        <v>11</v>
      </c>
      <c r="P1879">
        <f t="shared" si="58"/>
        <v>3.175144</v>
      </c>
      <c r="Q1879" t="s">
        <v>3191</v>
      </c>
      <c r="R1879" s="3" t="s">
        <v>122</v>
      </c>
      <c r="S1879" s="3" t="s">
        <v>184</v>
      </c>
      <c r="T1879" s="2"/>
      <c r="U1879" s="2" t="s">
        <v>15</v>
      </c>
      <c r="V1879" s="2" t="s">
        <v>16</v>
      </c>
      <c r="W1879" s="2" t="s">
        <v>1045</v>
      </c>
      <c r="X1879" s="2" t="s">
        <v>2080</v>
      </c>
      <c r="Y1879" s="2" t="s">
        <v>208</v>
      </c>
      <c r="Z1879" s="2" t="s">
        <v>209</v>
      </c>
      <c r="AA1879" s="2" t="s">
        <v>210</v>
      </c>
      <c r="AB1879" s="5" t="s">
        <v>211</v>
      </c>
    </row>
    <row r="1880" spans="1:28" x14ac:dyDescent="0.2">
      <c r="A1880" s="3">
        <v>2011</v>
      </c>
      <c r="B1880" s="2" t="s">
        <v>2194</v>
      </c>
      <c r="C1880" s="2" t="s">
        <v>1824</v>
      </c>
      <c r="D1880" s="2" t="s">
        <v>2</v>
      </c>
      <c r="E1880" s="2" t="s">
        <v>3</v>
      </c>
      <c r="F1880" s="2" t="s">
        <v>4</v>
      </c>
      <c r="G1880" s="2" t="s">
        <v>5</v>
      </c>
      <c r="H1880" s="3" t="s">
        <v>2195</v>
      </c>
      <c r="I1880" s="3" t="s">
        <v>255</v>
      </c>
      <c r="J1880" s="2"/>
      <c r="K1880" s="2" t="s">
        <v>156</v>
      </c>
      <c r="L1880" s="3">
        <v>2</v>
      </c>
      <c r="M1880" s="3" t="s">
        <v>195</v>
      </c>
      <c r="N1880" s="2">
        <v>18</v>
      </c>
      <c r="O1880" s="2" t="s">
        <v>11</v>
      </c>
      <c r="P1880">
        <f t="shared" si="58"/>
        <v>8.1646560000000008</v>
      </c>
      <c r="Q1880" t="s">
        <v>3191</v>
      </c>
      <c r="R1880" s="3" t="s">
        <v>122</v>
      </c>
      <c r="S1880" s="3" t="s">
        <v>184</v>
      </c>
      <c r="T1880" s="2"/>
      <c r="U1880" s="2" t="s">
        <v>15</v>
      </c>
      <c r="V1880" s="2" t="s">
        <v>16</v>
      </c>
      <c r="W1880" s="2" t="s">
        <v>1045</v>
      </c>
      <c r="X1880" s="2" t="s">
        <v>2080</v>
      </c>
      <c r="Y1880" s="2" t="s">
        <v>208</v>
      </c>
      <c r="Z1880" s="2" t="s">
        <v>209</v>
      </c>
      <c r="AA1880" s="2" t="s">
        <v>210</v>
      </c>
      <c r="AB1880" s="5" t="s">
        <v>211</v>
      </c>
    </row>
    <row r="1881" spans="1:28" x14ac:dyDescent="0.2">
      <c r="A1881" s="3">
        <v>2011</v>
      </c>
      <c r="B1881" s="2" t="s">
        <v>2194</v>
      </c>
      <c r="C1881" s="2" t="s">
        <v>1824</v>
      </c>
      <c r="D1881" s="2" t="s">
        <v>2</v>
      </c>
      <c r="E1881" s="2" t="s">
        <v>3</v>
      </c>
      <c r="F1881" s="2" t="s">
        <v>4</v>
      </c>
      <c r="G1881" s="2" t="s">
        <v>5</v>
      </c>
      <c r="H1881" s="3" t="s">
        <v>2196</v>
      </c>
      <c r="I1881" s="3" t="s">
        <v>2197</v>
      </c>
      <c r="J1881" s="2"/>
      <c r="K1881" s="2" t="s">
        <v>156</v>
      </c>
      <c r="L1881" s="3">
        <v>1</v>
      </c>
      <c r="M1881" s="3" t="s">
        <v>195</v>
      </c>
      <c r="N1881" s="2">
        <v>44</v>
      </c>
      <c r="O1881" s="2" t="s">
        <v>11</v>
      </c>
      <c r="P1881">
        <f t="shared" si="58"/>
        <v>19.958047999999998</v>
      </c>
      <c r="Q1881" t="s">
        <v>3191</v>
      </c>
      <c r="R1881" s="3"/>
      <c r="S1881" s="3" t="s">
        <v>184</v>
      </c>
      <c r="T1881" s="2"/>
      <c r="U1881" s="2" t="s">
        <v>15</v>
      </c>
      <c r="V1881" s="2" t="s">
        <v>16</v>
      </c>
      <c r="W1881" s="2" t="s">
        <v>1045</v>
      </c>
      <c r="X1881" s="2" t="s">
        <v>2080</v>
      </c>
      <c r="Y1881" s="2" t="s">
        <v>208</v>
      </c>
      <c r="Z1881" s="2" t="s">
        <v>209</v>
      </c>
      <c r="AA1881" s="2" t="s">
        <v>210</v>
      </c>
      <c r="AB1881" s="5" t="s">
        <v>211</v>
      </c>
    </row>
    <row r="1882" spans="1:28" x14ac:dyDescent="0.2">
      <c r="A1882" s="3">
        <v>2011</v>
      </c>
      <c r="B1882" s="2" t="s">
        <v>334</v>
      </c>
      <c r="C1882" s="2" t="s">
        <v>1824</v>
      </c>
      <c r="D1882" s="2" t="s">
        <v>28</v>
      </c>
      <c r="E1882" s="2" t="s">
        <v>29</v>
      </c>
      <c r="F1882" s="2" t="s">
        <v>30</v>
      </c>
      <c r="G1882" s="2" t="s">
        <v>31</v>
      </c>
      <c r="H1882" s="3" t="s">
        <v>335</v>
      </c>
      <c r="I1882" s="3" t="s">
        <v>336</v>
      </c>
      <c r="J1882" s="2"/>
      <c r="K1882" s="2" t="s">
        <v>194</v>
      </c>
      <c r="L1882" s="3">
        <v>40</v>
      </c>
      <c r="M1882" s="3" t="s">
        <v>195</v>
      </c>
      <c r="N1882" s="2">
        <v>6800</v>
      </c>
      <c r="O1882" s="2" t="s">
        <v>35</v>
      </c>
      <c r="P1882">
        <f t="shared" ref="P1882:P1902" si="59">N1882</f>
        <v>6800</v>
      </c>
      <c r="Q1882" t="s">
        <v>3191</v>
      </c>
      <c r="R1882" s="3" t="s">
        <v>36</v>
      </c>
      <c r="S1882" s="3" t="s">
        <v>184</v>
      </c>
      <c r="T1882" s="2"/>
      <c r="U1882" s="2" t="s">
        <v>39</v>
      </c>
      <c r="V1882" s="2" t="s">
        <v>40</v>
      </c>
      <c r="W1882" s="2" t="s">
        <v>1045</v>
      </c>
      <c r="X1882" s="2" t="s">
        <v>2080</v>
      </c>
      <c r="Y1882" s="2" t="s">
        <v>208</v>
      </c>
      <c r="Z1882" s="2" t="s">
        <v>209</v>
      </c>
      <c r="AA1882" s="2" t="s">
        <v>210</v>
      </c>
      <c r="AB1882" s="5" t="s">
        <v>211</v>
      </c>
    </row>
    <row r="1883" spans="1:28" x14ac:dyDescent="0.2">
      <c r="A1883" s="3">
        <v>2011</v>
      </c>
      <c r="B1883" s="2" t="s">
        <v>2198</v>
      </c>
      <c r="C1883" s="2" t="s">
        <v>1824</v>
      </c>
      <c r="D1883" s="2" t="s">
        <v>28</v>
      </c>
      <c r="E1883" s="2" t="s">
        <v>29</v>
      </c>
      <c r="F1883" s="2" t="s">
        <v>30</v>
      </c>
      <c r="G1883" s="2" t="s">
        <v>31</v>
      </c>
      <c r="H1883" s="3" t="s">
        <v>2199</v>
      </c>
      <c r="I1883" s="3" t="s">
        <v>2200</v>
      </c>
      <c r="J1883" s="2"/>
      <c r="K1883" s="2" t="s">
        <v>9</v>
      </c>
      <c r="L1883" s="3">
        <v>1</v>
      </c>
      <c r="M1883" s="3" t="s">
        <v>195</v>
      </c>
      <c r="N1883" s="2">
        <v>54</v>
      </c>
      <c r="O1883" s="2" t="s">
        <v>35</v>
      </c>
      <c r="P1883">
        <f t="shared" si="59"/>
        <v>54</v>
      </c>
      <c r="Q1883" t="s">
        <v>3191</v>
      </c>
      <c r="R1883" s="3" t="s">
        <v>122</v>
      </c>
      <c r="S1883" s="3" t="s">
        <v>184</v>
      </c>
      <c r="T1883" s="2"/>
      <c r="U1883" s="2" t="s">
        <v>39</v>
      </c>
      <c r="V1883" s="2" t="s">
        <v>40</v>
      </c>
      <c r="W1883" s="2" t="s">
        <v>1045</v>
      </c>
      <c r="X1883" s="2" t="s">
        <v>2080</v>
      </c>
      <c r="Y1883" s="2" t="s">
        <v>208</v>
      </c>
      <c r="Z1883" s="2" t="s">
        <v>209</v>
      </c>
      <c r="AA1883" s="2" t="s">
        <v>210</v>
      </c>
      <c r="AB1883" s="5" t="s">
        <v>211</v>
      </c>
    </row>
    <row r="1884" spans="1:28" x14ac:dyDescent="0.2">
      <c r="A1884" s="3">
        <v>2011</v>
      </c>
      <c r="B1884" s="2" t="s">
        <v>2198</v>
      </c>
      <c r="C1884" s="2" t="s">
        <v>1824</v>
      </c>
      <c r="D1884" s="2" t="s">
        <v>28</v>
      </c>
      <c r="E1884" s="2" t="s">
        <v>29</v>
      </c>
      <c r="F1884" s="2" t="s">
        <v>30</v>
      </c>
      <c r="G1884" s="2" t="s">
        <v>31</v>
      </c>
      <c r="H1884" s="3" t="s">
        <v>2112</v>
      </c>
      <c r="I1884" s="3" t="s">
        <v>216</v>
      </c>
      <c r="J1884" s="2"/>
      <c r="K1884" s="2" t="s">
        <v>156</v>
      </c>
      <c r="L1884" s="3">
        <v>1</v>
      </c>
      <c r="M1884" s="3" t="s">
        <v>195</v>
      </c>
      <c r="N1884" s="2">
        <v>5</v>
      </c>
      <c r="O1884" s="2" t="s">
        <v>35</v>
      </c>
      <c r="P1884">
        <f t="shared" si="59"/>
        <v>5</v>
      </c>
      <c r="Q1884" t="s">
        <v>3191</v>
      </c>
      <c r="R1884" s="3" t="s">
        <v>122</v>
      </c>
      <c r="S1884" s="3" t="s">
        <v>184</v>
      </c>
      <c r="T1884" s="2"/>
      <c r="U1884" s="2" t="s">
        <v>39</v>
      </c>
      <c r="V1884" s="2" t="s">
        <v>40</v>
      </c>
      <c r="W1884" s="2" t="s">
        <v>1045</v>
      </c>
      <c r="X1884" s="2" t="s">
        <v>2080</v>
      </c>
      <c r="Y1884" s="2" t="s">
        <v>208</v>
      </c>
      <c r="Z1884" s="2" t="s">
        <v>209</v>
      </c>
      <c r="AA1884" s="2" t="s">
        <v>210</v>
      </c>
      <c r="AB1884" s="5" t="s">
        <v>211</v>
      </c>
    </row>
    <row r="1885" spans="1:28" x14ac:dyDescent="0.2">
      <c r="A1885" s="3">
        <v>2011</v>
      </c>
      <c r="B1885" s="2" t="s">
        <v>2198</v>
      </c>
      <c r="C1885" s="2" t="s">
        <v>1824</v>
      </c>
      <c r="D1885" s="2" t="s">
        <v>28</v>
      </c>
      <c r="E1885" s="2" t="s">
        <v>29</v>
      </c>
      <c r="F1885" s="2" t="s">
        <v>30</v>
      </c>
      <c r="G1885" s="2" t="s">
        <v>31</v>
      </c>
      <c r="H1885" s="3" t="s">
        <v>2201</v>
      </c>
      <c r="I1885" s="3" t="s">
        <v>216</v>
      </c>
      <c r="J1885" s="2"/>
      <c r="K1885" s="2" t="s">
        <v>156</v>
      </c>
      <c r="L1885" s="3">
        <v>1</v>
      </c>
      <c r="M1885" s="3" t="s">
        <v>195</v>
      </c>
      <c r="N1885" s="2">
        <v>50</v>
      </c>
      <c r="O1885" s="2" t="s">
        <v>35</v>
      </c>
      <c r="P1885">
        <f t="shared" si="59"/>
        <v>50</v>
      </c>
      <c r="Q1885" t="s">
        <v>3191</v>
      </c>
      <c r="R1885" s="3" t="s">
        <v>122</v>
      </c>
      <c r="S1885" s="3" t="s">
        <v>184</v>
      </c>
      <c r="T1885" s="2"/>
      <c r="U1885" s="2" t="s">
        <v>39</v>
      </c>
      <c r="V1885" s="2" t="s">
        <v>40</v>
      </c>
      <c r="W1885" s="2" t="s">
        <v>1045</v>
      </c>
      <c r="X1885" s="2" t="s">
        <v>2080</v>
      </c>
      <c r="Y1885" s="2" t="s">
        <v>208</v>
      </c>
      <c r="Z1885" s="2" t="s">
        <v>209</v>
      </c>
      <c r="AA1885" s="2" t="s">
        <v>210</v>
      </c>
      <c r="AB1885" s="5" t="s">
        <v>211</v>
      </c>
    </row>
    <row r="1886" spans="1:28" x14ac:dyDescent="0.2">
      <c r="A1886" s="3">
        <v>2011</v>
      </c>
      <c r="B1886" s="2" t="s">
        <v>2198</v>
      </c>
      <c r="C1886" s="2" t="s">
        <v>1824</v>
      </c>
      <c r="D1886" s="2" t="s">
        <v>28</v>
      </c>
      <c r="E1886" s="2" t="s">
        <v>29</v>
      </c>
      <c r="F1886" s="2" t="s">
        <v>30</v>
      </c>
      <c r="G1886" s="2" t="s">
        <v>31</v>
      </c>
      <c r="H1886" s="3" t="s">
        <v>2202</v>
      </c>
      <c r="I1886" s="3" t="s">
        <v>545</v>
      </c>
      <c r="J1886" s="2"/>
      <c r="K1886" s="2" t="s">
        <v>156</v>
      </c>
      <c r="L1886" s="3">
        <v>1</v>
      </c>
      <c r="M1886" s="3" t="s">
        <v>195</v>
      </c>
      <c r="N1886" s="2">
        <v>213</v>
      </c>
      <c r="O1886" s="2" t="s">
        <v>35</v>
      </c>
      <c r="P1886">
        <f t="shared" si="59"/>
        <v>213</v>
      </c>
      <c r="Q1886" t="s">
        <v>3191</v>
      </c>
      <c r="R1886" s="3" t="s">
        <v>122</v>
      </c>
      <c r="S1886" s="3" t="s">
        <v>184</v>
      </c>
      <c r="T1886" s="2"/>
      <c r="U1886" s="2" t="s">
        <v>39</v>
      </c>
      <c r="V1886" s="2" t="s">
        <v>40</v>
      </c>
      <c r="W1886" s="2" t="s">
        <v>1045</v>
      </c>
      <c r="X1886" s="2" t="s">
        <v>2080</v>
      </c>
      <c r="Y1886" s="2" t="s">
        <v>208</v>
      </c>
      <c r="Z1886" s="2" t="s">
        <v>209</v>
      </c>
      <c r="AA1886" s="2" t="s">
        <v>210</v>
      </c>
      <c r="AB1886" s="5" t="s">
        <v>211</v>
      </c>
    </row>
    <row r="1887" spans="1:28" x14ac:dyDescent="0.2">
      <c r="A1887" s="3">
        <v>2011</v>
      </c>
      <c r="B1887" s="2" t="s">
        <v>2198</v>
      </c>
      <c r="C1887" s="2" t="s">
        <v>1824</v>
      </c>
      <c r="D1887" s="2" t="s">
        <v>28</v>
      </c>
      <c r="E1887" s="2" t="s">
        <v>29</v>
      </c>
      <c r="F1887" s="2" t="s">
        <v>30</v>
      </c>
      <c r="G1887" s="2" t="s">
        <v>31</v>
      </c>
      <c r="H1887" s="3" t="s">
        <v>2203</v>
      </c>
      <c r="I1887" s="3" t="s">
        <v>2204</v>
      </c>
      <c r="J1887" s="2"/>
      <c r="K1887" s="2" t="s">
        <v>156</v>
      </c>
      <c r="L1887" s="3">
        <v>1</v>
      </c>
      <c r="M1887" s="3" t="s">
        <v>195</v>
      </c>
      <c r="N1887" s="2">
        <v>100</v>
      </c>
      <c r="O1887" s="2" t="s">
        <v>35</v>
      </c>
      <c r="P1887">
        <f t="shared" si="59"/>
        <v>100</v>
      </c>
      <c r="Q1887" t="s">
        <v>3191</v>
      </c>
      <c r="R1887" s="3" t="s">
        <v>122</v>
      </c>
      <c r="S1887" s="3" t="s">
        <v>184</v>
      </c>
      <c r="T1887" s="2"/>
      <c r="U1887" s="2" t="s">
        <v>39</v>
      </c>
      <c r="V1887" s="2" t="s">
        <v>40</v>
      </c>
      <c r="W1887" s="2" t="s">
        <v>1045</v>
      </c>
      <c r="X1887" s="2" t="s">
        <v>2080</v>
      </c>
      <c r="Y1887" s="2" t="s">
        <v>208</v>
      </c>
      <c r="Z1887" s="2" t="s">
        <v>209</v>
      </c>
      <c r="AA1887" s="2" t="s">
        <v>210</v>
      </c>
      <c r="AB1887" s="5" t="s">
        <v>211</v>
      </c>
    </row>
    <row r="1888" spans="1:28" x14ac:dyDescent="0.2">
      <c r="A1888" s="3">
        <v>2011</v>
      </c>
      <c r="B1888" s="2" t="s">
        <v>2198</v>
      </c>
      <c r="C1888" s="2" t="s">
        <v>1824</v>
      </c>
      <c r="D1888" s="2" t="s">
        <v>28</v>
      </c>
      <c r="E1888" s="2" t="s">
        <v>29</v>
      </c>
      <c r="F1888" s="2" t="s">
        <v>30</v>
      </c>
      <c r="G1888" s="2" t="s">
        <v>31</v>
      </c>
      <c r="H1888" s="3" t="s">
        <v>2110</v>
      </c>
      <c r="I1888" s="3" t="s">
        <v>216</v>
      </c>
      <c r="J1888" s="2"/>
      <c r="K1888" s="2" t="s">
        <v>156</v>
      </c>
      <c r="L1888" s="3">
        <v>1</v>
      </c>
      <c r="M1888" s="3" t="s">
        <v>195</v>
      </c>
      <c r="N1888" s="2">
        <v>50</v>
      </c>
      <c r="O1888" s="2" t="s">
        <v>35</v>
      </c>
      <c r="P1888">
        <f t="shared" si="59"/>
        <v>50</v>
      </c>
      <c r="Q1888" t="s">
        <v>3191</v>
      </c>
      <c r="R1888" s="3" t="s">
        <v>122</v>
      </c>
      <c r="S1888" s="3" t="s">
        <v>184</v>
      </c>
      <c r="T1888" s="2"/>
      <c r="U1888" s="2" t="s">
        <v>39</v>
      </c>
      <c r="V1888" s="2" t="s">
        <v>40</v>
      </c>
      <c r="W1888" s="2" t="s">
        <v>1045</v>
      </c>
      <c r="X1888" s="2" t="s">
        <v>2080</v>
      </c>
      <c r="Y1888" s="2" t="s">
        <v>208</v>
      </c>
      <c r="Z1888" s="2" t="s">
        <v>209</v>
      </c>
      <c r="AA1888" s="2" t="s">
        <v>210</v>
      </c>
      <c r="AB1888" s="5" t="s">
        <v>211</v>
      </c>
    </row>
    <row r="1889" spans="1:28" x14ac:dyDescent="0.2">
      <c r="A1889" s="3">
        <v>2011</v>
      </c>
      <c r="B1889" s="2" t="s">
        <v>2198</v>
      </c>
      <c r="C1889" s="2" t="s">
        <v>1824</v>
      </c>
      <c r="D1889" s="2" t="s">
        <v>28</v>
      </c>
      <c r="E1889" s="2" t="s">
        <v>29</v>
      </c>
      <c r="F1889" s="2" t="s">
        <v>30</v>
      </c>
      <c r="G1889" s="2" t="s">
        <v>31</v>
      </c>
      <c r="H1889" s="3" t="s">
        <v>2205</v>
      </c>
      <c r="I1889" s="3" t="s">
        <v>216</v>
      </c>
      <c r="J1889" s="2"/>
      <c r="K1889" s="2" t="s">
        <v>156</v>
      </c>
      <c r="L1889" s="3">
        <v>2</v>
      </c>
      <c r="M1889" s="3" t="s">
        <v>195</v>
      </c>
      <c r="N1889" s="2">
        <v>100</v>
      </c>
      <c r="O1889" s="2" t="s">
        <v>35</v>
      </c>
      <c r="P1889">
        <f t="shared" si="59"/>
        <v>100</v>
      </c>
      <c r="Q1889" t="s">
        <v>3191</v>
      </c>
      <c r="R1889" s="3" t="s">
        <v>122</v>
      </c>
      <c r="S1889" s="3" t="s">
        <v>184</v>
      </c>
      <c r="T1889" s="2"/>
      <c r="U1889" s="2" t="s">
        <v>39</v>
      </c>
      <c r="V1889" s="2" t="s">
        <v>40</v>
      </c>
      <c r="W1889" s="2" t="s">
        <v>1045</v>
      </c>
      <c r="X1889" s="2" t="s">
        <v>2080</v>
      </c>
      <c r="Y1889" s="2" t="s">
        <v>208</v>
      </c>
      <c r="Z1889" s="2" t="s">
        <v>209</v>
      </c>
      <c r="AA1889" s="2" t="s">
        <v>210</v>
      </c>
      <c r="AB1889" s="5" t="s">
        <v>211</v>
      </c>
    </row>
    <row r="1890" spans="1:28" x14ac:dyDescent="0.2">
      <c r="A1890" s="3">
        <v>2011</v>
      </c>
      <c r="B1890" s="2" t="s">
        <v>2198</v>
      </c>
      <c r="C1890" s="2" t="s">
        <v>1824</v>
      </c>
      <c r="D1890" s="2" t="s">
        <v>28</v>
      </c>
      <c r="E1890" s="2" t="s">
        <v>29</v>
      </c>
      <c r="F1890" s="2" t="s">
        <v>30</v>
      </c>
      <c r="G1890" s="2" t="s">
        <v>31</v>
      </c>
      <c r="H1890" s="3" t="s">
        <v>2206</v>
      </c>
      <c r="I1890" s="3" t="s">
        <v>216</v>
      </c>
      <c r="J1890" s="2"/>
      <c r="K1890" s="2" t="s">
        <v>156</v>
      </c>
      <c r="L1890" s="3">
        <v>1</v>
      </c>
      <c r="M1890" s="3" t="s">
        <v>195</v>
      </c>
      <c r="N1890" s="2">
        <v>50</v>
      </c>
      <c r="O1890" s="2" t="s">
        <v>35</v>
      </c>
      <c r="P1890">
        <f t="shared" si="59"/>
        <v>50</v>
      </c>
      <c r="Q1890" t="s">
        <v>3191</v>
      </c>
      <c r="R1890" s="3" t="s">
        <v>122</v>
      </c>
      <c r="S1890" s="3" t="s">
        <v>184</v>
      </c>
      <c r="T1890" s="2"/>
      <c r="U1890" s="2" t="s">
        <v>39</v>
      </c>
      <c r="V1890" s="2" t="s">
        <v>40</v>
      </c>
      <c r="W1890" s="2" t="s">
        <v>1045</v>
      </c>
      <c r="X1890" s="2" t="s">
        <v>2080</v>
      </c>
      <c r="Y1890" s="2" t="s">
        <v>208</v>
      </c>
      <c r="Z1890" s="2" t="s">
        <v>209</v>
      </c>
      <c r="AA1890" s="2" t="s">
        <v>210</v>
      </c>
      <c r="AB1890" s="5" t="s">
        <v>211</v>
      </c>
    </row>
    <row r="1891" spans="1:28" x14ac:dyDescent="0.2">
      <c r="A1891" s="3">
        <v>2011</v>
      </c>
      <c r="B1891" s="2" t="s">
        <v>2198</v>
      </c>
      <c r="C1891" s="2" t="s">
        <v>1824</v>
      </c>
      <c r="D1891" s="2" t="s">
        <v>28</v>
      </c>
      <c r="E1891" s="2" t="s">
        <v>29</v>
      </c>
      <c r="F1891" s="2" t="s">
        <v>30</v>
      </c>
      <c r="G1891" s="2" t="s">
        <v>31</v>
      </c>
      <c r="H1891" s="3" t="s">
        <v>2207</v>
      </c>
      <c r="I1891" s="3" t="s">
        <v>1438</v>
      </c>
      <c r="J1891" s="2"/>
      <c r="K1891" s="2" t="s">
        <v>156</v>
      </c>
      <c r="L1891" s="3">
        <v>4</v>
      </c>
      <c r="M1891" s="3" t="s">
        <v>195</v>
      </c>
      <c r="N1891" s="2">
        <v>340</v>
      </c>
      <c r="O1891" s="2" t="s">
        <v>35</v>
      </c>
      <c r="P1891">
        <f t="shared" si="59"/>
        <v>340</v>
      </c>
      <c r="Q1891" t="s">
        <v>3191</v>
      </c>
      <c r="R1891" s="3" t="s">
        <v>390</v>
      </c>
      <c r="S1891" s="3" t="s">
        <v>184</v>
      </c>
      <c r="T1891" s="2"/>
      <c r="U1891" s="2" t="s">
        <v>39</v>
      </c>
      <c r="V1891" s="2" t="s">
        <v>40</v>
      </c>
      <c r="W1891" s="2" t="s">
        <v>1045</v>
      </c>
      <c r="X1891" s="2" t="s">
        <v>2080</v>
      </c>
      <c r="Y1891" s="2" t="s">
        <v>208</v>
      </c>
      <c r="Z1891" s="2" t="s">
        <v>209</v>
      </c>
      <c r="AA1891" s="2" t="s">
        <v>210</v>
      </c>
      <c r="AB1891" s="5" t="s">
        <v>211</v>
      </c>
    </row>
    <row r="1892" spans="1:28" x14ac:dyDescent="0.2">
      <c r="A1892" s="3">
        <v>2011</v>
      </c>
      <c r="B1892" s="2" t="s">
        <v>2198</v>
      </c>
      <c r="C1892" s="2" t="s">
        <v>1824</v>
      </c>
      <c r="D1892" s="2" t="s">
        <v>28</v>
      </c>
      <c r="E1892" s="2" t="s">
        <v>29</v>
      </c>
      <c r="F1892" s="2" t="s">
        <v>30</v>
      </c>
      <c r="G1892" s="2" t="s">
        <v>31</v>
      </c>
      <c r="H1892" s="3" t="s">
        <v>391</v>
      </c>
      <c r="I1892" s="3" t="s">
        <v>392</v>
      </c>
      <c r="J1892" s="2"/>
      <c r="K1892" s="2" t="s">
        <v>194</v>
      </c>
      <c r="L1892" s="3">
        <v>2</v>
      </c>
      <c r="M1892" s="3" t="s">
        <v>195</v>
      </c>
      <c r="N1892" s="2">
        <v>20</v>
      </c>
      <c r="O1892" s="2" t="s">
        <v>35</v>
      </c>
      <c r="P1892">
        <f t="shared" si="59"/>
        <v>20</v>
      </c>
      <c r="Q1892" t="s">
        <v>3191</v>
      </c>
      <c r="R1892" s="3" t="s">
        <v>122</v>
      </c>
      <c r="S1892" s="3" t="s">
        <v>184</v>
      </c>
      <c r="T1892" s="2"/>
      <c r="U1892" s="2" t="s">
        <v>39</v>
      </c>
      <c r="V1892" s="2" t="s">
        <v>40</v>
      </c>
      <c r="W1892" s="2" t="s">
        <v>1045</v>
      </c>
      <c r="X1892" s="2" t="s">
        <v>2080</v>
      </c>
      <c r="Y1892" s="2" t="s">
        <v>208</v>
      </c>
      <c r="Z1892" s="2" t="s">
        <v>209</v>
      </c>
      <c r="AA1892" s="2" t="s">
        <v>210</v>
      </c>
      <c r="AB1892" s="5" t="s">
        <v>211</v>
      </c>
    </row>
    <row r="1893" spans="1:28" x14ac:dyDescent="0.2">
      <c r="A1893" s="3">
        <v>2011</v>
      </c>
      <c r="B1893" s="2" t="s">
        <v>2198</v>
      </c>
      <c r="C1893" s="2" t="s">
        <v>1824</v>
      </c>
      <c r="D1893" s="2" t="s">
        <v>28</v>
      </c>
      <c r="E1893" s="2" t="s">
        <v>29</v>
      </c>
      <c r="F1893" s="2" t="s">
        <v>30</v>
      </c>
      <c r="G1893" s="2" t="s">
        <v>31</v>
      </c>
      <c r="H1893" s="3" t="s">
        <v>2208</v>
      </c>
      <c r="I1893" s="3" t="s">
        <v>395</v>
      </c>
      <c r="J1893" s="2"/>
      <c r="K1893" s="2" t="s">
        <v>156</v>
      </c>
      <c r="L1893" s="3">
        <v>11</v>
      </c>
      <c r="M1893" s="3" t="s">
        <v>195</v>
      </c>
      <c r="N1893" s="2">
        <v>295</v>
      </c>
      <c r="O1893" s="2" t="s">
        <v>35</v>
      </c>
      <c r="P1893">
        <f t="shared" si="59"/>
        <v>295</v>
      </c>
      <c r="Q1893" t="s">
        <v>3191</v>
      </c>
      <c r="R1893" s="3" t="s">
        <v>70</v>
      </c>
      <c r="S1893" s="3" t="s">
        <v>184</v>
      </c>
      <c r="T1893" s="2"/>
      <c r="U1893" s="2" t="s">
        <v>39</v>
      </c>
      <c r="V1893" s="2" t="s">
        <v>40</v>
      </c>
      <c r="W1893" s="2" t="s">
        <v>1045</v>
      </c>
      <c r="X1893" s="2" t="s">
        <v>2080</v>
      </c>
      <c r="Y1893" s="2" t="s">
        <v>208</v>
      </c>
      <c r="Z1893" s="2" t="s">
        <v>209</v>
      </c>
      <c r="AA1893" s="2" t="s">
        <v>210</v>
      </c>
      <c r="AB1893" s="5" t="s">
        <v>211</v>
      </c>
    </row>
    <row r="1894" spans="1:28" x14ac:dyDescent="0.2">
      <c r="A1894" s="3">
        <v>2011</v>
      </c>
      <c r="B1894" s="2" t="s">
        <v>2209</v>
      </c>
      <c r="C1894" s="2" t="s">
        <v>1824</v>
      </c>
      <c r="D1894" s="2" t="s">
        <v>28</v>
      </c>
      <c r="E1894" s="2" t="s">
        <v>29</v>
      </c>
      <c r="F1894" s="2" t="s">
        <v>30</v>
      </c>
      <c r="G1894" s="2" t="s">
        <v>31</v>
      </c>
      <c r="H1894" s="3" t="s">
        <v>335</v>
      </c>
      <c r="I1894" s="3" t="s">
        <v>336</v>
      </c>
      <c r="J1894" s="2"/>
      <c r="K1894" s="2" t="s">
        <v>194</v>
      </c>
      <c r="L1894" s="3">
        <v>35</v>
      </c>
      <c r="M1894" s="3" t="s">
        <v>195</v>
      </c>
      <c r="N1894" s="2">
        <v>5950</v>
      </c>
      <c r="O1894" s="2" t="s">
        <v>35</v>
      </c>
      <c r="P1894">
        <f t="shared" si="59"/>
        <v>5950</v>
      </c>
      <c r="Q1894" t="s">
        <v>3191</v>
      </c>
      <c r="R1894" s="3" t="s">
        <v>36</v>
      </c>
      <c r="S1894" s="3" t="s">
        <v>184</v>
      </c>
      <c r="T1894" s="2"/>
      <c r="U1894" s="2" t="s">
        <v>39</v>
      </c>
      <c r="V1894" s="2" t="s">
        <v>40</v>
      </c>
      <c r="W1894" s="2" t="s">
        <v>1045</v>
      </c>
      <c r="X1894" s="2" t="s">
        <v>2080</v>
      </c>
      <c r="Y1894" s="2" t="s">
        <v>208</v>
      </c>
      <c r="Z1894" s="2" t="s">
        <v>209</v>
      </c>
      <c r="AA1894" s="2" t="s">
        <v>210</v>
      </c>
      <c r="AB1894" s="5" t="s">
        <v>211</v>
      </c>
    </row>
    <row r="1895" spans="1:28" x14ac:dyDescent="0.2">
      <c r="A1895" s="3">
        <v>2011</v>
      </c>
      <c r="B1895" s="2" t="s">
        <v>2210</v>
      </c>
      <c r="C1895" s="2" t="s">
        <v>1824</v>
      </c>
      <c r="D1895" s="2" t="s">
        <v>28</v>
      </c>
      <c r="E1895" s="2" t="s">
        <v>29</v>
      </c>
      <c r="F1895" s="2" t="s">
        <v>30</v>
      </c>
      <c r="G1895" s="2" t="s">
        <v>31</v>
      </c>
      <c r="H1895" s="3" t="s">
        <v>2211</v>
      </c>
      <c r="I1895" s="3" t="s">
        <v>2212</v>
      </c>
      <c r="J1895" s="2"/>
      <c r="K1895" s="2" t="s">
        <v>156</v>
      </c>
      <c r="L1895" s="3">
        <v>1</v>
      </c>
      <c r="M1895" s="3" t="s">
        <v>195</v>
      </c>
      <c r="N1895" s="2">
        <v>5</v>
      </c>
      <c r="O1895" s="2" t="s">
        <v>35</v>
      </c>
      <c r="P1895">
        <f t="shared" si="59"/>
        <v>5</v>
      </c>
      <c r="Q1895" t="s">
        <v>3191</v>
      </c>
      <c r="R1895" s="3" t="s">
        <v>390</v>
      </c>
      <c r="S1895" s="3" t="s">
        <v>184</v>
      </c>
      <c r="T1895" s="2"/>
      <c r="U1895" s="2" t="s">
        <v>39</v>
      </c>
      <c r="V1895" s="2" t="s">
        <v>40</v>
      </c>
      <c r="W1895" s="2" t="s">
        <v>1045</v>
      </c>
      <c r="X1895" s="2" t="s">
        <v>2080</v>
      </c>
      <c r="Y1895" s="2" t="s">
        <v>208</v>
      </c>
      <c r="Z1895" s="2" t="s">
        <v>209</v>
      </c>
      <c r="AA1895" s="2" t="s">
        <v>210</v>
      </c>
      <c r="AB1895" s="5" t="s">
        <v>211</v>
      </c>
    </row>
    <row r="1896" spans="1:28" x14ac:dyDescent="0.2">
      <c r="A1896" s="3">
        <v>2011</v>
      </c>
      <c r="B1896" s="2" t="s">
        <v>2210</v>
      </c>
      <c r="C1896" s="2" t="s">
        <v>1824</v>
      </c>
      <c r="D1896" s="2" t="s">
        <v>28</v>
      </c>
      <c r="E1896" s="2" t="s">
        <v>29</v>
      </c>
      <c r="F1896" s="2" t="s">
        <v>30</v>
      </c>
      <c r="G1896" s="2" t="s">
        <v>31</v>
      </c>
      <c r="H1896" s="3" t="s">
        <v>2213</v>
      </c>
      <c r="I1896" s="3" t="s">
        <v>213</v>
      </c>
      <c r="J1896" s="2"/>
      <c r="K1896" s="2" t="s">
        <v>194</v>
      </c>
      <c r="L1896" s="3">
        <v>1</v>
      </c>
      <c r="M1896" s="3" t="s">
        <v>195</v>
      </c>
      <c r="N1896" s="2">
        <v>5</v>
      </c>
      <c r="O1896" s="2" t="s">
        <v>35</v>
      </c>
      <c r="P1896">
        <f t="shared" si="59"/>
        <v>5</v>
      </c>
      <c r="Q1896" t="s">
        <v>3191</v>
      </c>
      <c r="R1896" s="3" t="s">
        <v>70</v>
      </c>
      <c r="S1896" s="3" t="s">
        <v>184</v>
      </c>
      <c r="T1896" s="2"/>
      <c r="U1896" s="2" t="s">
        <v>39</v>
      </c>
      <c r="V1896" s="2" t="s">
        <v>40</v>
      </c>
      <c r="W1896" s="2" t="s">
        <v>1045</v>
      </c>
      <c r="X1896" s="2" t="s">
        <v>2080</v>
      </c>
      <c r="Y1896" s="2" t="s">
        <v>208</v>
      </c>
      <c r="Z1896" s="2" t="s">
        <v>209</v>
      </c>
      <c r="AA1896" s="2" t="s">
        <v>210</v>
      </c>
      <c r="AB1896" s="5" t="s">
        <v>211</v>
      </c>
    </row>
    <row r="1897" spans="1:28" x14ac:dyDescent="0.2">
      <c r="A1897" s="3">
        <v>2011</v>
      </c>
      <c r="B1897" s="2" t="s">
        <v>2210</v>
      </c>
      <c r="C1897" s="2" t="s">
        <v>1824</v>
      </c>
      <c r="D1897" s="2" t="s">
        <v>28</v>
      </c>
      <c r="E1897" s="2" t="s">
        <v>29</v>
      </c>
      <c r="F1897" s="2" t="s">
        <v>30</v>
      </c>
      <c r="G1897" s="2" t="s">
        <v>31</v>
      </c>
      <c r="H1897" s="3" t="s">
        <v>2214</v>
      </c>
      <c r="I1897" s="3" t="s">
        <v>180</v>
      </c>
      <c r="J1897" s="2"/>
      <c r="K1897" s="2" t="s">
        <v>156</v>
      </c>
      <c r="L1897" s="3">
        <v>2</v>
      </c>
      <c r="M1897" s="3" t="s">
        <v>195</v>
      </c>
      <c r="N1897" s="2">
        <v>400</v>
      </c>
      <c r="O1897" s="2" t="s">
        <v>35</v>
      </c>
      <c r="P1897">
        <f t="shared" si="59"/>
        <v>400</v>
      </c>
      <c r="Q1897" t="s">
        <v>3191</v>
      </c>
      <c r="R1897" s="3"/>
      <c r="S1897" s="3" t="s">
        <v>184</v>
      </c>
      <c r="T1897" s="2"/>
      <c r="U1897" s="2" t="s">
        <v>39</v>
      </c>
      <c r="V1897" s="2" t="s">
        <v>40</v>
      </c>
      <c r="W1897" s="2" t="s">
        <v>1045</v>
      </c>
      <c r="X1897" s="2" t="s">
        <v>2080</v>
      </c>
      <c r="Y1897" s="2" t="s">
        <v>208</v>
      </c>
      <c r="Z1897" s="2" t="s">
        <v>209</v>
      </c>
      <c r="AA1897" s="2" t="s">
        <v>210</v>
      </c>
      <c r="AB1897" s="5" t="s">
        <v>211</v>
      </c>
    </row>
    <row r="1898" spans="1:28" x14ac:dyDescent="0.2">
      <c r="A1898" s="3">
        <v>2011</v>
      </c>
      <c r="B1898" s="2" t="s">
        <v>2210</v>
      </c>
      <c r="C1898" s="2" t="s">
        <v>1824</v>
      </c>
      <c r="D1898" s="2" t="s">
        <v>28</v>
      </c>
      <c r="E1898" s="2" t="s">
        <v>29</v>
      </c>
      <c r="F1898" s="2" t="s">
        <v>30</v>
      </c>
      <c r="G1898" s="2" t="s">
        <v>31</v>
      </c>
      <c r="H1898" s="3" t="s">
        <v>2215</v>
      </c>
      <c r="I1898" s="3" t="s">
        <v>180</v>
      </c>
      <c r="J1898" s="2"/>
      <c r="K1898" s="2" t="s">
        <v>156</v>
      </c>
      <c r="L1898" s="3">
        <v>1</v>
      </c>
      <c r="M1898" s="3" t="s">
        <v>182</v>
      </c>
      <c r="N1898" s="2">
        <v>250</v>
      </c>
      <c r="O1898" s="2" t="s">
        <v>35</v>
      </c>
      <c r="P1898">
        <f t="shared" si="59"/>
        <v>250</v>
      </c>
      <c r="Q1898" t="s">
        <v>3191</v>
      </c>
      <c r="R1898" s="3" t="s">
        <v>1116</v>
      </c>
      <c r="S1898" s="3" t="s">
        <v>184</v>
      </c>
      <c r="T1898" s="2"/>
      <c r="U1898" s="2" t="s">
        <v>39</v>
      </c>
      <c r="V1898" s="2" t="s">
        <v>40</v>
      </c>
      <c r="W1898" s="2" t="s">
        <v>1045</v>
      </c>
      <c r="X1898" s="2" t="s">
        <v>2080</v>
      </c>
      <c r="Y1898" s="2" t="s">
        <v>208</v>
      </c>
      <c r="Z1898" s="2" t="s">
        <v>209</v>
      </c>
      <c r="AA1898" s="2" t="s">
        <v>210</v>
      </c>
      <c r="AB1898" s="5" t="s">
        <v>211</v>
      </c>
    </row>
    <row r="1899" spans="1:28" x14ac:dyDescent="0.2">
      <c r="A1899" s="3">
        <v>2011</v>
      </c>
      <c r="B1899" s="2" t="s">
        <v>2210</v>
      </c>
      <c r="C1899" s="2" t="s">
        <v>1824</v>
      </c>
      <c r="D1899" s="2" t="s">
        <v>28</v>
      </c>
      <c r="E1899" s="2" t="s">
        <v>29</v>
      </c>
      <c r="F1899" s="2" t="s">
        <v>30</v>
      </c>
      <c r="G1899" s="2" t="s">
        <v>31</v>
      </c>
      <c r="H1899" s="3" t="s">
        <v>2216</v>
      </c>
      <c r="I1899" s="3" t="s">
        <v>180</v>
      </c>
      <c r="J1899" s="2"/>
      <c r="K1899" s="2" t="s">
        <v>156</v>
      </c>
      <c r="L1899" s="3">
        <v>2</v>
      </c>
      <c r="M1899" s="3" t="s">
        <v>182</v>
      </c>
      <c r="N1899" s="2">
        <v>468</v>
      </c>
      <c r="O1899" s="2" t="s">
        <v>35</v>
      </c>
      <c r="P1899">
        <f t="shared" si="59"/>
        <v>468</v>
      </c>
      <c r="Q1899" t="s">
        <v>3191</v>
      </c>
      <c r="R1899" s="3" t="s">
        <v>1116</v>
      </c>
      <c r="S1899" s="3" t="s">
        <v>184</v>
      </c>
      <c r="T1899" s="2"/>
      <c r="U1899" s="2" t="s">
        <v>39</v>
      </c>
      <c r="V1899" s="2" t="s">
        <v>40</v>
      </c>
      <c r="W1899" s="2" t="s">
        <v>1045</v>
      </c>
      <c r="X1899" s="2" t="s">
        <v>2080</v>
      </c>
      <c r="Y1899" s="2" t="s">
        <v>208</v>
      </c>
      <c r="Z1899" s="2" t="s">
        <v>209</v>
      </c>
      <c r="AA1899" s="2" t="s">
        <v>210</v>
      </c>
      <c r="AB1899" s="5" t="s">
        <v>211</v>
      </c>
    </row>
    <row r="1900" spans="1:28" x14ac:dyDescent="0.2">
      <c r="A1900" s="3">
        <v>2011</v>
      </c>
      <c r="B1900" s="2" t="s">
        <v>2210</v>
      </c>
      <c r="C1900" s="2" t="s">
        <v>1824</v>
      </c>
      <c r="D1900" s="2" t="s">
        <v>28</v>
      </c>
      <c r="E1900" s="2" t="s">
        <v>29</v>
      </c>
      <c r="F1900" s="2" t="s">
        <v>30</v>
      </c>
      <c r="G1900" s="2" t="s">
        <v>31</v>
      </c>
      <c r="H1900" s="3" t="s">
        <v>2217</v>
      </c>
      <c r="I1900" s="3" t="s">
        <v>2218</v>
      </c>
      <c r="J1900" s="2"/>
      <c r="K1900" s="2" t="s">
        <v>156</v>
      </c>
      <c r="L1900" s="3">
        <v>1</v>
      </c>
      <c r="M1900" s="3" t="s">
        <v>195</v>
      </c>
      <c r="N1900" s="2">
        <v>5</v>
      </c>
      <c r="O1900" s="2" t="s">
        <v>35</v>
      </c>
      <c r="P1900">
        <f t="shared" si="59"/>
        <v>5</v>
      </c>
      <c r="Q1900" t="s">
        <v>3191</v>
      </c>
      <c r="R1900" s="3" t="s">
        <v>122</v>
      </c>
      <c r="S1900" s="3" t="s">
        <v>184</v>
      </c>
      <c r="T1900" s="2"/>
      <c r="U1900" s="2" t="s">
        <v>39</v>
      </c>
      <c r="V1900" s="2" t="s">
        <v>40</v>
      </c>
      <c r="W1900" s="2" t="s">
        <v>1045</v>
      </c>
      <c r="X1900" s="2" t="s">
        <v>2080</v>
      </c>
      <c r="Y1900" s="2" t="s">
        <v>208</v>
      </c>
      <c r="Z1900" s="2" t="s">
        <v>209</v>
      </c>
      <c r="AA1900" s="2" t="s">
        <v>210</v>
      </c>
      <c r="AB1900" s="5" t="s">
        <v>211</v>
      </c>
    </row>
    <row r="1901" spans="1:28" x14ac:dyDescent="0.2">
      <c r="A1901" s="3">
        <v>2011</v>
      </c>
      <c r="B1901" s="2" t="s">
        <v>2210</v>
      </c>
      <c r="C1901" s="2" t="s">
        <v>1824</v>
      </c>
      <c r="D1901" s="2" t="s">
        <v>28</v>
      </c>
      <c r="E1901" s="2" t="s">
        <v>29</v>
      </c>
      <c r="F1901" s="2" t="s">
        <v>30</v>
      </c>
      <c r="G1901" s="2" t="s">
        <v>31</v>
      </c>
      <c r="H1901" s="3" t="s">
        <v>2219</v>
      </c>
      <c r="I1901" s="3" t="s">
        <v>197</v>
      </c>
      <c r="J1901" s="2"/>
      <c r="K1901" s="2" t="s">
        <v>194</v>
      </c>
      <c r="L1901" s="3">
        <v>1</v>
      </c>
      <c r="M1901" s="3" t="s">
        <v>195</v>
      </c>
      <c r="N1901" s="2">
        <v>20</v>
      </c>
      <c r="O1901" s="2" t="s">
        <v>35</v>
      </c>
      <c r="P1901">
        <f t="shared" si="59"/>
        <v>20</v>
      </c>
      <c r="Q1901" t="s">
        <v>3191</v>
      </c>
      <c r="R1901" s="3"/>
      <c r="S1901" s="3" t="s">
        <v>184</v>
      </c>
      <c r="T1901" s="2"/>
      <c r="U1901" s="2" t="s">
        <v>39</v>
      </c>
      <c r="V1901" s="2" t="s">
        <v>40</v>
      </c>
      <c r="W1901" s="2" t="s">
        <v>1045</v>
      </c>
      <c r="X1901" s="2" t="s">
        <v>2080</v>
      </c>
      <c r="Y1901" s="2" t="s">
        <v>208</v>
      </c>
      <c r="Z1901" s="2" t="s">
        <v>209</v>
      </c>
      <c r="AA1901" s="2" t="s">
        <v>210</v>
      </c>
      <c r="AB1901" s="5" t="s">
        <v>211</v>
      </c>
    </row>
    <row r="1902" spans="1:28" x14ac:dyDescent="0.2">
      <c r="A1902" s="3">
        <v>2011</v>
      </c>
      <c r="B1902" s="2" t="s">
        <v>2210</v>
      </c>
      <c r="C1902" s="2" t="s">
        <v>1824</v>
      </c>
      <c r="D1902" s="2" t="s">
        <v>28</v>
      </c>
      <c r="E1902" s="2" t="s">
        <v>29</v>
      </c>
      <c r="F1902" s="2" t="s">
        <v>30</v>
      </c>
      <c r="G1902" s="2" t="s">
        <v>31</v>
      </c>
      <c r="H1902" s="3" t="s">
        <v>2220</v>
      </c>
      <c r="I1902" s="3" t="s">
        <v>2221</v>
      </c>
      <c r="J1902" s="2"/>
      <c r="K1902" s="2" t="s">
        <v>194</v>
      </c>
      <c r="L1902" s="3">
        <v>3</v>
      </c>
      <c r="M1902" s="3" t="s">
        <v>354</v>
      </c>
      <c r="N1902" s="2">
        <v>300</v>
      </c>
      <c r="O1902" s="2" t="s">
        <v>35</v>
      </c>
      <c r="P1902">
        <f t="shared" si="59"/>
        <v>300</v>
      </c>
      <c r="Q1902" t="s">
        <v>3191</v>
      </c>
      <c r="R1902" s="3" t="s">
        <v>351</v>
      </c>
      <c r="S1902" s="3" t="s">
        <v>184</v>
      </c>
      <c r="T1902" s="2"/>
      <c r="U1902" s="2" t="s">
        <v>39</v>
      </c>
      <c r="V1902" s="2" t="s">
        <v>40</v>
      </c>
      <c r="W1902" s="2" t="s">
        <v>1045</v>
      </c>
      <c r="X1902" s="2" t="s">
        <v>2080</v>
      </c>
      <c r="Y1902" s="2" t="s">
        <v>208</v>
      </c>
      <c r="Z1902" s="2" t="s">
        <v>209</v>
      </c>
      <c r="AA1902" s="2" t="s">
        <v>210</v>
      </c>
      <c r="AB1902" s="5" t="s">
        <v>211</v>
      </c>
    </row>
    <row r="1903" spans="1:28" x14ac:dyDescent="0.2">
      <c r="A1903" s="3">
        <v>2011</v>
      </c>
      <c r="B1903" s="2" t="s">
        <v>2222</v>
      </c>
      <c r="C1903" s="2" t="s">
        <v>2073</v>
      </c>
      <c r="D1903" s="2" t="s">
        <v>172</v>
      </c>
      <c r="E1903" s="2" t="s">
        <v>173</v>
      </c>
      <c r="F1903" s="2" t="s">
        <v>174</v>
      </c>
      <c r="G1903" s="2" t="s">
        <v>175</v>
      </c>
      <c r="H1903" s="3" t="s">
        <v>2223</v>
      </c>
      <c r="I1903" s="3" t="s">
        <v>366</v>
      </c>
      <c r="J1903" s="2"/>
      <c r="K1903" s="2" t="s">
        <v>9</v>
      </c>
      <c r="L1903" s="3">
        <v>1</v>
      </c>
      <c r="M1903" s="3" t="s">
        <v>219</v>
      </c>
      <c r="N1903" s="2">
        <v>9</v>
      </c>
      <c r="O1903" s="2" t="s">
        <v>11</v>
      </c>
      <c r="P1903">
        <f t="shared" ref="P1903:P1966" si="60">N1903*0.453592</f>
        <v>4.0823280000000004</v>
      </c>
      <c r="Q1903" t="s">
        <v>3191</v>
      </c>
      <c r="R1903" s="3" t="s">
        <v>36</v>
      </c>
      <c r="S1903" s="3" t="s">
        <v>184</v>
      </c>
      <c r="T1903" s="2"/>
      <c r="U1903" s="2"/>
      <c r="V1903" s="2"/>
      <c r="W1903" s="2" t="s">
        <v>1045</v>
      </c>
      <c r="X1903" s="2" t="s">
        <v>2080</v>
      </c>
      <c r="Y1903" s="2" t="s">
        <v>208</v>
      </c>
      <c r="Z1903" s="2" t="s">
        <v>209</v>
      </c>
      <c r="AA1903" s="2" t="s">
        <v>210</v>
      </c>
      <c r="AB1903" s="5" t="s">
        <v>211</v>
      </c>
    </row>
    <row r="1904" spans="1:28" x14ac:dyDescent="0.2">
      <c r="A1904" s="3">
        <v>2011</v>
      </c>
      <c r="B1904" s="2" t="s">
        <v>2222</v>
      </c>
      <c r="C1904" s="2" t="s">
        <v>2073</v>
      </c>
      <c r="D1904" s="2" t="s">
        <v>172</v>
      </c>
      <c r="E1904" s="2" t="s">
        <v>173</v>
      </c>
      <c r="F1904" s="2" t="s">
        <v>174</v>
      </c>
      <c r="G1904" s="2" t="s">
        <v>175</v>
      </c>
      <c r="H1904" s="3" t="s">
        <v>762</v>
      </c>
      <c r="I1904" s="3" t="s">
        <v>763</v>
      </c>
      <c r="J1904" s="2"/>
      <c r="K1904" s="2" t="s">
        <v>9</v>
      </c>
      <c r="L1904" s="3">
        <v>1</v>
      </c>
      <c r="M1904" s="3" t="s">
        <v>219</v>
      </c>
      <c r="N1904" s="2">
        <v>9</v>
      </c>
      <c r="O1904" s="2" t="s">
        <v>11</v>
      </c>
      <c r="P1904">
        <f t="shared" si="60"/>
        <v>4.0823280000000004</v>
      </c>
      <c r="Q1904" t="s">
        <v>3191</v>
      </c>
      <c r="R1904" s="3" t="s">
        <v>36</v>
      </c>
      <c r="S1904" s="3" t="s">
        <v>184</v>
      </c>
      <c r="T1904" s="2"/>
      <c r="U1904" s="2"/>
      <c r="V1904" s="2"/>
      <c r="W1904" s="2" t="s">
        <v>1045</v>
      </c>
      <c r="X1904" s="2" t="s">
        <v>2080</v>
      </c>
      <c r="Y1904" s="2" t="s">
        <v>208</v>
      </c>
      <c r="Z1904" s="2" t="s">
        <v>209</v>
      </c>
      <c r="AA1904" s="2" t="s">
        <v>210</v>
      </c>
      <c r="AB1904" s="5" t="s">
        <v>211</v>
      </c>
    </row>
    <row r="1905" spans="1:28" x14ac:dyDescent="0.2">
      <c r="A1905" s="3">
        <v>2011</v>
      </c>
      <c r="B1905" s="2" t="s">
        <v>2222</v>
      </c>
      <c r="C1905" s="2" t="s">
        <v>2073</v>
      </c>
      <c r="D1905" s="2" t="s">
        <v>172</v>
      </c>
      <c r="E1905" s="2" t="s">
        <v>173</v>
      </c>
      <c r="F1905" s="2" t="s">
        <v>174</v>
      </c>
      <c r="G1905" s="2" t="s">
        <v>175</v>
      </c>
      <c r="H1905" s="3" t="s">
        <v>2224</v>
      </c>
      <c r="I1905" s="3" t="s">
        <v>213</v>
      </c>
      <c r="J1905" s="2"/>
      <c r="K1905" s="2" t="s">
        <v>156</v>
      </c>
      <c r="L1905" s="3">
        <v>1</v>
      </c>
      <c r="M1905" s="3" t="s">
        <v>219</v>
      </c>
      <c r="N1905" s="2">
        <v>7</v>
      </c>
      <c r="O1905" s="2" t="s">
        <v>11</v>
      </c>
      <c r="P1905">
        <f t="shared" si="60"/>
        <v>3.175144</v>
      </c>
      <c r="Q1905" t="s">
        <v>3191</v>
      </c>
      <c r="R1905" s="3" t="s">
        <v>70</v>
      </c>
      <c r="S1905" s="3" t="s">
        <v>184</v>
      </c>
      <c r="T1905" s="2"/>
      <c r="U1905" s="2"/>
      <c r="V1905" s="2"/>
      <c r="W1905" s="2" t="s">
        <v>1045</v>
      </c>
      <c r="X1905" s="2" t="s">
        <v>2080</v>
      </c>
      <c r="Y1905" s="2" t="s">
        <v>208</v>
      </c>
      <c r="Z1905" s="2" t="s">
        <v>209</v>
      </c>
      <c r="AA1905" s="2" t="s">
        <v>210</v>
      </c>
      <c r="AB1905" s="5" t="s">
        <v>211</v>
      </c>
    </row>
    <row r="1906" spans="1:28" x14ac:dyDescent="0.2">
      <c r="A1906" s="3">
        <v>2011</v>
      </c>
      <c r="B1906" s="2" t="s">
        <v>2222</v>
      </c>
      <c r="C1906" s="2" t="s">
        <v>2073</v>
      </c>
      <c r="D1906" s="2" t="s">
        <v>172</v>
      </c>
      <c r="E1906" s="2" t="s">
        <v>173</v>
      </c>
      <c r="F1906" s="2" t="s">
        <v>174</v>
      </c>
      <c r="G1906" s="2" t="s">
        <v>175</v>
      </c>
      <c r="H1906" s="3" t="s">
        <v>2225</v>
      </c>
      <c r="I1906" s="3" t="s">
        <v>325</v>
      </c>
      <c r="J1906" s="2"/>
      <c r="K1906" s="2" t="s">
        <v>156</v>
      </c>
      <c r="L1906" s="3">
        <v>1</v>
      </c>
      <c r="M1906" s="3" t="s">
        <v>219</v>
      </c>
      <c r="N1906" s="2">
        <v>11</v>
      </c>
      <c r="O1906" s="2" t="s">
        <v>11</v>
      </c>
      <c r="P1906">
        <f t="shared" si="60"/>
        <v>4.9895119999999995</v>
      </c>
      <c r="Q1906" t="s">
        <v>3191</v>
      </c>
      <c r="R1906" s="3" t="s">
        <v>12</v>
      </c>
      <c r="S1906" s="3" t="s">
        <v>184</v>
      </c>
      <c r="T1906" s="2"/>
      <c r="U1906" s="2"/>
      <c r="V1906" s="2"/>
      <c r="W1906" s="2" t="s">
        <v>1045</v>
      </c>
      <c r="X1906" s="2" t="s">
        <v>2080</v>
      </c>
      <c r="Y1906" s="2" t="s">
        <v>208</v>
      </c>
      <c r="Z1906" s="2" t="s">
        <v>209</v>
      </c>
      <c r="AA1906" s="2" t="s">
        <v>210</v>
      </c>
      <c r="AB1906" s="5" t="s">
        <v>211</v>
      </c>
    </row>
    <row r="1907" spans="1:28" x14ac:dyDescent="0.2">
      <c r="A1907" s="3">
        <v>2011</v>
      </c>
      <c r="B1907" s="2" t="s">
        <v>2222</v>
      </c>
      <c r="C1907" s="2" t="s">
        <v>2073</v>
      </c>
      <c r="D1907" s="2" t="s">
        <v>172</v>
      </c>
      <c r="E1907" s="2" t="s">
        <v>173</v>
      </c>
      <c r="F1907" s="2" t="s">
        <v>174</v>
      </c>
      <c r="G1907" s="2" t="s">
        <v>175</v>
      </c>
      <c r="H1907" s="3" t="s">
        <v>2226</v>
      </c>
      <c r="I1907" s="3" t="s">
        <v>811</v>
      </c>
      <c r="J1907" s="2"/>
      <c r="K1907" s="2" t="s">
        <v>156</v>
      </c>
      <c r="L1907" s="3">
        <v>1</v>
      </c>
      <c r="M1907" s="3" t="s">
        <v>219</v>
      </c>
      <c r="N1907" s="2">
        <v>7</v>
      </c>
      <c r="O1907" s="2" t="s">
        <v>11</v>
      </c>
      <c r="P1907">
        <f t="shared" si="60"/>
        <v>3.175144</v>
      </c>
      <c r="Q1907" t="s">
        <v>3191</v>
      </c>
      <c r="R1907" s="3" t="s">
        <v>70</v>
      </c>
      <c r="S1907" s="3" t="s">
        <v>184</v>
      </c>
      <c r="T1907" s="2"/>
      <c r="U1907" s="2"/>
      <c r="V1907" s="2"/>
      <c r="W1907" s="2" t="s">
        <v>1045</v>
      </c>
      <c r="X1907" s="2" t="s">
        <v>2080</v>
      </c>
      <c r="Y1907" s="2" t="s">
        <v>208</v>
      </c>
      <c r="Z1907" s="2" t="s">
        <v>209</v>
      </c>
      <c r="AA1907" s="2" t="s">
        <v>210</v>
      </c>
      <c r="AB1907" s="5" t="s">
        <v>211</v>
      </c>
    </row>
    <row r="1908" spans="1:28" x14ac:dyDescent="0.2">
      <c r="A1908" s="3">
        <v>2011</v>
      </c>
      <c r="B1908" s="2" t="s">
        <v>2222</v>
      </c>
      <c r="C1908" s="2" t="s">
        <v>2073</v>
      </c>
      <c r="D1908" s="2" t="s">
        <v>172</v>
      </c>
      <c r="E1908" s="2" t="s">
        <v>173</v>
      </c>
      <c r="F1908" s="2" t="s">
        <v>174</v>
      </c>
      <c r="G1908" s="2" t="s">
        <v>175</v>
      </c>
      <c r="H1908" s="3" t="s">
        <v>2125</v>
      </c>
      <c r="I1908" s="3" t="s">
        <v>229</v>
      </c>
      <c r="J1908" s="2"/>
      <c r="K1908" s="2" t="s">
        <v>156</v>
      </c>
      <c r="L1908" s="3">
        <v>2</v>
      </c>
      <c r="M1908" s="3" t="s">
        <v>219</v>
      </c>
      <c r="N1908" s="2">
        <v>26</v>
      </c>
      <c r="O1908" s="2" t="s">
        <v>11</v>
      </c>
      <c r="P1908">
        <f t="shared" si="60"/>
        <v>11.793392000000001</v>
      </c>
      <c r="Q1908" t="s">
        <v>3191</v>
      </c>
      <c r="R1908" s="3" t="s">
        <v>36</v>
      </c>
      <c r="S1908" s="3" t="s">
        <v>184</v>
      </c>
      <c r="T1908" s="2"/>
      <c r="U1908" s="2"/>
      <c r="V1908" s="2"/>
      <c r="W1908" s="2" t="s">
        <v>1045</v>
      </c>
      <c r="X1908" s="2" t="s">
        <v>2080</v>
      </c>
      <c r="Y1908" s="2" t="s">
        <v>208</v>
      </c>
      <c r="Z1908" s="2" t="s">
        <v>209</v>
      </c>
      <c r="AA1908" s="2" t="s">
        <v>210</v>
      </c>
      <c r="AB1908" s="5" t="s">
        <v>211</v>
      </c>
    </row>
    <row r="1909" spans="1:28" x14ac:dyDescent="0.2">
      <c r="A1909" s="3">
        <v>2011</v>
      </c>
      <c r="B1909" s="2" t="s">
        <v>2222</v>
      </c>
      <c r="C1909" s="2" t="s">
        <v>2073</v>
      </c>
      <c r="D1909" s="2" t="s">
        <v>172</v>
      </c>
      <c r="E1909" s="2" t="s">
        <v>173</v>
      </c>
      <c r="F1909" s="2" t="s">
        <v>174</v>
      </c>
      <c r="G1909" s="2" t="s">
        <v>175</v>
      </c>
      <c r="H1909" s="3" t="s">
        <v>2227</v>
      </c>
      <c r="I1909" s="3" t="s">
        <v>255</v>
      </c>
      <c r="J1909" s="2"/>
      <c r="K1909" s="2" t="s">
        <v>156</v>
      </c>
      <c r="L1909" s="3">
        <v>2</v>
      </c>
      <c r="M1909" s="3" t="s">
        <v>219</v>
      </c>
      <c r="N1909" s="2">
        <v>116</v>
      </c>
      <c r="O1909" s="2" t="s">
        <v>11</v>
      </c>
      <c r="P1909">
        <f t="shared" si="60"/>
        <v>52.616672000000001</v>
      </c>
      <c r="Q1909" t="s">
        <v>3191</v>
      </c>
      <c r="R1909" s="3" t="s">
        <v>36</v>
      </c>
      <c r="S1909" s="3" t="s">
        <v>184</v>
      </c>
      <c r="T1909" s="2"/>
      <c r="U1909" s="2"/>
      <c r="V1909" s="2"/>
      <c r="W1909" s="2" t="s">
        <v>1045</v>
      </c>
      <c r="X1909" s="2" t="s">
        <v>2080</v>
      </c>
      <c r="Y1909" s="2" t="s">
        <v>208</v>
      </c>
      <c r="Z1909" s="2" t="s">
        <v>209</v>
      </c>
      <c r="AA1909" s="2" t="s">
        <v>210</v>
      </c>
      <c r="AB1909" s="5" t="s">
        <v>211</v>
      </c>
    </row>
    <row r="1910" spans="1:28" x14ac:dyDescent="0.2">
      <c r="A1910" s="3">
        <v>2011</v>
      </c>
      <c r="B1910" s="2" t="s">
        <v>2222</v>
      </c>
      <c r="C1910" s="2" t="s">
        <v>2073</v>
      </c>
      <c r="D1910" s="2" t="s">
        <v>172</v>
      </c>
      <c r="E1910" s="2" t="s">
        <v>173</v>
      </c>
      <c r="F1910" s="2" t="s">
        <v>174</v>
      </c>
      <c r="G1910" s="2" t="s">
        <v>175</v>
      </c>
      <c r="H1910" s="3" t="s">
        <v>2125</v>
      </c>
      <c r="I1910" s="3" t="s">
        <v>229</v>
      </c>
      <c r="J1910" s="2"/>
      <c r="K1910" s="2" t="s">
        <v>156</v>
      </c>
      <c r="L1910" s="3">
        <v>5</v>
      </c>
      <c r="M1910" s="3" t="s">
        <v>195</v>
      </c>
      <c r="N1910" s="2">
        <v>646</v>
      </c>
      <c r="O1910" s="2" t="s">
        <v>11</v>
      </c>
      <c r="P1910">
        <f t="shared" si="60"/>
        <v>293.02043199999997</v>
      </c>
      <c r="Q1910" t="s">
        <v>3191</v>
      </c>
      <c r="R1910" s="3" t="s">
        <v>36</v>
      </c>
      <c r="S1910" s="3" t="s">
        <v>184</v>
      </c>
      <c r="T1910" s="2"/>
      <c r="U1910" s="2"/>
      <c r="V1910" s="2"/>
      <c r="W1910" s="2" t="s">
        <v>1045</v>
      </c>
      <c r="X1910" s="2" t="s">
        <v>2080</v>
      </c>
      <c r="Y1910" s="2" t="s">
        <v>208</v>
      </c>
      <c r="Z1910" s="2" t="s">
        <v>209</v>
      </c>
      <c r="AA1910" s="2" t="s">
        <v>210</v>
      </c>
      <c r="AB1910" s="5" t="s">
        <v>211</v>
      </c>
    </row>
    <row r="1911" spans="1:28" x14ac:dyDescent="0.2">
      <c r="A1911" s="3">
        <v>2011</v>
      </c>
      <c r="B1911" s="2" t="s">
        <v>2222</v>
      </c>
      <c r="C1911" s="2" t="s">
        <v>2073</v>
      </c>
      <c r="D1911" s="2" t="s">
        <v>172</v>
      </c>
      <c r="E1911" s="2" t="s">
        <v>173</v>
      </c>
      <c r="F1911" s="2" t="s">
        <v>174</v>
      </c>
      <c r="G1911" s="2" t="s">
        <v>175</v>
      </c>
      <c r="H1911" s="3" t="s">
        <v>2149</v>
      </c>
      <c r="I1911" s="3" t="s">
        <v>298</v>
      </c>
      <c r="J1911" s="2"/>
      <c r="K1911" s="2" t="s">
        <v>156</v>
      </c>
      <c r="L1911" s="3">
        <v>1</v>
      </c>
      <c r="M1911" s="3" t="s">
        <v>195</v>
      </c>
      <c r="N1911" s="2">
        <v>176</v>
      </c>
      <c r="O1911" s="2" t="s">
        <v>11</v>
      </c>
      <c r="P1911">
        <f t="shared" si="60"/>
        <v>79.832191999999992</v>
      </c>
      <c r="Q1911" t="s">
        <v>3191</v>
      </c>
      <c r="R1911" s="3" t="s">
        <v>163</v>
      </c>
      <c r="S1911" s="3" t="s">
        <v>184</v>
      </c>
      <c r="T1911" s="2"/>
      <c r="U1911" s="2"/>
      <c r="V1911" s="2"/>
      <c r="W1911" s="2" t="s">
        <v>1045</v>
      </c>
      <c r="X1911" s="2" t="s">
        <v>2080</v>
      </c>
      <c r="Y1911" s="2" t="s">
        <v>208</v>
      </c>
      <c r="Z1911" s="2" t="s">
        <v>209</v>
      </c>
      <c r="AA1911" s="2" t="s">
        <v>210</v>
      </c>
      <c r="AB1911" s="5" t="s">
        <v>211</v>
      </c>
    </row>
    <row r="1912" spans="1:28" x14ac:dyDescent="0.2">
      <c r="A1912" s="3">
        <v>2011</v>
      </c>
      <c r="B1912" s="2" t="s">
        <v>2222</v>
      </c>
      <c r="C1912" s="2" t="s">
        <v>2073</v>
      </c>
      <c r="D1912" s="2" t="s">
        <v>172</v>
      </c>
      <c r="E1912" s="2" t="s">
        <v>173</v>
      </c>
      <c r="F1912" s="2" t="s">
        <v>174</v>
      </c>
      <c r="G1912" s="2" t="s">
        <v>175</v>
      </c>
      <c r="H1912" s="3" t="s">
        <v>2227</v>
      </c>
      <c r="I1912" s="3" t="s">
        <v>255</v>
      </c>
      <c r="J1912" s="2"/>
      <c r="K1912" s="2" t="s">
        <v>156</v>
      </c>
      <c r="L1912" s="3">
        <v>2</v>
      </c>
      <c r="M1912" s="3" t="s">
        <v>195</v>
      </c>
      <c r="N1912" s="2">
        <v>383</v>
      </c>
      <c r="O1912" s="2" t="s">
        <v>11</v>
      </c>
      <c r="P1912">
        <f t="shared" si="60"/>
        <v>173.72573600000001</v>
      </c>
      <c r="Q1912" t="s">
        <v>3191</v>
      </c>
      <c r="R1912" s="3" t="s">
        <v>36</v>
      </c>
      <c r="S1912" s="3" t="s">
        <v>184</v>
      </c>
      <c r="T1912" s="2"/>
      <c r="U1912" s="2"/>
      <c r="V1912" s="2"/>
      <c r="W1912" s="2" t="s">
        <v>1045</v>
      </c>
      <c r="X1912" s="2" t="s">
        <v>2080</v>
      </c>
      <c r="Y1912" s="2" t="s">
        <v>208</v>
      </c>
      <c r="Z1912" s="2" t="s">
        <v>209</v>
      </c>
      <c r="AA1912" s="2" t="s">
        <v>210</v>
      </c>
      <c r="AB1912" s="5" t="s">
        <v>211</v>
      </c>
    </row>
    <row r="1913" spans="1:28" x14ac:dyDescent="0.2">
      <c r="A1913" s="3">
        <v>2011</v>
      </c>
      <c r="B1913" s="2" t="s">
        <v>2222</v>
      </c>
      <c r="C1913" s="2" t="s">
        <v>2073</v>
      </c>
      <c r="D1913" s="2" t="s">
        <v>172</v>
      </c>
      <c r="E1913" s="2" t="s">
        <v>173</v>
      </c>
      <c r="F1913" s="2" t="s">
        <v>174</v>
      </c>
      <c r="G1913" s="2" t="s">
        <v>175</v>
      </c>
      <c r="H1913" s="3" t="s">
        <v>2228</v>
      </c>
      <c r="I1913" s="3" t="s">
        <v>240</v>
      </c>
      <c r="J1913" s="2"/>
      <c r="K1913" s="2" t="s">
        <v>156</v>
      </c>
      <c r="L1913" s="3">
        <v>1</v>
      </c>
      <c r="M1913" s="3" t="s">
        <v>219</v>
      </c>
      <c r="N1913" s="2">
        <v>11</v>
      </c>
      <c r="O1913" s="2" t="s">
        <v>11</v>
      </c>
      <c r="P1913">
        <f t="shared" si="60"/>
        <v>4.9895119999999995</v>
      </c>
      <c r="Q1913" t="s">
        <v>3191</v>
      </c>
      <c r="R1913" s="3" t="s">
        <v>633</v>
      </c>
      <c r="S1913" s="3" t="s">
        <v>184</v>
      </c>
      <c r="T1913" s="2"/>
      <c r="U1913" s="2"/>
      <c r="V1913" s="2"/>
      <c r="W1913" s="2" t="s">
        <v>1045</v>
      </c>
      <c r="X1913" s="2" t="s">
        <v>2080</v>
      </c>
      <c r="Y1913" s="2" t="s">
        <v>208</v>
      </c>
      <c r="Z1913" s="2" t="s">
        <v>209</v>
      </c>
      <c r="AA1913" s="2" t="s">
        <v>210</v>
      </c>
      <c r="AB1913" s="5" t="s">
        <v>211</v>
      </c>
    </row>
    <row r="1914" spans="1:28" x14ac:dyDescent="0.2">
      <c r="A1914" s="3">
        <v>2011</v>
      </c>
      <c r="B1914" s="2" t="s">
        <v>2222</v>
      </c>
      <c r="C1914" s="2" t="s">
        <v>2073</v>
      </c>
      <c r="D1914" s="2" t="s">
        <v>172</v>
      </c>
      <c r="E1914" s="2" t="s">
        <v>173</v>
      </c>
      <c r="F1914" s="2" t="s">
        <v>174</v>
      </c>
      <c r="G1914" s="2" t="s">
        <v>175</v>
      </c>
      <c r="H1914" s="3" t="s">
        <v>2229</v>
      </c>
      <c r="I1914" s="3" t="s">
        <v>2197</v>
      </c>
      <c r="J1914" s="2"/>
      <c r="K1914" s="2" t="s">
        <v>156</v>
      </c>
      <c r="L1914" s="3">
        <v>1</v>
      </c>
      <c r="M1914" s="3" t="s">
        <v>219</v>
      </c>
      <c r="N1914" s="2">
        <v>7</v>
      </c>
      <c r="O1914" s="2" t="s">
        <v>11</v>
      </c>
      <c r="P1914">
        <f t="shared" si="60"/>
        <v>3.175144</v>
      </c>
      <c r="Q1914" t="s">
        <v>3191</v>
      </c>
      <c r="R1914" s="3" t="s">
        <v>36</v>
      </c>
      <c r="S1914" s="3" t="s">
        <v>184</v>
      </c>
      <c r="T1914" s="2"/>
      <c r="U1914" s="2"/>
      <c r="V1914" s="2"/>
      <c r="W1914" s="2" t="s">
        <v>1045</v>
      </c>
      <c r="X1914" s="2" t="s">
        <v>2080</v>
      </c>
      <c r="Y1914" s="2" t="s">
        <v>208</v>
      </c>
      <c r="Z1914" s="2" t="s">
        <v>209</v>
      </c>
      <c r="AA1914" s="2" t="s">
        <v>210</v>
      </c>
      <c r="AB1914" s="5" t="s">
        <v>211</v>
      </c>
    </row>
    <row r="1915" spans="1:28" x14ac:dyDescent="0.2">
      <c r="A1915" s="3">
        <v>2011</v>
      </c>
      <c r="B1915" s="2" t="s">
        <v>2222</v>
      </c>
      <c r="C1915" s="2" t="s">
        <v>2073</v>
      </c>
      <c r="D1915" s="2" t="s">
        <v>172</v>
      </c>
      <c r="E1915" s="2" t="s">
        <v>173</v>
      </c>
      <c r="F1915" s="2" t="s">
        <v>174</v>
      </c>
      <c r="G1915" s="2" t="s">
        <v>175</v>
      </c>
      <c r="H1915" s="3" t="s">
        <v>2230</v>
      </c>
      <c r="I1915" s="3" t="s">
        <v>638</v>
      </c>
      <c r="J1915" s="2"/>
      <c r="K1915" s="2" t="s">
        <v>9</v>
      </c>
      <c r="L1915" s="3">
        <v>1</v>
      </c>
      <c r="M1915" s="3" t="s">
        <v>219</v>
      </c>
      <c r="N1915" s="2">
        <v>9</v>
      </c>
      <c r="O1915" s="2" t="s">
        <v>11</v>
      </c>
      <c r="P1915">
        <f t="shared" si="60"/>
        <v>4.0823280000000004</v>
      </c>
      <c r="Q1915" t="s">
        <v>3191</v>
      </c>
      <c r="R1915" s="3" t="s">
        <v>518</v>
      </c>
      <c r="S1915" s="3" t="s">
        <v>184</v>
      </c>
      <c r="T1915" s="2"/>
      <c r="U1915" s="2"/>
      <c r="V1915" s="2"/>
      <c r="W1915" s="2" t="s">
        <v>1045</v>
      </c>
      <c r="X1915" s="2" t="s">
        <v>2080</v>
      </c>
      <c r="Y1915" s="2" t="s">
        <v>208</v>
      </c>
      <c r="Z1915" s="2" t="s">
        <v>209</v>
      </c>
      <c r="AA1915" s="2" t="s">
        <v>210</v>
      </c>
      <c r="AB1915" s="5" t="s">
        <v>211</v>
      </c>
    </row>
    <row r="1916" spans="1:28" x14ac:dyDescent="0.2">
      <c r="A1916" s="3">
        <v>2011</v>
      </c>
      <c r="B1916" s="2" t="s">
        <v>2222</v>
      </c>
      <c r="C1916" s="2" t="s">
        <v>2073</v>
      </c>
      <c r="D1916" s="2" t="s">
        <v>172</v>
      </c>
      <c r="E1916" s="2" t="s">
        <v>173</v>
      </c>
      <c r="F1916" s="2" t="s">
        <v>174</v>
      </c>
      <c r="G1916" s="2" t="s">
        <v>175</v>
      </c>
      <c r="H1916" s="3" t="s">
        <v>597</v>
      </c>
      <c r="I1916" s="3" t="s">
        <v>1595</v>
      </c>
      <c r="J1916" s="2"/>
      <c r="K1916" s="2" t="s">
        <v>9</v>
      </c>
      <c r="L1916" s="3">
        <v>1</v>
      </c>
      <c r="M1916" s="3" t="s">
        <v>219</v>
      </c>
      <c r="N1916" s="2">
        <v>9</v>
      </c>
      <c r="O1916" s="2" t="s">
        <v>11</v>
      </c>
      <c r="P1916">
        <f t="shared" si="60"/>
        <v>4.0823280000000004</v>
      </c>
      <c r="Q1916" t="s">
        <v>3191</v>
      </c>
      <c r="R1916" s="3" t="s">
        <v>518</v>
      </c>
      <c r="S1916" s="3" t="s">
        <v>184</v>
      </c>
      <c r="T1916" s="2"/>
      <c r="U1916" s="2"/>
      <c r="V1916" s="2"/>
      <c r="W1916" s="2" t="s">
        <v>1045</v>
      </c>
      <c r="X1916" s="2" t="s">
        <v>2080</v>
      </c>
      <c r="Y1916" s="2" t="s">
        <v>208</v>
      </c>
      <c r="Z1916" s="2" t="s">
        <v>209</v>
      </c>
      <c r="AA1916" s="2" t="s">
        <v>210</v>
      </c>
      <c r="AB1916" s="5" t="s">
        <v>211</v>
      </c>
    </row>
    <row r="1917" spans="1:28" x14ac:dyDescent="0.2">
      <c r="A1917" s="3">
        <v>2011</v>
      </c>
      <c r="B1917" s="2" t="s">
        <v>2222</v>
      </c>
      <c r="C1917" s="2" t="s">
        <v>2073</v>
      </c>
      <c r="D1917" s="2" t="s">
        <v>172</v>
      </c>
      <c r="E1917" s="2" t="s">
        <v>173</v>
      </c>
      <c r="F1917" s="2" t="s">
        <v>174</v>
      </c>
      <c r="G1917" s="2" t="s">
        <v>175</v>
      </c>
      <c r="H1917" s="3" t="s">
        <v>2231</v>
      </c>
      <c r="I1917" s="3" t="s">
        <v>818</v>
      </c>
      <c r="J1917" s="2"/>
      <c r="K1917" s="2" t="s">
        <v>9</v>
      </c>
      <c r="L1917" s="3">
        <v>1</v>
      </c>
      <c r="M1917" s="3" t="s">
        <v>195</v>
      </c>
      <c r="N1917" s="2">
        <v>7</v>
      </c>
      <c r="O1917" s="2" t="s">
        <v>11</v>
      </c>
      <c r="P1917">
        <f t="shared" si="60"/>
        <v>3.175144</v>
      </c>
      <c r="Q1917" t="s">
        <v>3191</v>
      </c>
      <c r="R1917" s="3" t="s">
        <v>820</v>
      </c>
      <c r="S1917" s="3" t="s">
        <v>184</v>
      </c>
      <c r="T1917" s="2"/>
      <c r="U1917" s="2"/>
      <c r="V1917" s="2"/>
      <c r="W1917" s="2" t="s">
        <v>1045</v>
      </c>
      <c r="X1917" s="2" t="s">
        <v>2080</v>
      </c>
      <c r="Y1917" s="2" t="s">
        <v>208</v>
      </c>
      <c r="Z1917" s="2" t="s">
        <v>209</v>
      </c>
      <c r="AA1917" s="2" t="s">
        <v>210</v>
      </c>
      <c r="AB1917" s="5" t="s">
        <v>211</v>
      </c>
    </row>
    <row r="1918" spans="1:28" x14ac:dyDescent="0.2">
      <c r="A1918" s="3">
        <v>2011</v>
      </c>
      <c r="B1918" s="2" t="s">
        <v>2222</v>
      </c>
      <c r="C1918" s="2" t="s">
        <v>2073</v>
      </c>
      <c r="D1918" s="2" t="s">
        <v>172</v>
      </c>
      <c r="E1918" s="2" t="s">
        <v>173</v>
      </c>
      <c r="F1918" s="2" t="s">
        <v>174</v>
      </c>
      <c r="G1918" s="2" t="s">
        <v>175</v>
      </c>
      <c r="H1918" s="3" t="s">
        <v>2232</v>
      </c>
      <c r="I1918" s="3" t="s">
        <v>2233</v>
      </c>
      <c r="J1918" s="2"/>
      <c r="K1918" s="2" t="s">
        <v>9</v>
      </c>
      <c r="L1918" s="3">
        <v>1</v>
      </c>
      <c r="M1918" s="3" t="s">
        <v>195</v>
      </c>
      <c r="N1918" s="2">
        <v>7</v>
      </c>
      <c r="O1918" s="2" t="s">
        <v>11</v>
      </c>
      <c r="P1918">
        <f t="shared" si="60"/>
        <v>3.175144</v>
      </c>
      <c r="Q1918" t="s">
        <v>3191</v>
      </c>
      <c r="R1918" s="3" t="s">
        <v>163</v>
      </c>
      <c r="S1918" s="3" t="s">
        <v>184</v>
      </c>
      <c r="T1918" s="2"/>
      <c r="U1918" s="2"/>
      <c r="V1918" s="2"/>
      <c r="W1918" s="2" t="s">
        <v>1045</v>
      </c>
      <c r="X1918" s="2" t="s">
        <v>2080</v>
      </c>
      <c r="Y1918" s="2" t="s">
        <v>208</v>
      </c>
      <c r="Z1918" s="2" t="s">
        <v>209</v>
      </c>
      <c r="AA1918" s="2" t="s">
        <v>210</v>
      </c>
      <c r="AB1918" s="5" t="s">
        <v>211</v>
      </c>
    </row>
    <row r="1919" spans="1:28" x14ac:dyDescent="0.2">
      <c r="A1919" s="3">
        <v>2011</v>
      </c>
      <c r="B1919" s="2" t="s">
        <v>2222</v>
      </c>
      <c r="C1919" s="2" t="s">
        <v>2073</v>
      </c>
      <c r="D1919" s="2" t="s">
        <v>172</v>
      </c>
      <c r="E1919" s="2" t="s">
        <v>173</v>
      </c>
      <c r="F1919" s="2" t="s">
        <v>174</v>
      </c>
      <c r="G1919" s="2" t="s">
        <v>175</v>
      </c>
      <c r="H1919" s="3" t="s">
        <v>667</v>
      </c>
      <c r="I1919" s="3" t="s">
        <v>457</v>
      </c>
      <c r="J1919" s="2"/>
      <c r="K1919" s="2" t="s">
        <v>9</v>
      </c>
      <c r="L1919" s="3">
        <v>1</v>
      </c>
      <c r="M1919" s="3" t="s">
        <v>195</v>
      </c>
      <c r="N1919" s="2">
        <v>9</v>
      </c>
      <c r="O1919" s="2" t="s">
        <v>11</v>
      </c>
      <c r="P1919">
        <f t="shared" si="60"/>
        <v>4.0823280000000004</v>
      </c>
      <c r="Q1919" t="s">
        <v>3191</v>
      </c>
      <c r="R1919" s="3" t="s">
        <v>459</v>
      </c>
      <c r="S1919" s="3" t="s">
        <v>184</v>
      </c>
      <c r="T1919" s="2"/>
      <c r="U1919" s="2"/>
      <c r="V1919" s="2"/>
      <c r="W1919" s="2" t="s">
        <v>1045</v>
      </c>
      <c r="X1919" s="2" t="s">
        <v>2080</v>
      </c>
      <c r="Y1919" s="2" t="s">
        <v>208</v>
      </c>
      <c r="Z1919" s="2" t="s">
        <v>209</v>
      </c>
      <c r="AA1919" s="2" t="s">
        <v>210</v>
      </c>
      <c r="AB1919" s="5" t="s">
        <v>211</v>
      </c>
    </row>
    <row r="1920" spans="1:28" x14ac:dyDescent="0.2">
      <c r="A1920" s="3">
        <v>2011</v>
      </c>
      <c r="B1920" s="2" t="s">
        <v>2222</v>
      </c>
      <c r="C1920" s="2" t="s">
        <v>2073</v>
      </c>
      <c r="D1920" s="2" t="s">
        <v>172</v>
      </c>
      <c r="E1920" s="2" t="s">
        <v>173</v>
      </c>
      <c r="F1920" s="2" t="s">
        <v>174</v>
      </c>
      <c r="G1920" s="2" t="s">
        <v>175</v>
      </c>
      <c r="H1920" s="3" t="s">
        <v>2234</v>
      </c>
      <c r="I1920" s="3" t="s">
        <v>281</v>
      </c>
      <c r="J1920" s="2"/>
      <c r="K1920" s="2" t="s">
        <v>9</v>
      </c>
      <c r="L1920" s="3">
        <v>1</v>
      </c>
      <c r="M1920" s="3" t="s">
        <v>195</v>
      </c>
      <c r="N1920" s="2">
        <v>103</v>
      </c>
      <c r="O1920" s="2" t="s">
        <v>11</v>
      </c>
      <c r="P1920">
        <f t="shared" si="60"/>
        <v>46.719976000000003</v>
      </c>
      <c r="Q1920" t="s">
        <v>3191</v>
      </c>
      <c r="R1920" s="3"/>
      <c r="S1920" s="3" t="s">
        <v>184</v>
      </c>
      <c r="T1920" s="2"/>
      <c r="U1920" s="2"/>
      <c r="V1920" s="2"/>
      <c r="W1920" s="2" t="s">
        <v>1045</v>
      </c>
      <c r="X1920" s="2" t="s">
        <v>2080</v>
      </c>
      <c r="Y1920" s="2" t="s">
        <v>208</v>
      </c>
      <c r="Z1920" s="2" t="s">
        <v>209</v>
      </c>
      <c r="AA1920" s="2" t="s">
        <v>210</v>
      </c>
      <c r="AB1920" s="5" t="s">
        <v>211</v>
      </c>
    </row>
    <row r="1921" spans="1:28" x14ac:dyDescent="0.2">
      <c r="A1921" s="3">
        <v>2011</v>
      </c>
      <c r="B1921" s="2" t="s">
        <v>2222</v>
      </c>
      <c r="C1921" s="2" t="s">
        <v>2073</v>
      </c>
      <c r="D1921" s="2" t="s">
        <v>172</v>
      </c>
      <c r="E1921" s="2" t="s">
        <v>173</v>
      </c>
      <c r="F1921" s="2" t="s">
        <v>174</v>
      </c>
      <c r="G1921" s="2" t="s">
        <v>175</v>
      </c>
      <c r="H1921" s="3" t="s">
        <v>2230</v>
      </c>
      <c r="I1921" s="3" t="s">
        <v>638</v>
      </c>
      <c r="J1921" s="2"/>
      <c r="K1921" s="2" t="s">
        <v>9</v>
      </c>
      <c r="L1921" s="3">
        <v>2</v>
      </c>
      <c r="M1921" s="3" t="s">
        <v>195</v>
      </c>
      <c r="N1921" s="2">
        <v>130</v>
      </c>
      <c r="O1921" s="2" t="s">
        <v>11</v>
      </c>
      <c r="P1921">
        <f t="shared" si="60"/>
        <v>58.96696</v>
      </c>
      <c r="Q1921" t="s">
        <v>3191</v>
      </c>
      <c r="R1921" s="3" t="s">
        <v>518</v>
      </c>
      <c r="S1921" s="3" t="s">
        <v>184</v>
      </c>
      <c r="T1921" s="2"/>
      <c r="U1921" s="2"/>
      <c r="V1921" s="2"/>
      <c r="W1921" s="2" t="s">
        <v>1045</v>
      </c>
      <c r="X1921" s="2" t="s">
        <v>2080</v>
      </c>
      <c r="Y1921" s="2" t="s">
        <v>208</v>
      </c>
      <c r="Z1921" s="2" t="s">
        <v>209</v>
      </c>
      <c r="AA1921" s="2" t="s">
        <v>210</v>
      </c>
      <c r="AB1921" s="5" t="s">
        <v>211</v>
      </c>
    </row>
    <row r="1922" spans="1:28" x14ac:dyDescent="0.2">
      <c r="A1922" s="3">
        <v>2011</v>
      </c>
      <c r="B1922" s="2" t="s">
        <v>2222</v>
      </c>
      <c r="C1922" s="2" t="s">
        <v>2073</v>
      </c>
      <c r="D1922" s="2" t="s">
        <v>172</v>
      </c>
      <c r="E1922" s="2" t="s">
        <v>173</v>
      </c>
      <c r="F1922" s="2" t="s">
        <v>174</v>
      </c>
      <c r="G1922" s="2" t="s">
        <v>175</v>
      </c>
      <c r="H1922" s="3" t="s">
        <v>2235</v>
      </c>
      <c r="I1922" s="3" t="s">
        <v>275</v>
      </c>
      <c r="J1922" s="2"/>
      <c r="K1922" s="2" t="s">
        <v>156</v>
      </c>
      <c r="L1922" s="3">
        <v>1</v>
      </c>
      <c r="M1922" s="3" t="s">
        <v>219</v>
      </c>
      <c r="N1922" s="2">
        <v>55</v>
      </c>
      <c r="O1922" s="2" t="s">
        <v>11</v>
      </c>
      <c r="P1922">
        <f t="shared" si="60"/>
        <v>24.947559999999999</v>
      </c>
      <c r="Q1922" t="s">
        <v>3191</v>
      </c>
      <c r="R1922" s="3" t="s">
        <v>518</v>
      </c>
      <c r="S1922" s="3" t="s">
        <v>184</v>
      </c>
      <c r="T1922" s="2"/>
      <c r="U1922" s="2"/>
      <c r="V1922" s="2"/>
      <c r="W1922" s="2" t="s">
        <v>1045</v>
      </c>
      <c r="X1922" s="2" t="s">
        <v>2080</v>
      </c>
      <c r="Y1922" s="2" t="s">
        <v>208</v>
      </c>
      <c r="Z1922" s="2" t="s">
        <v>209</v>
      </c>
      <c r="AA1922" s="2" t="s">
        <v>210</v>
      </c>
      <c r="AB1922" s="5" t="s">
        <v>211</v>
      </c>
    </row>
    <row r="1923" spans="1:28" x14ac:dyDescent="0.2">
      <c r="A1923" s="3">
        <v>2011</v>
      </c>
      <c r="B1923" s="2" t="s">
        <v>2222</v>
      </c>
      <c r="C1923" s="2" t="s">
        <v>2073</v>
      </c>
      <c r="D1923" s="2" t="s">
        <v>172</v>
      </c>
      <c r="E1923" s="2" t="s">
        <v>173</v>
      </c>
      <c r="F1923" s="2" t="s">
        <v>174</v>
      </c>
      <c r="G1923" s="2" t="s">
        <v>175</v>
      </c>
      <c r="H1923" s="3" t="s">
        <v>606</v>
      </c>
      <c r="I1923" s="3" t="s">
        <v>607</v>
      </c>
      <c r="J1923" s="2"/>
      <c r="K1923" s="2" t="s">
        <v>156</v>
      </c>
      <c r="L1923" s="3">
        <v>1</v>
      </c>
      <c r="M1923" s="3" t="s">
        <v>219</v>
      </c>
      <c r="N1923" s="2">
        <v>7</v>
      </c>
      <c r="O1923" s="2" t="s">
        <v>11</v>
      </c>
      <c r="P1923">
        <f t="shared" si="60"/>
        <v>3.175144</v>
      </c>
      <c r="Q1923" t="s">
        <v>3191</v>
      </c>
      <c r="R1923" s="3" t="s">
        <v>402</v>
      </c>
      <c r="S1923" s="3" t="s">
        <v>184</v>
      </c>
      <c r="T1923" s="2"/>
      <c r="U1923" s="2"/>
      <c r="V1923" s="2"/>
      <c r="W1923" s="2" t="s">
        <v>1045</v>
      </c>
      <c r="X1923" s="2" t="s">
        <v>2080</v>
      </c>
      <c r="Y1923" s="2" t="s">
        <v>208</v>
      </c>
      <c r="Z1923" s="2" t="s">
        <v>209</v>
      </c>
      <c r="AA1923" s="2" t="s">
        <v>210</v>
      </c>
      <c r="AB1923" s="5" t="s">
        <v>211</v>
      </c>
    </row>
    <row r="1924" spans="1:28" x14ac:dyDescent="0.2">
      <c r="A1924" s="3">
        <v>2011</v>
      </c>
      <c r="B1924" s="2" t="s">
        <v>2222</v>
      </c>
      <c r="C1924" s="2" t="s">
        <v>2073</v>
      </c>
      <c r="D1924" s="2" t="s">
        <v>172</v>
      </c>
      <c r="E1924" s="2" t="s">
        <v>173</v>
      </c>
      <c r="F1924" s="2" t="s">
        <v>174</v>
      </c>
      <c r="G1924" s="2" t="s">
        <v>175</v>
      </c>
      <c r="H1924" s="3" t="s">
        <v>2236</v>
      </c>
      <c r="I1924" s="3" t="s">
        <v>635</v>
      </c>
      <c r="J1924" s="2"/>
      <c r="K1924" s="2" t="s">
        <v>156</v>
      </c>
      <c r="L1924" s="3">
        <v>1</v>
      </c>
      <c r="M1924" s="3" t="s">
        <v>219</v>
      </c>
      <c r="N1924" s="2">
        <v>7</v>
      </c>
      <c r="O1924" s="2" t="s">
        <v>11</v>
      </c>
      <c r="P1924">
        <f t="shared" si="60"/>
        <v>3.175144</v>
      </c>
      <c r="Q1924" t="s">
        <v>3191</v>
      </c>
      <c r="R1924" s="3" t="s">
        <v>600</v>
      </c>
      <c r="S1924" s="3" t="s">
        <v>184</v>
      </c>
      <c r="T1924" s="2"/>
      <c r="U1924" s="2"/>
      <c r="V1924" s="2"/>
      <c r="W1924" s="2" t="s">
        <v>1045</v>
      </c>
      <c r="X1924" s="2" t="s">
        <v>2080</v>
      </c>
      <c r="Y1924" s="2" t="s">
        <v>208</v>
      </c>
      <c r="Z1924" s="2" t="s">
        <v>209</v>
      </c>
      <c r="AA1924" s="2" t="s">
        <v>210</v>
      </c>
      <c r="AB1924" s="5" t="s">
        <v>211</v>
      </c>
    </row>
    <row r="1925" spans="1:28" x14ac:dyDescent="0.2">
      <c r="A1925" s="3">
        <v>2011</v>
      </c>
      <c r="B1925" s="2" t="s">
        <v>2222</v>
      </c>
      <c r="C1925" s="2" t="s">
        <v>2073</v>
      </c>
      <c r="D1925" s="2" t="s">
        <v>172</v>
      </c>
      <c r="E1925" s="2" t="s">
        <v>173</v>
      </c>
      <c r="F1925" s="2" t="s">
        <v>174</v>
      </c>
      <c r="G1925" s="2" t="s">
        <v>175</v>
      </c>
      <c r="H1925" s="3" t="s">
        <v>2237</v>
      </c>
      <c r="I1925" s="3" t="s">
        <v>275</v>
      </c>
      <c r="J1925" s="2"/>
      <c r="K1925" s="2" t="s">
        <v>194</v>
      </c>
      <c r="L1925" s="3">
        <v>1</v>
      </c>
      <c r="M1925" s="3" t="s">
        <v>195</v>
      </c>
      <c r="N1925" s="2">
        <v>393</v>
      </c>
      <c r="O1925" s="2" t="s">
        <v>11</v>
      </c>
      <c r="P1925">
        <f t="shared" si="60"/>
        <v>178.26165599999999</v>
      </c>
      <c r="Q1925" t="s">
        <v>3191</v>
      </c>
      <c r="R1925" s="3" t="s">
        <v>518</v>
      </c>
      <c r="S1925" s="3" t="s">
        <v>184</v>
      </c>
      <c r="T1925" s="2"/>
      <c r="U1925" s="2"/>
      <c r="V1925" s="2"/>
      <c r="W1925" s="2" t="s">
        <v>1045</v>
      </c>
      <c r="X1925" s="2" t="s">
        <v>2080</v>
      </c>
      <c r="Y1925" s="2" t="s">
        <v>208</v>
      </c>
      <c r="Z1925" s="2" t="s">
        <v>209</v>
      </c>
      <c r="AA1925" s="2" t="s">
        <v>210</v>
      </c>
      <c r="AB1925" s="5" t="s">
        <v>211</v>
      </c>
    </row>
    <row r="1926" spans="1:28" x14ac:dyDescent="0.2">
      <c r="A1926" s="3">
        <v>2011</v>
      </c>
      <c r="B1926" s="2" t="s">
        <v>2222</v>
      </c>
      <c r="C1926" s="2" t="s">
        <v>2073</v>
      </c>
      <c r="D1926" s="2" t="s">
        <v>172</v>
      </c>
      <c r="E1926" s="2" t="s">
        <v>173</v>
      </c>
      <c r="F1926" s="2" t="s">
        <v>174</v>
      </c>
      <c r="G1926" s="2" t="s">
        <v>175</v>
      </c>
      <c r="H1926" s="3" t="s">
        <v>2238</v>
      </c>
      <c r="I1926" s="3" t="s">
        <v>332</v>
      </c>
      <c r="J1926" s="2"/>
      <c r="K1926" s="2" t="s">
        <v>156</v>
      </c>
      <c r="L1926" s="3">
        <v>1</v>
      </c>
      <c r="M1926" s="3" t="s">
        <v>219</v>
      </c>
      <c r="N1926" s="2">
        <v>16</v>
      </c>
      <c r="O1926" s="2" t="s">
        <v>11</v>
      </c>
      <c r="P1926">
        <f t="shared" si="60"/>
        <v>7.2574719999999999</v>
      </c>
      <c r="Q1926" t="s">
        <v>3191</v>
      </c>
      <c r="R1926" s="3" t="s">
        <v>2239</v>
      </c>
      <c r="S1926" s="3" t="s">
        <v>184</v>
      </c>
      <c r="T1926" s="2"/>
      <c r="U1926" s="2"/>
      <c r="V1926" s="2"/>
      <c r="W1926" s="2" t="s">
        <v>1045</v>
      </c>
      <c r="X1926" s="2" t="s">
        <v>2080</v>
      </c>
      <c r="Y1926" s="2" t="s">
        <v>208</v>
      </c>
      <c r="Z1926" s="2" t="s">
        <v>209</v>
      </c>
      <c r="AA1926" s="2" t="s">
        <v>210</v>
      </c>
      <c r="AB1926" s="5" t="s">
        <v>211</v>
      </c>
    </row>
    <row r="1927" spans="1:28" x14ac:dyDescent="0.2">
      <c r="A1927" s="3">
        <v>2011</v>
      </c>
      <c r="B1927" s="2" t="s">
        <v>2222</v>
      </c>
      <c r="C1927" s="2" t="s">
        <v>2073</v>
      </c>
      <c r="D1927" s="2" t="s">
        <v>172</v>
      </c>
      <c r="E1927" s="2" t="s">
        <v>173</v>
      </c>
      <c r="F1927" s="2" t="s">
        <v>174</v>
      </c>
      <c r="G1927" s="2" t="s">
        <v>175</v>
      </c>
      <c r="H1927" s="3" t="s">
        <v>2240</v>
      </c>
      <c r="I1927" s="3" t="s">
        <v>216</v>
      </c>
      <c r="J1927" s="2"/>
      <c r="K1927" s="2" t="s">
        <v>156</v>
      </c>
      <c r="L1927" s="3">
        <v>1</v>
      </c>
      <c r="M1927" s="3" t="s">
        <v>219</v>
      </c>
      <c r="N1927" s="2">
        <v>15</v>
      </c>
      <c r="O1927" s="2" t="s">
        <v>11</v>
      </c>
      <c r="P1927">
        <f t="shared" si="60"/>
        <v>6.8038799999999995</v>
      </c>
      <c r="Q1927" t="s">
        <v>3191</v>
      </c>
      <c r="R1927" s="3" t="s">
        <v>122</v>
      </c>
      <c r="S1927" s="3" t="s">
        <v>184</v>
      </c>
      <c r="T1927" s="2"/>
      <c r="U1927" s="2"/>
      <c r="V1927" s="2"/>
      <c r="W1927" s="2" t="s">
        <v>1045</v>
      </c>
      <c r="X1927" s="2" t="s">
        <v>2080</v>
      </c>
      <c r="Y1927" s="2" t="s">
        <v>208</v>
      </c>
      <c r="Z1927" s="2" t="s">
        <v>209</v>
      </c>
      <c r="AA1927" s="2" t="s">
        <v>210</v>
      </c>
      <c r="AB1927" s="5" t="s">
        <v>211</v>
      </c>
    </row>
    <row r="1928" spans="1:28" x14ac:dyDescent="0.2">
      <c r="A1928" s="3">
        <v>2011</v>
      </c>
      <c r="B1928" s="2" t="s">
        <v>2222</v>
      </c>
      <c r="C1928" s="2" t="s">
        <v>2073</v>
      </c>
      <c r="D1928" s="2" t="s">
        <v>172</v>
      </c>
      <c r="E1928" s="2" t="s">
        <v>173</v>
      </c>
      <c r="F1928" s="2" t="s">
        <v>174</v>
      </c>
      <c r="G1928" s="2" t="s">
        <v>175</v>
      </c>
      <c r="H1928" s="3" t="s">
        <v>602</v>
      </c>
      <c r="I1928" s="3" t="s">
        <v>833</v>
      </c>
      <c r="J1928" s="2"/>
      <c r="K1928" s="2" t="s">
        <v>156</v>
      </c>
      <c r="L1928" s="3">
        <v>1</v>
      </c>
      <c r="M1928" s="3" t="s">
        <v>219</v>
      </c>
      <c r="N1928" s="2">
        <v>5</v>
      </c>
      <c r="O1928" s="2" t="s">
        <v>11</v>
      </c>
      <c r="P1928">
        <f t="shared" si="60"/>
        <v>2.26796</v>
      </c>
      <c r="Q1928" t="s">
        <v>3191</v>
      </c>
      <c r="R1928" s="3" t="s">
        <v>122</v>
      </c>
      <c r="S1928" s="3" t="s">
        <v>184</v>
      </c>
      <c r="T1928" s="2"/>
      <c r="U1928" s="2"/>
      <c r="V1928" s="2"/>
      <c r="W1928" s="2" t="s">
        <v>1045</v>
      </c>
      <c r="X1928" s="2" t="s">
        <v>2080</v>
      </c>
      <c r="Y1928" s="2" t="s">
        <v>208</v>
      </c>
      <c r="Z1928" s="2" t="s">
        <v>209</v>
      </c>
      <c r="AA1928" s="2" t="s">
        <v>210</v>
      </c>
      <c r="AB1928" s="5" t="s">
        <v>211</v>
      </c>
    </row>
    <row r="1929" spans="1:28" x14ac:dyDescent="0.2">
      <c r="A1929" s="3">
        <v>2011</v>
      </c>
      <c r="B1929" s="2" t="s">
        <v>2222</v>
      </c>
      <c r="C1929" s="2" t="s">
        <v>2073</v>
      </c>
      <c r="D1929" s="2" t="s">
        <v>172</v>
      </c>
      <c r="E1929" s="2" t="s">
        <v>173</v>
      </c>
      <c r="F1929" s="2" t="s">
        <v>174</v>
      </c>
      <c r="G1929" s="2" t="s">
        <v>175</v>
      </c>
      <c r="H1929" s="3" t="s">
        <v>2241</v>
      </c>
      <c r="I1929" s="3" t="s">
        <v>1410</v>
      </c>
      <c r="J1929" s="2"/>
      <c r="K1929" s="2"/>
      <c r="L1929" s="3">
        <v>2</v>
      </c>
      <c r="M1929" s="3" t="s">
        <v>219</v>
      </c>
      <c r="N1929" s="2">
        <v>14</v>
      </c>
      <c r="O1929" s="2" t="s">
        <v>11</v>
      </c>
      <c r="P1929">
        <f t="shared" si="60"/>
        <v>6.3502879999999999</v>
      </c>
      <c r="Q1929" t="s">
        <v>3191</v>
      </c>
      <c r="R1929" s="3" t="s">
        <v>317</v>
      </c>
      <c r="S1929" s="3" t="s">
        <v>184</v>
      </c>
      <c r="T1929" s="2"/>
      <c r="U1929" s="2"/>
      <c r="V1929" s="2"/>
      <c r="W1929" s="2" t="s">
        <v>1045</v>
      </c>
      <c r="X1929" s="2" t="s">
        <v>2080</v>
      </c>
      <c r="Y1929" s="2" t="s">
        <v>208</v>
      </c>
      <c r="Z1929" s="2" t="s">
        <v>209</v>
      </c>
      <c r="AA1929" s="2" t="s">
        <v>210</v>
      </c>
      <c r="AB1929" s="5" t="s">
        <v>211</v>
      </c>
    </row>
    <row r="1930" spans="1:28" x14ac:dyDescent="0.2">
      <c r="A1930" s="3">
        <v>2011</v>
      </c>
      <c r="B1930" s="2" t="s">
        <v>2222</v>
      </c>
      <c r="C1930" s="2" t="s">
        <v>2073</v>
      </c>
      <c r="D1930" s="2" t="s">
        <v>172</v>
      </c>
      <c r="E1930" s="2" t="s">
        <v>173</v>
      </c>
      <c r="F1930" s="2" t="s">
        <v>174</v>
      </c>
      <c r="G1930" s="2" t="s">
        <v>175</v>
      </c>
      <c r="H1930" s="3" t="s">
        <v>1610</v>
      </c>
      <c r="I1930" s="3" t="s">
        <v>1410</v>
      </c>
      <c r="J1930" s="2"/>
      <c r="K1930" s="2" t="s">
        <v>156</v>
      </c>
      <c r="L1930" s="3">
        <v>2</v>
      </c>
      <c r="M1930" s="3" t="s">
        <v>195</v>
      </c>
      <c r="N1930" s="2">
        <v>629</v>
      </c>
      <c r="O1930" s="2" t="s">
        <v>11</v>
      </c>
      <c r="P1930">
        <f t="shared" si="60"/>
        <v>285.30936800000001</v>
      </c>
      <c r="Q1930" t="s">
        <v>3191</v>
      </c>
      <c r="R1930" s="3" t="s">
        <v>317</v>
      </c>
      <c r="S1930" s="3" t="s">
        <v>184</v>
      </c>
      <c r="T1930" s="2"/>
      <c r="U1930" s="2"/>
      <c r="V1930" s="2"/>
      <c r="W1930" s="2" t="s">
        <v>1045</v>
      </c>
      <c r="X1930" s="2" t="s">
        <v>2080</v>
      </c>
      <c r="Y1930" s="2" t="s">
        <v>208</v>
      </c>
      <c r="Z1930" s="2" t="s">
        <v>209</v>
      </c>
      <c r="AA1930" s="2" t="s">
        <v>210</v>
      </c>
      <c r="AB1930" s="5" t="s">
        <v>211</v>
      </c>
    </row>
    <row r="1931" spans="1:28" x14ac:dyDescent="0.2">
      <c r="A1931" s="3">
        <v>2011</v>
      </c>
      <c r="B1931" s="2" t="s">
        <v>2242</v>
      </c>
      <c r="C1931" s="2" t="s">
        <v>2073</v>
      </c>
      <c r="D1931" s="2" t="s">
        <v>172</v>
      </c>
      <c r="E1931" s="2" t="s">
        <v>173</v>
      </c>
      <c r="F1931" s="2" t="s">
        <v>174</v>
      </c>
      <c r="G1931" s="2" t="s">
        <v>175</v>
      </c>
      <c r="H1931" s="3" t="s">
        <v>225</v>
      </c>
      <c r="I1931" s="3" t="s">
        <v>226</v>
      </c>
      <c r="J1931" s="2"/>
      <c r="K1931" s="2"/>
      <c r="L1931" s="3">
        <v>2</v>
      </c>
      <c r="M1931" s="3" t="s">
        <v>219</v>
      </c>
      <c r="N1931" s="2">
        <v>17</v>
      </c>
      <c r="O1931" s="2" t="s">
        <v>11</v>
      </c>
      <c r="P1931">
        <f t="shared" si="60"/>
        <v>7.7110640000000004</v>
      </c>
      <c r="Q1931" t="s">
        <v>3191</v>
      </c>
      <c r="R1931" s="3" t="s">
        <v>70</v>
      </c>
      <c r="S1931" s="3" t="s">
        <v>184</v>
      </c>
      <c r="T1931" s="2"/>
      <c r="U1931" s="2" t="s">
        <v>2133</v>
      </c>
      <c r="V1931" s="2" t="s">
        <v>2134</v>
      </c>
      <c r="W1931" s="2" t="s">
        <v>1045</v>
      </c>
      <c r="X1931" s="2" t="s">
        <v>2080</v>
      </c>
      <c r="Y1931" s="2" t="s">
        <v>208</v>
      </c>
      <c r="Z1931" s="2" t="s">
        <v>209</v>
      </c>
      <c r="AA1931" s="2" t="s">
        <v>210</v>
      </c>
      <c r="AB1931" s="5" t="s">
        <v>211</v>
      </c>
    </row>
    <row r="1932" spans="1:28" x14ac:dyDescent="0.2">
      <c r="A1932" s="3">
        <v>2011</v>
      </c>
      <c r="B1932" s="2" t="s">
        <v>2242</v>
      </c>
      <c r="C1932" s="2" t="s">
        <v>2073</v>
      </c>
      <c r="D1932" s="2" t="s">
        <v>172</v>
      </c>
      <c r="E1932" s="2" t="s">
        <v>173</v>
      </c>
      <c r="F1932" s="2" t="s">
        <v>174</v>
      </c>
      <c r="G1932" s="2" t="s">
        <v>175</v>
      </c>
      <c r="H1932" s="3" t="s">
        <v>225</v>
      </c>
      <c r="I1932" s="3" t="s">
        <v>226</v>
      </c>
      <c r="J1932" s="2"/>
      <c r="K1932" s="2"/>
      <c r="L1932" s="3">
        <v>15</v>
      </c>
      <c r="M1932" s="3" t="s">
        <v>195</v>
      </c>
      <c r="N1932" s="2">
        <v>1642</v>
      </c>
      <c r="O1932" s="2" t="s">
        <v>11</v>
      </c>
      <c r="P1932">
        <f t="shared" si="60"/>
        <v>744.79806399999995</v>
      </c>
      <c r="Q1932" t="s">
        <v>3191</v>
      </c>
      <c r="R1932" s="3" t="s">
        <v>36</v>
      </c>
      <c r="S1932" s="3" t="s">
        <v>184</v>
      </c>
      <c r="T1932" s="2"/>
      <c r="U1932" s="2" t="s">
        <v>2133</v>
      </c>
      <c r="V1932" s="2" t="s">
        <v>2134</v>
      </c>
      <c r="W1932" s="2" t="s">
        <v>1045</v>
      </c>
      <c r="X1932" s="2" t="s">
        <v>2080</v>
      </c>
      <c r="Y1932" s="2" t="s">
        <v>208</v>
      </c>
      <c r="Z1932" s="2" t="s">
        <v>209</v>
      </c>
      <c r="AA1932" s="2" t="s">
        <v>210</v>
      </c>
      <c r="AB1932" s="5" t="s">
        <v>211</v>
      </c>
    </row>
    <row r="1933" spans="1:28" x14ac:dyDescent="0.2">
      <c r="A1933" s="3">
        <v>2011</v>
      </c>
      <c r="B1933" s="2" t="s">
        <v>2242</v>
      </c>
      <c r="C1933" s="2" t="s">
        <v>2073</v>
      </c>
      <c r="D1933" s="2" t="s">
        <v>172</v>
      </c>
      <c r="E1933" s="2" t="s">
        <v>173</v>
      </c>
      <c r="F1933" s="2" t="s">
        <v>174</v>
      </c>
      <c r="G1933" s="2" t="s">
        <v>175</v>
      </c>
      <c r="H1933" s="3" t="s">
        <v>494</v>
      </c>
      <c r="I1933" s="3" t="s">
        <v>2243</v>
      </c>
      <c r="J1933" s="2"/>
      <c r="K1933" s="2"/>
      <c r="L1933" s="3">
        <v>3</v>
      </c>
      <c r="M1933" s="3" t="s">
        <v>195</v>
      </c>
      <c r="N1933" s="2">
        <v>406</v>
      </c>
      <c r="O1933" s="2" t="s">
        <v>11</v>
      </c>
      <c r="P1933">
        <f t="shared" si="60"/>
        <v>184.15835200000001</v>
      </c>
      <c r="Q1933" t="s">
        <v>3191</v>
      </c>
      <c r="R1933" s="3" t="s">
        <v>36</v>
      </c>
      <c r="S1933" s="3" t="s">
        <v>184</v>
      </c>
      <c r="T1933" s="2"/>
      <c r="U1933" s="2" t="s">
        <v>2133</v>
      </c>
      <c r="V1933" s="2" t="s">
        <v>2134</v>
      </c>
      <c r="W1933" s="2" t="s">
        <v>1045</v>
      </c>
      <c r="X1933" s="2" t="s">
        <v>2080</v>
      </c>
      <c r="Y1933" s="2" t="s">
        <v>208</v>
      </c>
      <c r="Z1933" s="2" t="s">
        <v>209</v>
      </c>
      <c r="AA1933" s="2" t="s">
        <v>210</v>
      </c>
      <c r="AB1933" s="5" t="s">
        <v>211</v>
      </c>
    </row>
    <row r="1934" spans="1:28" x14ac:dyDescent="0.2">
      <c r="A1934" s="3">
        <v>2011</v>
      </c>
      <c r="B1934" s="2" t="s">
        <v>2242</v>
      </c>
      <c r="C1934" s="2" t="s">
        <v>2073</v>
      </c>
      <c r="D1934" s="2" t="s">
        <v>172</v>
      </c>
      <c r="E1934" s="2" t="s">
        <v>173</v>
      </c>
      <c r="F1934" s="2" t="s">
        <v>174</v>
      </c>
      <c r="G1934" s="2" t="s">
        <v>175</v>
      </c>
      <c r="H1934" s="3" t="s">
        <v>2244</v>
      </c>
      <c r="I1934" s="3" t="s">
        <v>625</v>
      </c>
      <c r="J1934" s="2"/>
      <c r="K1934" s="2" t="s">
        <v>156</v>
      </c>
      <c r="L1934" s="3">
        <v>1</v>
      </c>
      <c r="M1934" s="3" t="s">
        <v>195</v>
      </c>
      <c r="N1934" s="2">
        <v>528</v>
      </c>
      <c r="O1934" s="2" t="s">
        <v>11</v>
      </c>
      <c r="P1934">
        <f t="shared" si="60"/>
        <v>239.496576</v>
      </c>
      <c r="Q1934" t="s">
        <v>3191</v>
      </c>
      <c r="R1934" s="3" t="s">
        <v>163</v>
      </c>
      <c r="S1934" s="3" t="s">
        <v>184</v>
      </c>
      <c r="T1934" s="2"/>
      <c r="U1934" s="2" t="s">
        <v>2133</v>
      </c>
      <c r="V1934" s="2" t="s">
        <v>2134</v>
      </c>
      <c r="W1934" s="2" t="s">
        <v>1045</v>
      </c>
      <c r="X1934" s="2" t="s">
        <v>2080</v>
      </c>
      <c r="Y1934" s="2" t="s">
        <v>208</v>
      </c>
      <c r="Z1934" s="2" t="s">
        <v>209</v>
      </c>
      <c r="AA1934" s="2" t="s">
        <v>210</v>
      </c>
      <c r="AB1934" s="5" t="s">
        <v>211</v>
      </c>
    </row>
    <row r="1935" spans="1:28" x14ac:dyDescent="0.2">
      <c r="A1935" s="3">
        <v>2011</v>
      </c>
      <c r="B1935" s="2" t="s">
        <v>2242</v>
      </c>
      <c r="C1935" s="2" t="s">
        <v>2073</v>
      </c>
      <c r="D1935" s="2" t="s">
        <v>172</v>
      </c>
      <c r="E1935" s="2" t="s">
        <v>173</v>
      </c>
      <c r="F1935" s="2" t="s">
        <v>174</v>
      </c>
      <c r="G1935" s="2" t="s">
        <v>175</v>
      </c>
      <c r="H1935" s="3" t="s">
        <v>394</v>
      </c>
      <c r="I1935" s="3" t="s">
        <v>395</v>
      </c>
      <c r="J1935" s="2"/>
      <c r="K1935" s="2" t="s">
        <v>156</v>
      </c>
      <c r="L1935" s="3">
        <v>9</v>
      </c>
      <c r="M1935" s="3" t="s">
        <v>195</v>
      </c>
      <c r="N1935" s="2">
        <v>461</v>
      </c>
      <c r="O1935" s="2" t="s">
        <v>11</v>
      </c>
      <c r="P1935">
        <f t="shared" si="60"/>
        <v>209.10591199999999</v>
      </c>
      <c r="Q1935" t="s">
        <v>3191</v>
      </c>
      <c r="R1935" s="3"/>
      <c r="S1935" s="3" t="s">
        <v>184</v>
      </c>
      <c r="T1935" s="2"/>
      <c r="U1935" s="2" t="s">
        <v>2133</v>
      </c>
      <c r="V1935" s="2" t="s">
        <v>2134</v>
      </c>
      <c r="W1935" s="2" t="s">
        <v>1045</v>
      </c>
      <c r="X1935" s="2" t="s">
        <v>2080</v>
      </c>
      <c r="Y1935" s="2" t="s">
        <v>208</v>
      </c>
      <c r="Z1935" s="2" t="s">
        <v>209</v>
      </c>
      <c r="AA1935" s="2" t="s">
        <v>210</v>
      </c>
      <c r="AB1935" s="5" t="s">
        <v>211</v>
      </c>
    </row>
    <row r="1936" spans="1:28" x14ac:dyDescent="0.2">
      <c r="A1936" s="3">
        <v>2011</v>
      </c>
      <c r="B1936" s="2" t="s">
        <v>2242</v>
      </c>
      <c r="C1936" s="2" t="s">
        <v>2073</v>
      </c>
      <c r="D1936" s="2" t="s">
        <v>172</v>
      </c>
      <c r="E1936" s="2" t="s">
        <v>173</v>
      </c>
      <c r="F1936" s="2" t="s">
        <v>174</v>
      </c>
      <c r="G1936" s="2" t="s">
        <v>175</v>
      </c>
      <c r="H1936" s="3" t="s">
        <v>2245</v>
      </c>
      <c r="I1936" s="3" t="s">
        <v>197</v>
      </c>
      <c r="J1936" s="2"/>
      <c r="K1936" s="2" t="s">
        <v>194</v>
      </c>
      <c r="L1936" s="3">
        <v>1</v>
      </c>
      <c r="M1936" s="3" t="s">
        <v>195</v>
      </c>
      <c r="N1936" s="2">
        <v>77</v>
      </c>
      <c r="O1936" s="2" t="s">
        <v>11</v>
      </c>
      <c r="P1936">
        <f t="shared" si="60"/>
        <v>34.926583999999998</v>
      </c>
      <c r="Q1936" t="s">
        <v>3191</v>
      </c>
      <c r="R1936" s="3" t="s">
        <v>351</v>
      </c>
      <c r="S1936" s="3" t="s">
        <v>352</v>
      </c>
      <c r="T1936" s="2"/>
      <c r="U1936" s="2" t="s">
        <v>2133</v>
      </c>
      <c r="V1936" s="2" t="s">
        <v>2134</v>
      </c>
      <c r="W1936" s="2" t="s">
        <v>1045</v>
      </c>
      <c r="X1936" s="2" t="s">
        <v>2080</v>
      </c>
      <c r="Y1936" s="2" t="s">
        <v>208</v>
      </c>
      <c r="Z1936" s="2" t="s">
        <v>209</v>
      </c>
      <c r="AA1936" s="2" t="s">
        <v>210</v>
      </c>
      <c r="AB1936" s="5" t="s">
        <v>211</v>
      </c>
    </row>
    <row r="1937" spans="1:28" x14ac:dyDescent="0.2">
      <c r="A1937" s="3">
        <v>2011</v>
      </c>
      <c r="B1937" s="2" t="s">
        <v>2242</v>
      </c>
      <c r="C1937" s="2" t="s">
        <v>2073</v>
      </c>
      <c r="D1937" s="2" t="s">
        <v>172</v>
      </c>
      <c r="E1937" s="2" t="s">
        <v>173</v>
      </c>
      <c r="F1937" s="2" t="s">
        <v>174</v>
      </c>
      <c r="G1937" s="2" t="s">
        <v>175</v>
      </c>
      <c r="H1937" s="3" t="s">
        <v>2245</v>
      </c>
      <c r="I1937" s="3" t="s">
        <v>197</v>
      </c>
      <c r="J1937" s="2"/>
      <c r="K1937" s="2" t="s">
        <v>194</v>
      </c>
      <c r="L1937" s="3">
        <v>17</v>
      </c>
      <c r="M1937" s="3" t="s">
        <v>182</v>
      </c>
      <c r="N1937" s="2">
        <v>448</v>
      </c>
      <c r="O1937" s="2" t="s">
        <v>11</v>
      </c>
      <c r="P1937">
        <f t="shared" si="60"/>
        <v>203.209216</v>
      </c>
      <c r="Q1937" t="s">
        <v>3191</v>
      </c>
      <c r="R1937" s="3" t="s">
        <v>351</v>
      </c>
      <c r="S1937" s="3" t="s">
        <v>352</v>
      </c>
      <c r="T1937" s="2"/>
      <c r="U1937" s="2" t="s">
        <v>2133</v>
      </c>
      <c r="V1937" s="2" t="s">
        <v>2134</v>
      </c>
      <c r="W1937" s="2" t="s">
        <v>1045</v>
      </c>
      <c r="X1937" s="2" t="s">
        <v>2080</v>
      </c>
      <c r="Y1937" s="2" t="s">
        <v>208</v>
      </c>
      <c r="Z1937" s="2" t="s">
        <v>209</v>
      </c>
      <c r="AA1937" s="2" t="s">
        <v>210</v>
      </c>
      <c r="AB1937" s="5" t="s">
        <v>211</v>
      </c>
    </row>
    <row r="1938" spans="1:28" x14ac:dyDescent="0.2">
      <c r="A1938" s="3">
        <v>2011</v>
      </c>
      <c r="B1938" s="2" t="s">
        <v>2242</v>
      </c>
      <c r="C1938" s="2" t="s">
        <v>2073</v>
      </c>
      <c r="D1938" s="2" t="s">
        <v>172</v>
      </c>
      <c r="E1938" s="2" t="s">
        <v>173</v>
      </c>
      <c r="F1938" s="2" t="s">
        <v>174</v>
      </c>
      <c r="G1938" s="2" t="s">
        <v>175</v>
      </c>
      <c r="H1938" s="3" t="s">
        <v>2245</v>
      </c>
      <c r="I1938" s="3" t="s">
        <v>197</v>
      </c>
      <c r="J1938" s="2"/>
      <c r="K1938" s="2" t="s">
        <v>194</v>
      </c>
      <c r="L1938" s="3">
        <v>1</v>
      </c>
      <c r="M1938" s="3" t="s">
        <v>195</v>
      </c>
      <c r="N1938" s="2">
        <v>22</v>
      </c>
      <c r="O1938" s="2" t="s">
        <v>11</v>
      </c>
      <c r="P1938">
        <f t="shared" si="60"/>
        <v>9.979023999999999</v>
      </c>
      <c r="Q1938" t="s">
        <v>3191</v>
      </c>
      <c r="R1938" s="3" t="s">
        <v>351</v>
      </c>
      <c r="S1938" s="3" t="s">
        <v>352</v>
      </c>
      <c r="T1938" s="2"/>
      <c r="U1938" s="2" t="s">
        <v>2133</v>
      </c>
      <c r="V1938" s="2" t="s">
        <v>2134</v>
      </c>
      <c r="W1938" s="2" t="s">
        <v>1045</v>
      </c>
      <c r="X1938" s="2" t="s">
        <v>2080</v>
      </c>
      <c r="Y1938" s="2" t="s">
        <v>208</v>
      </c>
      <c r="Z1938" s="2" t="s">
        <v>209</v>
      </c>
      <c r="AA1938" s="2" t="s">
        <v>210</v>
      </c>
      <c r="AB1938" s="5" t="s">
        <v>211</v>
      </c>
    </row>
    <row r="1939" spans="1:28" x14ac:dyDescent="0.2">
      <c r="A1939" s="3">
        <v>2011</v>
      </c>
      <c r="B1939" s="2" t="s">
        <v>2246</v>
      </c>
      <c r="C1939" s="2" t="s">
        <v>2073</v>
      </c>
      <c r="D1939" s="2" t="s">
        <v>172</v>
      </c>
      <c r="E1939" s="2" t="s">
        <v>173</v>
      </c>
      <c r="F1939" s="2" t="s">
        <v>174</v>
      </c>
      <c r="G1939" s="2" t="s">
        <v>175</v>
      </c>
      <c r="H1939" s="3" t="s">
        <v>225</v>
      </c>
      <c r="I1939" s="3" t="s">
        <v>226</v>
      </c>
      <c r="J1939" s="2"/>
      <c r="K1939" s="2"/>
      <c r="L1939" s="3">
        <v>3</v>
      </c>
      <c r="M1939" s="3" t="s">
        <v>219</v>
      </c>
      <c r="N1939" s="2">
        <v>21</v>
      </c>
      <c r="O1939" s="2" t="s">
        <v>11</v>
      </c>
      <c r="P1939">
        <f t="shared" si="60"/>
        <v>9.5254320000000003</v>
      </c>
      <c r="Q1939" t="s">
        <v>3191</v>
      </c>
      <c r="R1939" s="3" t="s">
        <v>36</v>
      </c>
      <c r="S1939" s="3" t="s">
        <v>184</v>
      </c>
      <c r="T1939" s="2"/>
      <c r="U1939" s="2" t="s">
        <v>39</v>
      </c>
      <c r="V1939" s="2" t="s">
        <v>40</v>
      </c>
      <c r="W1939" s="2" t="s">
        <v>1045</v>
      </c>
      <c r="X1939" s="2" t="s">
        <v>2080</v>
      </c>
      <c r="Y1939" s="2" t="s">
        <v>208</v>
      </c>
      <c r="Z1939" s="2" t="s">
        <v>209</v>
      </c>
      <c r="AA1939" s="2" t="s">
        <v>210</v>
      </c>
      <c r="AB1939" s="5" t="s">
        <v>211</v>
      </c>
    </row>
    <row r="1940" spans="1:28" x14ac:dyDescent="0.2">
      <c r="A1940" s="3">
        <v>2011</v>
      </c>
      <c r="B1940" s="2" t="s">
        <v>2246</v>
      </c>
      <c r="C1940" s="2" t="s">
        <v>2073</v>
      </c>
      <c r="D1940" s="2" t="s">
        <v>172</v>
      </c>
      <c r="E1940" s="2" t="s">
        <v>173</v>
      </c>
      <c r="F1940" s="2" t="s">
        <v>174</v>
      </c>
      <c r="G1940" s="2" t="s">
        <v>175</v>
      </c>
      <c r="H1940" s="3" t="s">
        <v>225</v>
      </c>
      <c r="I1940" s="3" t="s">
        <v>226</v>
      </c>
      <c r="J1940" s="2"/>
      <c r="K1940" s="2"/>
      <c r="L1940" s="3">
        <v>21</v>
      </c>
      <c r="M1940" s="3" t="s">
        <v>195</v>
      </c>
      <c r="N1940" s="2">
        <v>1999</v>
      </c>
      <c r="O1940" s="2" t="s">
        <v>11</v>
      </c>
      <c r="P1940">
        <f t="shared" si="60"/>
        <v>906.73040800000001</v>
      </c>
      <c r="Q1940" t="s">
        <v>3191</v>
      </c>
      <c r="R1940" s="3" t="s">
        <v>36</v>
      </c>
      <c r="S1940" s="3" t="s">
        <v>184</v>
      </c>
      <c r="T1940" s="2"/>
      <c r="U1940" s="2" t="s">
        <v>39</v>
      </c>
      <c r="V1940" s="2" t="s">
        <v>40</v>
      </c>
      <c r="W1940" s="2" t="s">
        <v>1045</v>
      </c>
      <c r="X1940" s="2" t="s">
        <v>2080</v>
      </c>
      <c r="Y1940" s="2" t="s">
        <v>208</v>
      </c>
      <c r="Z1940" s="2" t="s">
        <v>209</v>
      </c>
      <c r="AA1940" s="2" t="s">
        <v>210</v>
      </c>
      <c r="AB1940" s="5" t="s">
        <v>211</v>
      </c>
    </row>
    <row r="1941" spans="1:28" x14ac:dyDescent="0.2">
      <c r="A1941" s="3">
        <v>2011</v>
      </c>
      <c r="B1941" s="2" t="s">
        <v>2246</v>
      </c>
      <c r="C1941" s="2" t="s">
        <v>2073</v>
      </c>
      <c r="D1941" s="2" t="s">
        <v>172</v>
      </c>
      <c r="E1941" s="2" t="s">
        <v>173</v>
      </c>
      <c r="F1941" s="2" t="s">
        <v>174</v>
      </c>
      <c r="G1941" s="2" t="s">
        <v>175</v>
      </c>
      <c r="H1941" s="3" t="s">
        <v>1059</v>
      </c>
      <c r="I1941" s="3" t="s">
        <v>259</v>
      </c>
      <c r="J1941" s="2"/>
      <c r="K1941" s="2" t="s">
        <v>156</v>
      </c>
      <c r="L1941" s="3">
        <v>1</v>
      </c>
      <c r="M1941" s="3" t="s">
        <v>219</v>
      </c>
      <c r="N1941" s="2">
        <v>7</v>
      </c>
      <c r="O1941" s="2" t="s">
        <v>11</v>
      </c>
      <c r="P1941">
        <f t="shared" si="60"/>
        <v>3.175144</v>
      </c>
      <c r="Q1941" t="s">
        <v>3191</v>
      </c>
      <c r="R1941" s="3" t="s">
        <v>70</v>
      </c>
      <c r="S1941" s="3" t="s">
        <v>184</v>
      </c>
      <c r="T1941" s="2"/>
      <c r="U1941" s="2" t="s">
        <v>39</v>
      </c>
      <c r="V1941" s="2" t="s">
        <v>40</v>
      </c>
      <c r="W1941" s="2" t="s">
        <v>1045</v>
      </c>
      <c r="X1941" s="2" t="s">
        <v>2080</v>
      </c>
      <c r="Y1941" s="2" t="s">
        <v>208</v>
      </c>
      <c r="Z1941" s="2" t="s">
        <v>209</v>
      </c>
      <c r="AA1941" s="2" t="s">
        <v>210</v>
      </c>
      <c r="AB1941" s="5" t="s">
        <v>211</v>
      </c>
    </row>
    <row r="1942" spans="1:28" x14ac:dyDescent="0.2">
      <c r="A1942" s="3">
        <v>2011</v>
      </c>
      <c r="B1942" s="2" t="s">
        <v>2246</v>
      </c>
      <c r="C1942" s="2" t="s">
        <v>2073</v>
      </c>
      <c r="D1942" s="2" t="s">
        <v>172</v>
      </c>
      <c r="E1942" s="2" t="s">
        <v>173</v>
      </c>
      <c r="F1942" s="2" t="s">
        <v>174</v>
      </c>
      <c r="G1942" s="2" t="s">
        <v>175</v>
      </c>
      <c r="H1942" s="3" t="s">
        <v>2247</v>
      </c>
      <c r="I1942" s="3" t="s">
        <v>811</v>
      </c>
      <c r="J1942" s="2"/>
      <c r="K1942" s="2" t="s">
        <v>156</v>
      </c>
      <c r="L1942" s="3">
        <v>1</v>
      </c>
      <c r="M1942" s="3" t="s">
        <v>219</v>
      </c>
      <c r="N1942" s="2">
        <v>7</v>
      </c>
      <c r="O1942" s="2" t="s">
        <v>11</v>
      </c>
      <c r="P1942">
        <f t="shared" si="60"/>
        <v>3.175144</v>
      </c>
      <c r="Q1942" t="s">
        <v>3191</v>
      </c>
      <c r="R1942" s="3" t="s">
        <v>70</v>
      </c>
      <c r="S1942" s="3" t="s">
        <v>184</v>
      </c>
      <c r="T1942" s="2"/>
      <c r="U1942" s="2" t="s">
        <v>39</v>
      </c>
      <c r="V1942" s="2" t="s">
        <v>40</v>
      </c>
      <c r="W1942" s="2" t="s">
        <v>1045</v>
      </c>
      <c r="X1942" s="2" t="s">
        <v>2080</v>
      </c>
      <c r="Y1942" s="2" t="s">
        <v>208</v>
      </c>
      <c r="Z1942" s="2" t="s">
        <v>209</v>
      </c>
      <c r="AA1942" s="2" t="s">
        <v>210</v>
      </c>
      <c r="AB1942" s="5" t="s">
        <v>211</v>
      </c>
    </row>
    <row r="1943" spans="1:28" x14ac:dyDescent="0.2">
      <c r="A1943" s="3">
        <v>2011</v>
      </c>
      <c r="B1943" s="2" t="s">
        <v>2246</v>
      </c>
      <c r="C1943" s="2" t="s">
        <v>2073</v>
      </c>
      <c r="D1943" s="2" t="s">
        <v>172</v>
      </c>
      <c r="E1943" s="2" t="s">
        <v>173</v>
      </c>
      <c r="F1943" s="2" t="s">
        <v>174</v>
      </c>
      <c r="G1943" s="2" t="s">
        <v>175</v>
      </c>
      <c r="H1943" s="3" t="s">
        <v>2085</v>
      </c>
      <c r="I1943" s="3" t="s">
        <v>259</v>
      </c>
      <c r="J1943" s="2"/>
      <c r="K1943" s="2" t="s">
        <v>156</v>
      </c>
      <c r="L1943" s="3">
        <v>1</v>
      </c>
      <c r="M1943" s="3" t="s">
        <v>219</v>
      </c>
      <c r="N1943" s="2">
        <v>6</v>
      </c>
      <c r="O1943" s="2" t="s">
        <v>11</v>
      </c>
      <c r="P1943">
        <f t="shared" si="60"/>
        <v>2.721552</v>
      </c>
      <c r="Q1943" t="s">
        <v>3191</v>
      </c>
      <c r="R1943" s="3" t="s">
        <v>70</v>
      </c>
      <c r="S1943" s="3" t="s">
        <v>184</v>
      </c>
      <c r="T1943" s="2"/>
      <c r="U1943" s="2" t="s">
        <v>39</v>
      </c>
      <c r="V1943" s="2" t="s">
        <v>40</v>
      </c>
      <c r="W1943" s="2" t="s">
        <v>1045</v>
      </c>
      <c r="X1943" s="2" t="s">
        <v>2080</v>
      </c>
      <c r="Y1943" s="2" t="s">
        <v>208</v>
      </c>
      <c r="Z1943" s="2" t="s">
        <v>209</v>
      </c>
      <c r="AA1943" s="2" t="s">
        <v>210</v>
      </c>
      <c r="AB1943" s="5" t="s">
        <v>211</v>
      </c>
    </row>
    <row r="1944" spans="1:28" x14ac:dyDescent="0.2">
      <c r="A1944" s="3">
        <v>2011</v>
      </c>
      <c r="B1944" s="2" t="s">
        <v>2246</v>
      </c>
      <c r="C1944" s="2" t="s">
        <v>2073</v>
      </c>
      <c r="D1944" s="2" t="s">
        <v>172</v>
      </c>
      <c r="E1944" s="2" t="s">
        <v>173</v>
      </c>
      <c r="F1944" s="2" t="s">
        <v>174</v>
      </c>
      <c r="G1944" s="2" t="s">
        <v>175</v>
      </c>
      <c r="H1944" s="3" t="s">
        <v>1624</v>
      </c>
      <c r="I1944" s="3" t="s">
        <v>1625</v>
      </c>
      <c r="J1944" s="2"/>
      <c r="K1944" s="2" t="s">
        <v>156</v>
      </c>
      <c r="L1944" s="3">
        <v>1</v>
      </c>
      <c r="M1944" s="3" t="s">
        <v>195</v>
      </c>
      <c r="N1944" s="2">
        <v>4</v>
      </c>
      <c r="O1944" s="2" t="s">
        <v>11</v>
      </c>
      <c r="P1944">
        <f t="shared" si="60"/>
        <v>1.814368</v>
      </c>
      <c r="Q1944" t="s">
        <v>3191</v>
      </c>
      <c r="R1944" s="3" t="s">
        <v>36</v>
      </c>
      <c r="S1944" s="3" t="s">
        <v>184</v>
      </c>
      <c r="T1944" s="2"/>
      <c r="U1944" s="2" t="s">
        <v>39</v>
      </c>
      <c r="V1944" s="2" t="s">
        <v>40</v>
      </c>
      <c r="W1944" s="2" t="s">
        <v>1045</v>
      </c>
      <c r="X1944" s="2" t="s">
        <v>2080</v>
      </c>
      <c r="Y1944" s="2" t="s">
        <v>208</v>
      </c>
      <c r="Z1944" s="2" t="s">
        <v>209</v>
      </c>
      <c r="AA1944" s="2" t="s">
        <v>210</v>
      </c>
      <c r="AB1944" s="5" t="s">
        <v>211</v>
      </c>
    </row>
    <row r="1945" spans="1:28" x14ac:dyDescent="0.2">
      <c r="A1945" s="3">
        <v>2011</v>
      </c>
      <c r="B1945" s="2" t="s">
        <v>2246</v>
      </c>
      <c r="C1945" s="2" t="s">
        <v>2073</v>
      </c>
      <c r="D1945" s="2" t="s">
        <v>172</v>
      </c>
      <c r="E1945" s="2" t="s">
        <v>173</v>
      </c>
      <c r="F1945" s="2" t="s">
        <v>174</v>
      </c>
      <c r="G1945" s="2" t="s">
        <v>175</v>
      </c>
      <c r="H1945" s="3" t="s">
        <v>787</v>
      </c>
      <c r="I1945" s="3" t="s">
        <v>788</v>
      </c>
      <c r="J1945" s="2"/>
      <c r="K1945" s="2" t="s">
        <v>194</v>
      </c>
      <c r="L1945" s="3">
        <v>1</v>
      </c>
      <c r="M1945" s="3" t="s">
        <v>219</v>
      </c>
      <c r="N1945" s="2">
        <v>22</v>
      </c>
      <c r="O1945" s="2" t="s">
        <v>11</v>
      </c>
      <c r="P1945">
        <f t="shared" si="60"/>
        <v>9.979023999999999</v>
      </c>
      <c r="Q1945" t="s">
        <v>3191</v>
      </c>
      <c r="R1945" s="3" t="s">
        <v>36</v>
      </c>
      <c r="S1945" s="3" t="s">
        <v>184</v>
      </c>
      <c r="T1945" s="2"/>
      <c r="U1945" s="2" t="s">
        <v>39</v>
      </c>
      <c r="V1945" s="2" t="s">
        <v>40</v>
      </c>
      <c r="W1945" s="2" t="s">
        <v>1045</v>
      </c>
      <c r="X1945" s="2" t="s">
        <v>2080</v>
      </c>
      <c r="Y1945" s="2" t="s">
        <v>208</v>
      </c>
      <c r="Z1945" s="2" t="s">
        <v>209</v>
      </c>
      <c r="AA1945" s="2" t="s">
        <v>210</v>
      </c>
      <c r="AB1945" s="5" t="s">
        <v>211</v>
      </c>
    </row>
    <row r="1946" spans="1:28" x14ac:dyDescent="0.2">
      <c r="A1946" s="3">
        <v>2011</v>
      </c>
      <c r="B1946" s="2" t="s">
        <v>2246</v>
      </c>
      <c r="C1946" s="2" t="s">
        <v>2073</v>
      </c>
      <c r="D1946" s="2" t="s">
        <v>172</v>
      </c>
      <c r="E1946" s="2" t="s">
        <v>173</v>
      </c>
      <c r="F1946" s="2" t="s">
        <v>174</v>
      </c>
      <c r="G1946" s="2" t="s">
        <v>175</v>
      </c>
      <c r="H1946" s="3" t="s">
        <v>2229</v>
      </c>
      <c r="I1946" s="3" t="s">
        <v>2197</v>
      </c>
      <c r="J1946" s="2"/>
      <c r="K1946" s="2" t="s">
        <v>156</v>
      </c>
      <c r="L1946" s="3">
        <v>1</v>
      </c>
      <c r="M1946" s="3" t="s">
        <v>219</v>
      </c>
      <c r="N1946" s="2">
        <v>9</v>
      </c>
      <c r="O1946" s="2" t="s">
        <v>11</v>
      </c>
      <c r="P1946">
        <f t="shared" si="60"/>
        <v>4.0823280000000004</v>
      </c>
      <c r="Q1946" t="s">
        <v>3191</v>
      </c>
      <c r="R1946" s="3" t="s">
        <v>36</v>
      </c>
      <c r="S1946" s="3" t="s">
        <v>184</v>
      </c>
      <c r="T1946" s="2"/>
      <c r="U1946" s="2" t="s">
        <v>39</v>
      </c>
      <c r="V1946" s="2" t="s">
        <v>40</v>
      </c>
      <c r="W1946" s="2" t="s">
        <v>1045</v>
      </c>
      <c r="X1946" s="2" t="s">
        <v>2080</v>
      </c>
      <c r="Y1946" s="2" t="s">
        <v>208</v>
      </c>
      <c r="Z1946" s="2" t="s">
        <v>209</v>
      </c>
      <c r="AA1946" s="2" t="s">
        <v>210</v>
      </c>
      <c r="AB1946" s="5" t="s">
        <v>211</v>
      </c>
    </row>
    <row r="1947" spans="1:28" x14ac:dyDescent="0.2">
      <c r="A1947" s="3">
        <v>2011</v>
      </c>
      <c r="B1947" s="2" t="s">
        <v>2246</v>
      </c>
      <c r="C1947" s="2" t="s">
        <v>2073</v>
      </c>
      <c r="D1947" s="2" t="s">
        <v>172</v>
      </c>
      <c r="E1947" s="2" t="s">
        <v>173</v>
      </c>
      <c r="F1947" s="2" t="s">
        <v>174</v>
      </c>
      <c r="G1947" s="2" t="s">
        <v>175</v>
      </c>
      <c r="H1947" s="3" t="s">
        <v>2248</v>
      </c>
      <c r="I1947" s="3" t="s">
        <v>407</v>
      </c>
      <c r="J1947" s="2"/>
      <c r="K1947" s="2" t="s">
        <v>156</v>
      </c>
      <c r="L1947" s="3">
        <v>1</v>
      </c>
      <c r="M1947" s="3" t="s">
        <v>219</v>
      </c>
      <c r="N1947" s="2">
        <v>4</v>
      </c>
      <c r="O1947" s="2" t="s">
        <v>11</v>
      </c>
      <c r="P1947">
        <f t="shared" si="60"/>
        <v>1.814368</v>
      </c>
      <c r="Q1947" t="s">
        <v>3191</v>
      </c>
      <c r="R1947" s="3" t="s">
        <v>122</v>
      </c>
      <c r="S1947" s="3" t="s">
        <v>184</v>
      </c>
      <c r="T1947" s="2"/>
      <c r="U1947" s="2" t="s">
        <v>39</v>
      </c>
      <c r="V1947" s="2" t="s">
        <v>40</v>
      </c>
      <c r="W1947" s="2" t="s">
        <v>1045</v>
      </c>
      <c r="X1947" s="2" t="s">
        <v>2080</v>
      </c>
      <c r="Y1947" s="2" t="s">
        <v>208</v>
      </c>
      <c r="Z1947" s="2" t="s">
        <v>209</v>
      </c>
      <c r="AA1947" s="2" t="s">
        <v>210</v>
      </c>
      <c r="AB1947" s="5" t="s">
        <v>211</v>
      </c>
    </row>
    <row r="1948" spans="1:28" x14ac:dyDescent="0.2">
      <c r="A1948" s="3">
        <v>2011</v>
      </c>
      <c r="B1948" s="2" t="s">
        <v>2246</v>
      </c>
      <c r="C1948" s="2" t="s">
        <v>2073</v>
      </c>
      <c r="D1948" s="2" t="s">
        <v>172</v>
      </c>
      <c r="E1948" s="2" t="s">
        <v>173</v>
      </c>
      <c r="F1948" s="2" t="s">
        <v>174</v>
      </c>
      <c r="G1948" s="2" t="s">
        <v>175</v>
      </c>
      <c r="H1948" s="3" t="s">
        <v>394</v>
      </c>
      <c r="I1948" s="3" t="s">
        <v>395</v>
      </c>
      <c r="J1948" s="2"/>
      <c r="K1948" s="2" t="s">
        <v>156</v>
      </c>
      <c r="L1948" s="3">
        <v>3</v>
      </c>
      <c r="M1948" s="3" t="s">
        <v>195</v>
      </c>
      <c r="N1948" s="2">
        <v>411</v>
      </c>
      <c r="O1948" s="2" t="s">
        <v>11</v>
      </c>
      <c r="P1948">
        <f t="shared" si="60"/>
        <v>186.426312</v>
      </c>
      <c r="Q1948" t="s">
        <v>3191</v>
      </c>
      <c r="R1948" s="3"/>
      <c r="S1948" s="3" t="s">
        <v>184</v>
      </c>
      <c r="T1948" s="2"/>
      <c r="U1948" s="2" t="s">
        <v>39</v>
      </c>
      <c r="V1948" s="2" t="s">
        <v>40</v>
      </c>
      <c r="W1948" s="2" t="s">
        <v>1045</v>
      </c>
      <c r="X1948" s="2" t="s">
        <v>2080</v>
      </c>
      <c r="Y1948" s="2" t="s">
        <v>208</v>
      </c>
      <c r="Z1948" s="2" t="s">
        <v>209</v>
      </c>
      <c r="AA1948" s="2" t="s">
        <v>210</v>
      </c>
      <c r="AB1948" s="5" t="s">
        <v>211</v>
      </c>
    </row>
    <row r="1949" spans="1:28" x14ac:dyDescent="0.2">
      <c r="A1949" s="3">
        <v>2011</v>
      </c>
      <c r="B1949" s="2" t="s">
        <v>2249</v>
      </c>
      <c r="C1949" s="2" t="s">
        <v>2073</v>
      </c>
      <c r="D1949" s="2" t="s">
        <v>172</v>
      </c>
      <c r="E1949" s="2" t="s">
        <v>173</v>
      </c>
      <c r="F1949" s="2" t="s">
        <v>174</v>
      </c>
      <c r="G1949" s="2" t="s">
        <v>175</v>
      </c>
      <c r="H1949" s="3" t="s">
        <v>225</v>
      </c>
      <c r="I1949" s="3" t="s">
        <v>226</v>
      </c>
      <c r="J1949" s="2"/>
      <c r="K1949" s="2"/>
      <c r="L1949" s="3">
        <v>10</v>
      </c>
      <c r="M1949" s="3" t="s">
        <v>219</v>
      </c>
      <c r="N1949" s="2">
        <v>136</v>
      </c>
      <c r="O1949" s="2" t="s">
        <v>11</v>
      </c>
      <c r="P1949">
        <f t="shared" si="60"/>
        <v>61.688512000000003</v>
      </c>
      <c r="Q1949" t="s">
        <v>3191</v>
      </c>
      <c r="R1949" s="3" t="s">
        <v>36</v>
      </c>
      <c r="S1949" s="3" t="s">
        <v>184</v>
      </c>
      <c r="T1949" s="2"/>
      <c r="U1949" s="2" t="s">
        <v>39</v>
      </c>
      <c r="V1949" s="2" t="s">
        <v>40</v>
      </c>
      <c r="W1949" s="2" t="s">
        <v>1045</v>
      </c>
      <c r="X1949" s="2" t="s">
        <v>2080</v>
      </c>
      <c r="Y1949" s="2" t="s">
        <v>208</v>
      </c>
      <c r="Z1949" s="2" t="s">
        <v>209</v>
      </c>
      <c r="AA1949" s="2" t="s">
        <v>210</v>
      </c>
      <c r="AB1949" s="5" t="s">
        <v>211</v>
      </c>
    </row>
    <row r="1950" spans="1:28" x14ac:dyDescent="0.2">
      <c r="A1950" s="3">
        <v>2011</v>
      </c>
      <c r="B1950" s="2" t="s">
        <v>2249</v>
      </c>
      <c r="C1950" s="2" t="s">
        <v>2073</v>
      </c>
      <c r="D1950" s="2" t="s">
        <v>172</v>
      </c>
      <c r="E1950" s="2" t="s">
        <v>173</v>
      </c>
      <c r="F1950" s="2" t="s">
        <v>174</v>
      </c>
      <c r="G1950" s="2" t="s">
        <v>175</v>
      </c>
      <c r="H1950" s="3" t="s">
        <v>225</v>
      </c>
      <c r="I1950" s="3" t="s">
        <v>226</v>
      </c>
      <c r="J1950" s="2"/>
      <c r="K1950" s="2"/>
      <c r="L1950" s="3">
        <v>47</v>
      </c>
      <c r="M1950" s="3" t="s">
        <v>195</v>
      </c>
      <c r="N1950" s="2">
        <v>5014</v>
      </c>
      <c r="O1950" s="2" t="s">
        <v>11</v>
      </c>
      <c r="P1950">
        <f t="shared" si="60"/>
        <v>2274.3102880000001</v>
      </c>
      <c r="Q1950" t="s">
        <v>3191</v>
      </c>
      <c r="R1950" s="3" t="s">
        <v>36</v>
      </c>
      <c r="S1950" s="3" t="s">
        <v>184</v>
      </c>
      <c r="T1950" s="2"/>
      <c r="U1950" s="2" t="s">
        <v>39</v>
      </c>
      <c r="V1950" s="2" t="s">
        <v>40</v>
      </c>
      <c r="W1950" s="2" t="s">
        <v>1045</v>
      </c>
      <c r="X1950" s="2" t="s">
        <v>2080</v>
      </c>
      <c r="Y1950" s="2" t="s">
        <v>208</v>
      </c>
      <c r="Z1950" s="2" t="s">
        <v>209</v>
      </c>
      <c r="AA1950" s="2" t="s">
        <v>210</v>
      </c>
      <c r="AB1950" s="5" t="s">
        <v>211</v>
      </c>
    </row>
    <row r="1951" spans="1:28" x14ac:dyDescent="0.2">
      <c r="A1951" s="3">
        <v>2011</v>
      </c>
      <c r="B1951" s="2" t="s">
        <v>2250</v>
      </c>
      <c r="C1951" s="2" t="s">
        <v>2073</v>
      </c>
      <c r="D1951" s="2" t="s">
        <v>172</v>
      </c>
      <c r="E1951" s="2" t="s">
        <v>173</v>
      </c>
      <c r="F1951" s="2" t="s">
        <v>174</v>
      </c>
      <c r="G1951" s="2" t="s">
        <v>175</v>
      </c>
      <c r="H1951" s="3" t="s">
        <v>660</v>
      </c>
      <c r="I1951" s="3" t="s">
        <v>661</v>
      </c>
      <c r="J1951" s="2"/>
      <c r="K1951" s="2" t="s">
        <v>9</v>
      </c>
      <c r="L1951" s="3">
        <v>2</v>
      </c>
      <c r="M1951" s="3" t="s">
        <v>219</v>
      </c>
      <c r="N1951" s="2">
        <v>26</v>
      </c>
      <c r="O1951" s="2" t="s">
        <v>11</v>
      </c>
      <c r="P1951">
        <f t="shared" si="60"/>
        <v>11.793392000000001</v>
      </c>
      <c r="Q1951" t="s">
        <v>3191</v>
      </c>
      <c r="R1951" s="3" t="s">
        <v>36</v>
      </c>
      <c r="S1951" s="3" t="s">
        <v>184</v>
      </c>
      <c r="T1951" s="2"/>
      <c r="U1951" s="2" t="s">
        <v>91</v>
      </c>
      <c r="V1951" s="2" t="s">
        <v>92</v>
      </c>
      <c r="W1951" s="2" t="s">
        <v>1045</v>
      </c>
      <c r="X1951" s="2" t="s">
        <v>2080</v>
      </c>
      <c r="Y1951" s="2" t="s">
        <v>208</v>
      </c>
      <c r="Z1951" s="2" t="s">
        <v>209</v>
      </c>
      <c r="AA1951" s="2" t="s">
        <v>210</v>
      </c>
      <c r="AB1951" s="5" t="s">
        <v>211</v>
      </c>
    </row>
    <row r="1952" spans="1:28" x14ac:dyDescent="0.2">
      <c r="A1952" s="3">
        <v>2011</v>
      </c>
      <c r="B1952" s="2" t="s">
        <v>2250</v>
      </c>
      <c r="C1952" s="2" t="s">
        <v>2073</v>
      </c>
      <c r="D1952" s="2" t="s">
        <v>172</v>
      </c>
      <c r="E1952" s="2" t="s">
        <v>173</v>
      </c>
      <c r="F1952" s="2" t="s">
        <v>174</v>
      </c>
      <c r="G1952" s="2" t="s">
        <v>175</v>
      </c>
      <c r="H1952" s="3" t="s">
        <v>1624</v>
      </c>
      <c r="I1952" s="3" t="s">
        <v>1625</v>
      </c>
      <c r="J1952" s="2"/>
      <c r="K1952" s="2" t="s">
        <v>9</v>
      </c>
      <c r="L1952" s="3">
        <v>1</v>
      </c>
      <c r="M1952" s="3" t="s">
        <v>182</v>
      </c>
      <c r="N1952" s="2">
        <v>4</v>
      </c>
      <c r="O1952" s="2" t="s">
        <v>11</v>
      </c>
      <c r="P1952">
        <f t="shared" si="60"/>
        <v>1.814368</v>
      </c>
      <c r="Q1952" t="s">
        <v>3191</v>
      </c>
      <c r="R1952" s="3" t="s">
        <v>36</v>
      </c>
      <c r="S1952" s="3" t="s">
        <v>184</v>
      </c>
      <c r="T1952" s="2"/>
      <c r="U1952" s="2" t="s">
        <v>91</v>
      </c>
      <c r="V1952" s="2" t="s">
        <v>92</v>
      </c>
      <c r="W1952" s="2" t="s">
        <v>1045</v>
      </c>
      <c r="X1952" s="2" t="s">
        <v>2080</v>
      </c>
      <c r="Y1952" s="2" t="s">
        <v>208</v>
      </c>
      <c r="Z1952" s="2" t="s">
        <v>209</v>
      </c>
      <c r="AA1952" s="2" t="s">
        <v>210</v>
      </c>
      <c r="AB1952" s="5" t="s">
        <v>211</v>
      </c>
    </row>
    <row r="1953" spans="1:28" x14ac:dyDescent="0.2">
      <c r="A1953" s="3">
        <v>2011</v>
      </c>
      <c r="B1953" s="2" t="s">
        <v>2250</v>
      </c>
      <c r="C1953" s="2" t="s">
        <v>2073</v>
      </c>
      <c r="D1953" s="2" t="s">
        <v>172</v>
      </c>
      <c r="E1953" s="2" t="s">
        <v>173</v>
      </c>
      <c r="F1953" s="2" t="s">
        <v>174</v>
      </c>
      <c r="G1953" s="2" t="s">
        <v>175</v>
      </c>
      <c r="H1953" s="3" t="s">
        <v>2251</v>
      </c>
      <c r="I1953" s="3" t="s">
        <v>252</v>
      </c>
      <c r="J1953" s="2"/>
      <c r="K1953" s="2" t="s">
        <v>156</v>
      </c>
      <c r="L1953" s="3">
        <v>1</v>
      </c>
      <c r="M1953" s="3" t="s">
        <v>219</v>
      </c>
      <c r="N1953" s="2">
        <v>9</v>
      </c>
      <c r="O1953" s="2" t="s">
        <v>11</v>
      </c>
      <c r="P1953">
        <f t="shared" si="60"/>
        <v>4.0823280000000004</v>
      </c>
      <c r="Q1953" t="s">
        <v>3191</v>
      </c>
      <c r="R1953" s="3" t="s">
        <v>36</v>
      </c>
      <c r="S1953" s="3" t="s">
        <v>184</v>
      </c>
      <c r="T1953" s="2"/>
      <c r="U1953" s="2" t="s">
        <v>91</v>
      </c>
      <c r="V1953" s="2" t="s">
        <v>92</v>
      </c>
      <c r="W1953" s="2" t="s">
        <v>1045</v>
      </c>
      <c r="X1953" s="2" t="s">
        <v>2080</v>
      </c>
      <c r="Y1953" s="2" t="s">
        <v>208</v>
      </c>
      <c r="Z1953" s="2" t="s">
        <v>209</v>
      </c>
      <c r="AA1953" s="2" t="s">
        <v>210</v>
      </c>
      <c r="AB1953" s="5" t="s">
        <v>211</v>
      </c>
    </row>
    <row r="1954" spans="1:28" x14ac:dyDescent="0.2">
      <c r="A1954" s="3">
        <v>2011</v>
      </c>
      <c r="B1954" s="2" t="s">
        <v>2250</v>
      </c>
      <c r="C1954" s="2" t="s">
        <v>2073</v>
      </c>
      <c r="D1954" s="2" t="s">
        <v>172</v>
      </c>
      <c r="E1954" s="2" t="s">
        <v>173</v>
      </c>
      <c r="F1954" s="2" t="s">
        <v>174</v>
      </c>
      <c r="G1954" s="2" t="s">
        <v>175</v>
      </c>
      <c r="H1954" s="3" t="s">
        <v>624</v>
      </c>
      <c r="I1954" s="3" t="s">
        <v>625</v>
      </c>
      <c r="J1954" s="2"/>
      <c r="K1954" s="2" t="s">
        <v>156</v>
      </c>
      <c r="L1954" s="3">
        <v>2</v>
      </c>
      <c r="M1954" s="3" t="s">
        <v>219</v>
      </c>
      <c r="N1954" s="2">
        <v>20</v>
      </c>
      <c r="O1954" s="2" t="s">
        <v>11</v>
      </c>
      <c r="P1954">
        <f t="shared" si="60"/>
        <v>9.0718399999999999</v>
      </c>
      <c r="Q1954" t="s">
        <v>3191</v>
      </c>
      <c r="R1954" s="3" t="s">
        <v>36</v>
      </c>
      <c r="S1954" s="3" t="s">
        <v>184</v>
      </c>
      <c r="T1954" s="2"/>
      <c r="U1954" s="2" t="s">
        <v>91</v>
      </c>
      <c r="V1954" s="2" t="s">
        <v>92</v>
      </c>
      <c r="W1954" s="2" t="s">
        <v>1045</v>
      </c>
      <c r="X1954" s="2" t="s">
        <v>2080</v>
      </c>
      <c r="Y1954" s="2" t="s">
        <v>208</v>
      </c>
      <c r="Z1954" s="2" t="s">
        <v>209</v>
      </c>
      <c r="AA1954" s="2" t="s">
        <v>210</v>
      </c>
      <c r="AB1954" s="5" t="s">
        <v>211</v>
      </c>
    </row>
    <row r="1955" spans="1:28" x14ac:dyDescent="0.2">
      <c r="A1955" s="3">
        <v>2011</v>
      </c>
      <c r="B1955" s="2" t="s">
        <v>2250</v>
      </c>
      <c r="C1955" s="2" t="s">
        <v>2073</v>
      </c>
      <c r="D1955" s="2" t="s">
        <v>172</v>
      </c>
      <c r="E1955" s="2" t="s">
        <v>173</v>
      </c>
      <c r="F1955" s="2" t="s">
        <v>174</v>
      </c>
      <c r="G1955" s="2" t="s">
        <v>175</v>
      </c>
      <c r="H1955" s="3" t="s">
        <v>2152</v>
      </c>
      <c r="I1955" s="3" t="s">
        <v>622</v>
      </c>
      <c r="J1955" s="2"/>
      <c r="K1955" s="2" t="s">
        <v>156</v>
      </c>
      <c r="L1955" s="3">
        <v>1</v>
      </c>
      <c r="M1955" s="3" t="s">
        <v>219</v>
      </c>
      <c r="N1955" s="2">
        <v>66</v>
      </c>
      <c r="O1955" s="2" t="s">
        <v>11</v>
      </c>
      <c r="P1955">
        <f t="shared" si="60"/>
        <v>29.937072000000001</v>
      </c>
      <c r="Q1955" t="s">
        <v>3191</v>
      </c>
      <c r="R1955" s="3" t="s">
        <v>163</v>
      </c>
      <c r="S1955" s="3" t="s">
        <v>184</v>
      </c>
      <c r="T1955" s="2"/>
      <c r="U1955" s="2" t="s">
        <v>91</v>
      </c>
      <c r="V1955" s="2" t="s">
        <v>92</v>
      </c>
      <c r="W1955" s="2" t="s">
        <v>1045</v>
      </c>
      <c r="X1955" s="2" t="s">
        <v>2080</v>
      </c>
      <c r="Y1955" s="2" t="s">
        <v>208</v>
      </c>
      <c r="Z1955" s="2" t="s">
        <v>209</v>
      </c>
      <c r="AA1955" s="2" t="s">
        <v>210</v>
      </c>
      <c r="AB1955" s="5" t="s">
        <v>211</v>
      </c>
    </row>
    <row r="1956" spans="1:28" x14ac:dyDescent="0.2">
      <c r="A1956" s="3">
        <v>2011</v>
      </c>
      <c r="B1956" s="2" t="s">
        <v>2250</v>
      </c>
      <c r="C1956" s="2" t="s">
        <v>2073</v>
      </c>
      <c r="D1956" s="2" t="s">
        <v>172</v>
      </c>
      <c r="E1956" s="2" t="s">
        <v>173</v>
      </c>
      <c r="F1956" s="2" t="s">
        <v>174</v>
      </c>
      <c r="G1956" s="2" t="s">
        <v>175</v>
      </c>
      <c r="H1956" s="3" t="s">
        <v>2252</v>
      </c>
      <c r="I1956" s="3" t="s">
        <v>298</v>
      </c>
      <c r="J1956" s="2"/>
      <c r="K1956" s="2" t="s">
        <v>156</v>
      </c>
      <c r="L1956" s="3">
        <v>1</v>
      </c>
      <c r="M1956" s="3" t="s">
        <v>219</v>
      </c>
      <c r="N1956" s="2">
        <v>132</v>
      </c>
      <c r="O1956" s="2" t="s">
        <v>11</v>
      </c>
      <c r="P1956">
        <f t="shared" si="60"/>
        <v>59.874144000000001</v>
      </c>
      <c r="Q1956" t="s">
        <v>3191</v>
      </c>
      <c r="R1956" s="3" t="s">
        <v>163</v>
      </c>
      <c r="S1956" s="3" t="s">
        <v>184</v>
      </c>
      <c r="T1956" s="2"/>
      <c r="U1956" s="2" t="s">
        <v>91</v>
      </c>
      <c r="V1956" s="2" t="s">
        <v>92</v>
      </c>
      <c r="W1956" s="2" t="s">
        <v>1045</v>
      </c>
      <c r="X1956" s="2" t="s">
        <v>2080</v>
      </c>
      <c r="Y1956" s="2" t="s">
        <v>208</v>
      </c>
      <c r="Z1956" s="2" t="s">
        <v>209</v>
      </c>
      <c r="AA1956" s="2" t="s">
        <v>210</v>
      </c>
      <c r="AB1956" s="5" t="s">
        <v>211</v>
      </c>
    </row>
    <row r="1957" spans="1:28" x14ac:dyDescent="0.2">
      <c r="A1957" s="3">
        <v>2011</v>
      </c>
      <c r="B1957" s="2" t="s">
        <v>2250</v>
      </c>
      <c r="C1957" s="2" t="s">
        <v>2073</v>
      </c>
      <c r="D1957" s="2" t="s">
        <v>172</v>
      </c>
      <c r="E1957" s="2" t="s">
        <v>173</v>
      </c>
      <c r="F1957" s="2" t="s">
        <v>174</v>
      </c>
      <c r="G1957" s="2" t="s">
        <v>175</v>
      </c>
      <c r="H1957" s="3" t="s">
        <v>2252</v>
      </c>
      <c r="I1957" s="3" t="s">
        <v>780</v>
      </c>
      <c r="J1957" s="2"/>
      <c r="K1957" s="2" t="s">
        <v>156</v>
      </c>
      <c r="L1957" s="3">
        <v>5</v>
      </c>
      <c r="M1957" s="3" t="s">
        <v>195</v>
      </c>
      <c r="N1957" s="2">
        <v>370</v>
      </c>
      <c r="O1957" s="2" t="s">
        <v>11</v>
      </c>
      <c r="P1957">
        <f t="shared" si="60"/>
        <v>167.82903999999999</v>
      </c>
      <c r="Q1957" t="s">
        <v>3191</v>
      </c>
      <c r="R1957" s="3" t="s">
        <v>163</v>
      </c>
      <c r="S1957" s="3" t="s">
        <v>184</v>
      </c>
      <c r="T1957" s="2"/>
      <c r="U1957" s="2" t="s">
        <v>91</v>
      </c>
      <c r="V1957" s="2" t="s">
        <v>92</v>
      </c>
      <c r="W1957" s="2" t="s">
        <v>1045</v>
      </c>
      <c r="X1957" s="2" t="s">
        <v>2080</v>
      </c>
      <c r="Y1957" s="2" t="s">
        <v>208</v>
      </c>
      <c r="Z1957" s="2" t="s">
        <v>209</v>
      </c>
      <c r="AA1957" s="2" t="s">
        <v>210</v>
      </c>
      <c r="AB1957" s="5" t="s">
        <v>211</v>
      </c>
    </row>
    <row r="1958" spans="1:28" x14ac:dyDescent="0.2">
      <c r="A1958" s="3">
        <v>2011</v>
      </c>
      <c r="B1958" s="2" t="s">
        <v>2250</v>
      </c>
      <c r="C1958" s="2" t="s">
        <v>2073</v>
      </c>
      <c r="D1958" s="2" t="s">
        <v>172</v>
      </c>
      <c r="E1958" s="2" t="s">
        <v>173</v>
      </c>
      <c r="F1958" s="2" t="s">
        <v>174</v>
      </c>
      <c r="G1958" s="2" t="s">
        <v>175</v>
      </c>
      <c r="H1958" s="3" t="s">
        <v>2125</v>
      </c>
      <c r="I1958" s="3" t="s">
        <v>229</v>
      </c>
      <c r="J1958" s="2"/>
      <c r="K1958" s="2" t="s">
        <v>156</v>
      </c>
      <c r="L1958" s="3">
        <v>4</v>
      </c>
      <c r="M1958" s="3" t="s">
        <v>195</v>
      </c>
      <c r="N1958" s="2">
        <v>865</v>
      </c>
      <c r="O1958" s="2" t="s">
        <v>11</v>
      </c>
      <c r="P1958">
        <f t="shared" si="60"/>
        <v>392.35708</v>
      </c>
      <c r="Q1958" t="s">
        <v>3191</v>
      </c>
      <c r="R1958" s="3" t="s">
        <v>36</v>
      </c>
      <c r="S1958" s="3" t="s">
        <v>184</v>
      </c>
      <c r="T1958" s="2"/>
      <c r="U1958" s="2" t="s">
        <v>91</v>
      </c>
      <c r="V1958" s="2" t="s">
        <v>92</v>
      </c>
      <c r="W1958" s="2" t="s">
        <v>1045</v>
      </c>
      <c r="X1958" s="2" t="s">
        <v>2080</v>
      </c>
      <c r="Y1958" s="2" t="s">
        <v>208</v>
      </c>
      <c r="Z1958" s="2" t="s">
        <v>209</v>
      </c>
      <c r="AA1958" s="2" t="s">
        <v>210</v>
      </c>
      <c r="AB1958" s="5" t="s">
        <v>211</v>
      </c>
    </row>
    <row r="1959" spans="1:28" x14ac:dyDescent="0.2">
      <c r="A1959" s="3">
        <v>2011</v>
      </c>
      <c r="B1959" s="2" t="s">
        <v>2250</v>
      </c>
      <c r="C1959" s="2" t="s">
        <v>2073</v>
      </c>
      <c r="D1959" s="2" t="s">
        <v>172</v>
      </c>
      <c r="E1959" s="2" t="s">
        <v>173</v>
      </c>
      <c r="F1959" s="2" t="s">
        <v>174</v>
      </c>
      <c r="G1959" s="2" t="s">
        <v>175</v>
      </c>
      <c r="H1959" s="3" t="s">
        <v>2122</v>
      </c>
      <c r="I1959" s="3" t="s">
        <v>298</v>
      </c>
      <c r="J1959" s="2"/>
      <c r="K1959" s="2" t="s">
        <v>156</v>
      </c>
      <c r="L1959" s="3">
        <v>1</v>
      </c>
      <c r="M1959" s="3" t="s">
        <v>195</v>
      </c>
      <c r="N1959" s="2">
        <v>132</v>
      </c>
      <c r="O1959" s="2" t="s">
        <v>11</v>
      </c>
      <c r="P1959">
        <f t="shared" si="60"/>
        <v>59.874144000000001</v>
      </c>
      <c r="Q1959" t="s">
        <v>3191</v>
      </c>
      <c r="R1959" s="3" t="s">
        <v>163</v>
      </c>
      <c r="S1959" s="3" t="s">
        <v>184</v>
      </c>
      <c r="T1959" s="2"/>
      <c r="U1959" s="2" t="s">
        <v>91</v>
      </c>
      <c r="V1959" s="2" t="s">
        <v>92</v>
      </c>
      <c r="W1959" s="2" t="s">
        <v>1045</v>
      </c>
      <c r="X1959" s="2" t="s">
        <v>2080</v>
      </c>
      <c r="Y1959" s="2" t="s">
        <v>208</v>
      </c>
      <c r="Z1959" s="2" t="s">
        <v>209</v>
      </c>
      <c r="AA1959" s="2" t="s">
        <v>210</v>
      </c>
      <c r="AB1959" s="5" t="s">
        <v>211</v>
      </c>
    </row>
    <row r="1960" spans="1:28" x14ac:dyDescent="0.2">
      <c r="A1960" s="3">
        <v>2011</v>
      </c>
      <c r="B1960" s="2" t="s">
        <v>2250</v>
      </c>
      <c r="C1960" s="2" t="s">
        <v>2073</v>
      </c>
      <c r="D1960" s="2" t="s">
        <v>172</v>
      </c>
      <c r="E1960" s="2" t="s">
        <v>173</v>
      </c>
      <c r="F1960" s="2" t="s">
        <v>174</v>
      </c>
      <c r="G1960" s="2" t="s">
        <v>175</v>
      </c>
      <c r="H1960" s="3" t="s">
        <v>2253</v>
      </c>
      <c r="I1960" s="3" t="s">
        <v>255</v>
      </c>
      <c r="J1960" s="2"/>
      <c r="K1960" s="2" t="s">
        <v>156</v>
      </c>
      <c r="L1960" s="3">
        <v>1</v>
      </c>
      <c r="M1960" s="3" t="s">
        <v>195</v>
      </c>
      <c r="N1960" s="2">
        <v>136</v>
      </c>
      <c r="O1960" s="2" t="s">
        <v>11</v>
      </c>
      <c r="P1960">
        <f t="shared" si="60"/>
        <v>61.688512000000003</v>
      </c>
      <c r="Q1960" t="s">
        <v>3191</v>
      </c>
      <c r="R1960" s="3" t="s">
        <v>36</v>
      </c>
      <c r="S1960" s="3" t="s">
        <v>184</v>
      </c>
      <c r="T1960" s="2"/>
      <c r="U1960" s="2" t="s">
        <v>91</v>
      </c>
      <c r="V1960" s="2" t="s">
        <v>92</v>
      </c>
      <c r="W1960" s="2" t="s">
        <v>1045</v>
      </c>
      <c r="X1960" s="2" t="s">
        <v>2080</v>
      </c>
      <c r="Y1960" s="2" t="s">
        <v>208</v>
      </c>
      <c r="Z1960" s="2" t="s">
        <v>209</v>
      </c>
      <c r="AA1960" s="2" t="s">
        <v>210</v>
      </c>
      <c r="AB1960" s="5" t="s">
        <v>211</v>
      </c>
    </row>
    <row r="1961" spans="1:28" x14ac:dyDescent="0.2">
      <c r="A1961" s="3">
        <v>2011</v>
      </c>
      <c r="B1961" s="2" t="s">
        <v>2250</v>
      </c>
      <c r="C1961" s="2" t="s">
        <v>2073</v>
      </c>
      <c r="D1961" s="2" t="s">
        <v>172</v>
      </c>
      <c r="E1961" s="2" t="s">
        <v>173</v>
      </c>
      <c r="F1961" s="2" t="s">
        <v>174</v>
      </c>
      <c r="G1961" s="2" t="s">
        <v>175</v>
      </c>
      <c r="H1961" s="3" t="s">
        <v>650</v>
      </c>
      <c r="I1961" s="3" t="s">
        <v>309</v>
      </c>
      <c r="J1961" s="2"/>
      <c r="K1961" s="2" t="s">
        <v>156</v>
      </c>
      <c r="L1961" s="3">
        <v>1</v>
      </c>
      <c r="M1961" s="3" t="s">
        <v>219</v>
      </c>
      <c r="N1961" s="2">
        <v>508</v>
      </c>
      <c r="O1961" s="2" t="s">
        <v>11</v>
      </c>
      <c r="P1961">
        <f t="shared" si="60"/>
        <v>230.424736</v>
      </c>
      <c r="Q1961" t="s">
        <v>3191</v>
      </c>
      <c r="R1961" s="3" t="s">
        <v>122</v>
      </c>
      <c r="S1961" s="3" t="s">
        <v>184</v>
      </c>
      <c r="T1961" s="2"/>
      <c r="U1961" s="2" t="s">
        <v>91</v>
      </c>
      <c r="V1961" s="2" t="s">
        <v>92</v>
      </c>
      <c r="W1961" s="2" t="s">
        <v>1045</v>
      </c>
      <c r="X1961" s="2" t="s">
        <v>2080</v>
      </c>
      <c r="Y1961" s="2" t="s">
        <v>208</v>
      </c>
      <c r="Z1961" s="2" t="s">
        <v>209</v>
      </c>
      <c r="AA1961" s="2" t="s">
        <v>210</v>
      </c>
      <c r="AB1961" s="5" t="s">
        <v>211</v>
      </c>
    </row>
    <row r="1962" spans="1:28" x14ac:dyDescent="0.2">
      <c r="A1962" s="3">
        <v>2011</v>
      </c>
      <c r="B1962" s="2" t="s">
        <v>2250</v>
      </c>
      <c r="C1962" s="2" t="s">
        <v>2073</v>
      </c>
      <c r="D1962" s="2" t="s">
        <v>172</v>
      </c>
      <c r="E1962" s="2" t="s">
        <v>173</v>
      </c>
      <c r="F1962" s="2" t="s">
        <v>174</v>
      </c>
      <c r="G1962" s="2" t="s">
        <v>175</v>
      </c>
      <c r="H1962" s="3" t="s">
        <v>2254</v>
      </c>
      <c r="I1962" s="3" t="s">
        <v>216</v>
      </c>
      <c r="J1962" s="2"/>
      <c r="K1962" s="2" t="s">
        <v>156</v>
      </c>
      <c r="L1962" s="3">
        <v>2</v>
      </c>
      <c r="M1962" s="3" t="s">
        <v>219</v>
      </c>
      <c r="N1962" s="2">
        <v>136</v>
      </c>
      <c r="O1962" s="2" t="s">
        <v>11</v>
      </c>
      <c r="P1962">
        <f t="shared" si="60"/>
        <v>61.688512000000003</v>
      </c>
      <c r="Q1962" t="s">
        <v>3191</v>
      </c>
      <c r="R1962" s="3" t="s">
        <v>122</v>
      </c>
      <c r="S1962" s="3" t="s">
        <v>184</v>
      </c>
      <c r="T1962" s="2"/>
      <c r="U1962" s="2" t="s">
        <v>91</v>
      </c>
      <c r="V1962" s="2" t="s">
        <v>92</v>
      </c>
      <c r="W1962" s="2" t="s">
        <v>1045</v>
      </c>
      <c r="X1962" s="2" t="s">
        <v>2080</v>
      </c>
      <c r="Y1962" s="2" t="s">
        <v>208</v>
      </c>
      <c r="Z1962" s="2" t="s">
        <v>209</v>
      </c>
      <c r="AA1962" s="2" t="s">
        <v>210</v>
      </c>
      <c r="AB1962" s="5" t="s">
        <v>211</v>
      </c>
    </row>
    <row r="1963" spans="1:28" x14ac:dyDescent="0.2">
      <c r="A1963" s="3">
        <v>2011</v>
      </c>
      <c r="B1963" s="2" t="s">
        <v>2250</v>
      </c>
      <c r="C1963" s="2" t="s">
        <v>2073</v>
      </c>
      <c r="D1963" s="2" t="s">
        <v>172</v>
      </c>
      <c r="E1963" s="2" t="s">
        <v>173</v>
      </c>
      <c r="F1963" s="2" t="s">
        <v>174</v>
      </c>
      <c r="G1963" s="2" t="s">
        <v>175</v>
      </c>
      <c r="H1963" s="3" t="s">
        <v>559</v>
      </c>
      <c r="I1963" s="3" t="s">
        <v>560</v>
      </c>
      <c r="J1963" s="2"/>
      <c r="K1963" s="2" t="s">
        <v>156</v>
      </c>
      <c r="L1963" s="3">
        <v>2</v>
      </c>
      <c r="M1963" s="3" t="s">
        <v>219</v>
      </c>
      <c r="N1963" s="2">
        <v>701</v>
      </c>
      <c r="O1963" s="2" t="s">
        <v>11</v>
      </c>
      <c r="P1963">
        <f t="shared" si="60"/>
        <v>317.96799199999998</v>
      </c>
      <c r="Q1963" t="s">
        <v>3191</v>
      </c>
      <c r="R1963" s="3" t="s">
        <v>122</v>
      </c>
      <c r="S1963" s="3" t="s">
        <v>13</v>
      </c>
      <c r="T1963" s="2"/>
      <c r="U1963" s="2" t="s">
        <v>91</v>
      </c>
      <c r="V1963" s="2" t="s">
        <v>92</v>
      </c>
      <c r="W1963" s="2" t="s">
        <v>1045</v>
      </c>
      <c r="X1963" s="2" t="s">
        <v>2080</v>
      </c>
      <c r="Y1963" s="2" t="s">
        <v>208</v>
      </c>
      <c r="Z1963" s="2" t="s">
        <v>209</v>
      </c>
      <c r="AA1963" s="2" t="s">
        <v>210</v>
      </c>
      <c r="AB1963" s="5" t="s">
        <v>211</v>
      </c>
    </row>
    <row r="1964" spans="1:28" x14ac:dyDescent="0.2">
      <c r="A1964" s="3">
        <v>2011</v>
      </c>
      <c r="B1964" s="2" t="s">
        <v>2250</v>
      </c>
      <c r="C1964" s="2" t="s">
        <v>2073</v>
      </c>
      <c r="D1964" s="2" t="s">
        <v>172</v>
      </c>
      <c r="E1964" s="2" t="s">
        <v>173</v>
      </c>
      <c r="F1964" s="2" t="s">
        <v>174</v>
      </c>
      <c r="G1964" s="2" t="s">
        <v>175</v>
      </c>
      <c r="H1964" s="3" t="s">
        <v>2255</v>
      </c>
      <c r="I1964" s="3" t="s">
        <v>216</v>
      </c>
      <c r="J1964" s="2"/>
      <c r="K1964" s="2" t="s">
        <v>156</v>
      </c>
      <c r="L1964" s="3">
        <v>1</v>
      </c>
      <c r="M1964" s="3" t="s">
        <v>219</v>
      </c>
      <c r="N1964" s="2">
        <v>440</v>
      </c>
      <c r="O1964" s="2" t="s">
        <v>11</v>
      </c>
      <c r="P1964">
        <f t="shared" si="60"/>
        <v>199.58047999999999</v>
      </c>
      <c r="Q1964" t="s">
        <v>3191</v>
      </c>
      <c r="R1964" s="3" t="s">
        <v>122</v>
      </c>
      <c r="S1964" s="3" t="s">
        <v>184</v>
      </c>
      <c r="T1964" s="2"/>
      <c r="U1964" s="2" t="s">
        <v>91</v>
      </c>
      <c r="V1964" s="2" t="s">
        <v>92</v>
      </c>
      <c r="W1964" s="2" t="s">
        <v>1045</v>
      </c>
      <c r="X1964" s="2" t="s">
        <v>2080</v>
      </c>
      <c r="Y1964" s="2" t="s">
        <v>208</v>
      </c>
      <c r="Z1964" s="2" t="s">
        <v>209</v>
      </c>
      <c r="AA1964" s="2" t="s">
        <v>210</v>
      </c>
      <c r="AB1964" s="5" t="s">
        <v>211</v>
      </c>
    </row>
    <row r="1965" spans="1:28" x14ac:dyDescent="0.2">
      <c r="A1965" s="3">
        <v>2011</v>
      </c>
      <c r="B1965" s="2" t="s">
        <v>2250</v>
      </c>
      <c r="C1965" s="2" t="s">
        <v>2073</v>
      </c>
      <c r="D1965" s="2" t="s">
        <v>172</v>
      </c>
      <c r="E1965" s="2" t="s">
        <v>173</v>
      </c>
      <c r="F1965" s="2" t="s">
        <v>174</v>
      </c>
      <c r="G1965" s="2" t="s">
        <v>175</v>
      </c>
      <c r="H1965" s="3" t="s">
        <v>2256</v>
      </c>
      <c r="I1965" s="3" t="s">
        <v>407</v>
      </c>
      <c r="J1965" s="2"/>
      <c r="K1965" s="2" t="s">
        <v>156</v>
      </c>
      <c r="L1965" s="3">
        <v>1</v>
      </c>
      <c r="M1965" s="3" t="s">
        <v>219</v>
      </c>
      <c r="N1965" s="2">
        <v>341</v>
      </c>
      <c r="O1965" s="2" t="s">
        <v>11</v>
      </c>
      <c r="P1965">
        <f t="shared" si="60"/>
        <v>154.67487199999999</v>
      </c>
      <c r="Q1965" t="s">
        <v>3191</v>
      </c>
      <c r="R1965" s="3" t="s">
        <v>122</v>
      </c>
      <c r="S1965" s="3" t="s">
        <v>184</v>
      </c>
      <c r="T1965" s="2"/>
      <c r="U1965" s="2" t="s">
        <v>91</v>
      </c>
      <c r="V1965" s="2" t="s">
        <v>92</v>
      </c>
      <c r="W1965" s="2" t="s">
        <v>1045</v>
      </c>
      <c r="X1965" s="2" t="s">
        <v>2080</v>
      </c>
      <c r="Y1965" s="2" t="s">
        <v>208</v>
      </c>
      <c r="Z1965" s="2" t="s">
        <v>209</v>
      </c>
      <c r="AA1965" s="2" t="s">
        <v>210</v>
      </c>
      <c r="AB1965" s="5" t="s">
        <v>211</v>
      </c>
    </row>
    <row r="1966" spans="1:28" x14ac:dyDescent="0.2">
      <c r="A1966" s="3">
        <v>2011</v>
      </c>
      <c r="B1966" s="2" t="s">
        <v>2250</v>
      </c>
      <c r="C1966" s="2" t="s">
        <v>2073</v>
      </c>
      <c r="D1966" s="2" t="s">
        <v>172</v>
      </c>
      <c r="E1966" s="2" t="s">
        <v>173</v>
      </c>
      <c r="F1966" s="2" t="s">
        <v>174</v>
      </c>
      <c r="G1966" s="2" t="s">
        <v>175</v>
      </c>
      <c r="H1966" s="3" t="s">
        <v>2257</v>
      </c>
      <c r="I1966" s="3" t="s">
        <v>407</v>
      </c>
      <c r="J1966" s="2"/>
      <c r="K1966" s="2" t="s">
        <v>156</v>
      </c>
      <c r="L1966" s="3">
        <v>2</v>
      </c>
      <c r="M1966" s="3" t="s">
        <v>195</v>
      </c>
      <c r="N1966" s="2">
        <v>337</v>
      </c>
      <c r="O1966" s="2" t="s">
        <v>11</v>
      </c>
      <c r="P1966">
        <f t="shared" si="60"/>
        <v>152.86050399999999</v>
      </c>
      <c r="Q1966" t="s">
        <v>3191</v>
      </c>
      <c r="R1966" s="3" t="s">
        <v>122</v>
      </c>
      <c r="S1966" s="3" t="s">
        <v>184</v>
      </c>
      <c r="T1966" s="2"/>
      <c r="U1966" s="2" t="s">
        <v>91</v>
      </c>
      <c r="V1966" s="2" t="s">
        <v>92</v>
      </c>
      <c r="W1966" s="2" t="s">
        <v>1045</v>
      </c>
      <c r="X1966" s="2" t="s">
        <v>2080</v>
      </c>
      <c r="Y1966" s="2" t="s">
        <v>208</v>
      </c>
      <c r="Z1966" s="2" t="s">
        <v>209</v>
      </c>
      <c r="AA1966" s="2" t="s">
        <v>210</v>
      </c>
      <c r="AB1966" s="5" t="s">
        <v>211</v>
      </c>
    </row>
    <row r="1967" spans="1:28" x14ac:dyDescent="0.2">
      <c r="A1967" s="3">
        <v>2011</v>
      </c>
      <c r="B1967" s="2" t="s">
        <v>2250</v>
      </c>
      <c r="C1967" s="2" t="s">
        <v>2073</v>
      </c>
      <c r="D1967" s="2" t="s">
        <v>172</v>
      </c>
      <c r="E1967" s="2" t="s">
        <v>173</v>
      </c>
      <c r="F1967" s="2" t="s">
        <v>174</v>
      </c>
      <c r="G1967" s="2" t="s">
        <v>175</v>
      </c>
      <c r="H1967" s="3" t="s">
        <v>559</v>
      </c>
      <c r="I1967" s="3" t="s">
        <v>560</v>
      </c>
      <c r="J1967" s="2"/>
      <c r="K1967" s="2" t="s">
        <v>156</v>
      </c>
      <c r="L1967" s="3">
        <v>2</v>
      </c>
      <c r="M1967" s="3" t="s">
        <v>446</v>
      </c>
      <c r="N1967" s="2">
        <v>4994</v>
      </c>
      <c r="O1967" s="2" t="s">
        <v>11</v>
      </c>
      <c r="P1967">
        <f t="shared" ref="P1967:P2030" si="61">N1967*0.453592</f>
        <v>2265.2384480000001</v>
      </c>
      <c r="Q1967" t="s">
        <v>3191</v>
      </c>
      <c r="R1967" s="3" t="s">
        <v>122</v>
      </c>
      <c r="S1967" s="3" t="s">
        <v>13</v>
      </c>
      <c r="T1967" s="2"/>
      <c r="U1967" s="2" t="s">
        <v>91</v>
      </c>
      <c r="V1967" s="2" t="s">
        <v>92</v>
      </c>
      <c r="W1967" s="2" t="s">
        <v>1045</v>
      </c>
      <c r="X1967" s="2" t="s">
        <v>2080</v>
      </c>
      <c r="Y1967" s="2" t="s">
        <v>208</v>
      </c>
      <c r="Z1967" s="2" t="s">
        <v>209</v>
      </c>
      <c r="AA1967" s="2" t="s">
        <v>210</v>
      </c>
      <c r="AB1967" s="5" t="s">
        <v>211</v>
      </c>
    </row>
    <row r="1968" spans="1:28" x14ac:dyDescent="0.2">
      <c r="A1968" s="3">
        <v>2011</v>
      </c>
      <c r="B1968" s="2" t="s">
        <v>2258</v>
      </c>
      <c r="C1968" s="2" t="s">
        <v>2073</v>
      </c>
      <c r="D1968" s="2" t="s">
        <v>172</v>
      </c>
      <c r="E1968" s="2" t="s">
        <v>173</v>
      </c>
      <c r="F1968" s="2" t="s">
        <v>174</v>
      </c>
      <c r="G1968" s="2" t="s">
        <v>175</v>
      </c>
      <c r="H1968" s="3" t="s">
        <v>225</v>
      </c>
      <c r="I1968" s="3" t="s">
        <v>226</v>
      </c>
      <c r="J1968" s="2"/>
      <c r="K1968" s="2"/>
      <c r="L1968" s="3">
        <v>5</v>
      </c>
      <c r="M1968" s="3" t="s">
        <v>219</v>
      </c>
      <c r="N1968" s="2">
        <v>41</v>
      </c>
      <c r="O1968" s="2" t="s">
        <v>11</v>
      </c>
      <c r="P1968">
        <f t="shared" si="61"/>
        <v>18.597272</v>
      </c>
      <c r="Q1968" t="s">
        <v>3191</v>
      </c>
      <c r="R1968" s="3" t="s">
        <v>36</v>
      </c>
      <c r="S1968" s="3" t="s">
        <v>184</v>
      </c>
      <c r="T1968" s="2"/>
      <c r="U1968" s="2" t="s">
        <v>91</v>
      </c>
      <c r="V1968" s="2" t="s">
        <v>92</v>
      </c>
      <c r="W1968" s="2" t="s">
        <v>1045</v>
      </c>
      <c r="X1968" s="2" t="s">
        <v>2080</v>
      </c>
      <c r="Y1968" s="2" t="s">
        <v>208</v>
      </c>
      <c r="Z1968" s="2" t="s">
        <v>209</v>
      </c>
      <c r="AA1968" s="2" t="s">
        <v>210</v>
      </c>
      <c r="AB1968" s="5" t="s">
        <v>211</v>
      </c>
    </row>
    <row r="1969" spans="1:28" x14ac:dyDescent="0.2">
      <c r="A1969" s="3">
        <v>2011</v>
      </c>
      <c r="B1969" s="2" t="s">
        <v>2258</v>
      </c>
      <c r="C1969" s="2" t="s">
        <v>2073</v>
      </c>
      <c r="D1969" s="2" t="s">
        <v>172</v>
      </c>
      <c r="E1969" s="2" t="s">
        <v>173</v>
      </c>
      <c r="F1969" s="2" t="s">
        <v>174</v>
      </c>
      <c r="G1969" s="2" t="s">
        <v>175</v>
      </c>
      <c r="H1969" s="3" t="s">
        <v>225</v>
      </c>
      <c r="I1969" s="3" t="s">
        <v>226</v>
      </c>
      <c r="J1969" s="2"/>
      <c r="K1969" s="2"/>
      <c r="L1969" s="3">
        <v>36</v>
      </c>
      <c r="M1969" s="3" t="s">
        <v>195</v>
      </c>
      <c r="N1969" s="2">
        <v>3719</v>
      </c>
      <c r="O1969" s="2" t="s">
        <v>11</v>
      </c>
      <c r="P1969">
        <f t="shared" si="61"/>
        <v>1686.9086480000001</v>
      </c>
      <c r="Q1969" t="s">
        <v>3191</v>
      </c>
      <c r="R1969" s="3" t="s">
        <v>36</v>
      </c>
      <c r="S1969" s="3" t="s">
        <v>184</v>
      </c>
      <c r="T1969" s="2"/>
      <c r="U1969" s="2" t="s">
        <v>91</v>
      </c>
      <c r="V1969" s="2" t="s">
        <v>92</v>
      </c>
      <c r="W1969" s="2" t="s">
        <v>1045</v>
      </c>
      <c r="X1969" s="2" t="s">
        <v>2080</v>
      </c>
      <c r="Y1969" s="2" t="s">
        <v>208</v>
      </c>
      <c r="Z1969" s="2" t="s">
        <v>209</v>
      </c>
      <c r="AA1969" s="2" t="s">
        <v>210</v>
      </c>
      <c r="AB1969" s="5" t="s">
        <v>211</v>
      </c>
    </row>
    <row r="1970" spans="1:28" x14ac:dyDescent="0.2">
      <c r="A1970" s="3">
        <v>2011</v>
      </c>
      <c r="B1970" s="2" t="s">
        <v>2258</v>
      </c>
      <c r="C1970" s="2" t="s">
        <v>2073</v>
      </c>
      <c r="D1970" s="2" t="s">
        <v>172</v>
      </c>
      <c r="E1970" s="2" t="s">
        <v>173</v>
      </c>
      <c r="F1970" s="2" t="s">
        <v>174</v>
      </c>
      <c r="G1970" s="2" t="s">
        <v>175</v>
      </c>
      <c r="H1970" s="3" t="s">
        <v>2259</v>
      </c>
      <c r="I1970" s="3" t="s">
        <v>264</v>
      </c>
      <c r="J1970" s="2"/>
      <c r="K1970" s="2" t="s">
        <v>156</v>
      </c>
      <c r="L1970" s="3">
        <v>1</v>
      </c>
      <c r="M1970" s="3" t="s">
        <v>195</v>
      </c>
      <c r="N1970" s="2">
        <v>88</v>
      </c>
      <c r="O1970" s="2" t="s">
        <v>11</v>
      </c>
      <c r="P1970">
        <f t="shared" si="61"/>
        <v>39.916095999999996</v>
      </c>
      <c r="Q1970" t="s">
        <v>3191</v>
      </c>
      <c r="R1970" s="3" t="s">
        <v>163</v>
      </c>
      <c r="S1970" s="3" t="s">
        <v>184</v>
      </c>
      <c r="T1970" s="2"/>
      <c r="U1970" s="2" t="s">
        <v>91</v>
      </c>
      <c r="V1970" s="2" t="s">
        <v>92</v>
      </c>
      <c r="W1970" s="2" t="s">
        <v>1045</v>
      </c>
      <c r="X1970" s="2" t="s">
        <v>2080</v>
      </c>
      <c r="Y1970" s="2" t="s">
        <v>208</v>
      </c>
      <c r="Z1970" s="2" t="s">
        <v>209</v>
      </c>
      <c r="AA1970" s="2" t="s">
        <v>210</v>
      </c>
      <c r="AB1970" s="5" t="s">
        <v>211</v>
      </c>
    </row>
    <row r="1971" spans="1:28" x14ac:dyDescent="0.2">
      <c r="A1971" s="3">
        <v>2011</v>
      </c>
      <c r="B1971" s="2" t="s">
        <v>2258</v>
      </c>
      <c r="C1971" s="2" t="s">
        <v>2073</v>
      </c>
      <c r="D1971" s="2" t="s">
        <v>172</v>
      </c>
      <c r="E1971" s="2" t="s">
        <v>173</v>
      </c>
      <c r="F1971" s="2" t="s">
        <v>174</v>
      </c>
      <c r="G1971" s="2" t="s">
        <v>175</v>
      </c>
      <c r="H1971" s="3" t="s">
        <v>2260</v>
      </c>
      <c r="I1971" s="3" t="s">
        <v>500</v>
      </c>
      <c r="J1971" s="2"/>
      <c r="K1971" s="2" t="s">
        <v>156</v>
      </c>
      <c r="L1971" s="3">
        <v>5</v>
      </c>
      <c r="M1971" s="3" t="s">
        <v>195</v>
      </c>
      <c r="N1971" s="2">
        <v>2446</v>
      </c>
      <c r="O1971" s="2" t="s">
        <v>11</v>
      </c>
      <c r="P1971">
        <f t="shared" si="61"/>
        <v>1109.486032</v>
      </c>
      <c r="Q1971" t="s">
        <v>3191</v>
      </c>
      <c r="R1971" s="3" t="s">
        <v>36</v>
      </c>
      <c r="S1971" s="3" t="s">
        <v>184</v>
      </c>
      <c r="T1971" s="2"/>
      <c r="U1971" s="2" t="s">
        <v>91</v>
      </c>
      <c r="V1971" s="2" t="s">
        <v>92</v>
      </c>
      <c r="W1971" s="2" t="s">
        <v>1045</v>
      </c>
      <c r="X1971" s="2" t="s">
        <v>2080</v>
      </c>
      <c r="Y1971" s="2" t="s">
        <v>208</v>
      </c>
      <c r="Z1971" s="2" t="s">
        <v>209</v>
      </c>
      <c r="AA1971" s="2" t="s">
        <v>210</v>
      </c>
      <c r="AB1971" s="5" t="s">
        <v>211</v>
      </c>
    </row>
    <row r="1972" spans="1:28" x14ac:dyDescent="0.2">
      <c r="A1972" s="3">
        <v>2011</v>
      </c>
      <c r="B1972" s="2" t="s">
        <v>2258</v>
      </c>
      <c r="C1972" s="2" t="s">
        <v>2073</v>
      </c>
      <c r="D1972" s="2" t="s">
        <v>172</v>
      </c>
      <c r="E1972" s="2" t="s">
        <v>173</v>
      </c>
      <c r="F1972" s="2" t="s">
        <v>174</v>
      </c>
      <c r="G1972" s="2" t="s">
        <v>175</v>
      </c>
      <c r="H1972" s="3" t="s">
        <v>2261</v>
      </c>
      <c r="I1972" s="3" t="s">
        <v>500</v>
      </c>
      <c r="J1972" s="2"/>
      <c r="K1972" s="2" t="s">
        <v>156</v>
      </c>
      <c r="L1972" s="3">
        <v>24</v>
      </c>
      <c r="M1972" s="3" t="s">
        <v>195</v>
      </c>
      <c r="N1972" s="2">
        <v>4256</v>
      </c>
      <c r="O1972" s="2" t="s">
        <v>11</v>
      </c>
      <c r="P1972">
        <f t="shared" si="61"/>
        <v>1930.4875520000001</v>
      </c>
      <c r="Q1972" t="s">
        <v>3191</v>
      </c>
      <c r="R1972" s="3" t="s">
        <v>36</v>
      </c>
      <c r="S1972" s="3" t="s">
        <v>184</v>
      </c>
      <c r="T1972" s="2"/>
      <c r="U1972" s="2" t="s">
        <v>91</v>
      </c>
      <c r="V1972" s="2" t="s">
        <v>92</v>
      </c>
      <c r="W1972" s="2" t="s">
        <v>1045</v>
      </c>
      <c r="X1972" s="2" t="s">
        <v>2080</v>
      </c>
      <c r="Y1972" s="2" t="s">
        <v>208</v>
      </c>
      <c r="Z1972" s="2" t="s">
        <v>209</v>
      </c>
      <c r="AA1972" s="2" t="s">
        <v>210</v>
      </c>
      <c r="AB1972" s="5" t="s">
        <v>211</v>
      </c>
    </row>
    <row r="1973" spans="1:28" x14ac:dyDescent="0.2">
      <c r="A1973" s="3">
        <v>2011</v>
      </c>
      <c r="B1973" s="2" t="s">
        <v>2258</v>
      </c>
      <c r="C1973" s="2" t="s">
        <v>2073</v>
      </c>
      <c r="D1973" s="2" t="s">
        <v>172</v>
      </c>
      <c r="E1973" s="2" t="s">
        <v>173</v>
      </c>
      <c r="F1973" s="2" t="s">
        <v>174</v>
      </c>
      <c r="G1973" s="2" t="s">
        <v>175</v>
      </c>
      <c r="H1973" s="3" t="s">
        <v>1059</v>
      </c>
      <c r="I1973" s="3" t="s">
        <v>259</v>
      </c>
      <c r="J1973" s="2"/>
      <c r="K1973" s="2" t="s">
        <v>156</v>
      </c>
      <c r="L1973" s="3">
        <v>2</v>
      </c>
      <c r="M1973" s="3" t="s">
        <v>195</v>
      </c>
      <c r="N1973" s="2">
        <v>774</v>
      </c>
      <c r="O1973" s="2" t="s">
        <v>11</v>
      </c>
      <c r="P1973">
        <f t="shared" si="61"/>
        <v>351.08020799999997</v>
      </c>
      <c r="Q1973" t="s">
        <v>3191</v>
      </c>
      <c r="R1973" s="3" t="s">
        <v>70</v>
      </c>
      <c r="S1973" s="3" t="s">
        <v>184</v>
      </c>
      <c r="T1973" s="2"/>
      <c r="U1973" s="2" t="s">
        <v>91</v>
      </c>
      <c r="V1973" s="2" t="s">
        <v>92</v>
      </c>
      <c r="W1973" s="2" t="s">
        <v>1045</v>
      </c>
      <c r="X1973" s="2" t="s">
        <v>2080</v>
      </c>
      <c r="Y1973" s="2" t="s">
        <v>208</v>
      </c>
      <c r="Z1973" s="2" t="s">
        <v>209</v>
      </c>
      <c r="AA1973" s="2" t="s">
        <v>210</v>
      </c>
      <c r="AB1973" s="5" t="s">
        <v>211</v>
      </c>
    </row>
    <row r="1974" spans="1:28" x14ac:dyDescent="0.2">
      <c r="A1974" s="3">
        <v>2011</v>
      </c>
      <c r="B1974" s="2" t="s">
        <v>2258</v>
      </c>
      <c r="C1974" s="2" t="s">
        <v>2073</v>
      </c>
      <c r="D1974" s="2" t="s">
        <v>172</v>
      </c>
      <c r="E1974" s="2" t="s">
        <v>173</v>
      </c>
      <c r="F1974" s="2" t="s">
        <v>174</v>
      </c>
      <c r="G1974" s="2" t="s">
        <v>175</v>
      </c>
      <c r="H1974" s="3" t="s">
        <v>2262</v>
      </c>
      <c r="I1974" s="3" t="s">
        <v>1198</v>
      </c>
      <c r="J1974" s="2"/>
      <c r="K1974" s="2" t="s">
        <v>156</v>
      </c>
      <c r="L1974" s="3">
        <v>1</v>
      </c>
      <c r="M1974" s="3" t="s">
        <v>195</v>
      </c>
      <c r="N1974" s="2">
        <v>33</v>
      </c>
      <c r="O1974" s="2" t="s">
        <v>11</v>
      </c>
      <c r="P1974">
        <f t="shared" si="61"/>
        <v>14.968536</v>
      </c>
      <c r="Q1974" t="s">
        <v>3191</v>
      </c>
      <c r="R1974" s="3" t="s">
        <v>70</v>
      </c>
      <c r="S1974" s="3" t="s">
        <v>184</v>
      </c>
      <c r="T1974" s="2"/>
      <c r="U1974" s="2" t="s">
        <v>91</v>
      </c>
      <c r="V1974" s="2" t="s">
        <v>92</v>
      </c>
      <c r="W1974" s="2" t="s">
        <v>1045</v>
      </c>
      <c r="X1974" s="2" t="s">
        <v>2080</v>
      </c>
      <c r="Y1974" s="2" t="s">
        <v>208</v>
      </c>
      <c r="Z1974" s="2" t="s">
        <v>209</v>
      </c>
      <c r="AA1974" s="2" t="s">
        <v>210</v>
      </c>
      <c r="AB1974" s="5" t="s">
        <v>211</v>
      </c>
    </row>
    <row r="1975" spans="1:28" x14ac:dyDescent="0.2">
      <c r="A1975" s="3">
        <v>2011</v>
      </c>
      <c r="B1975" s="2" t="s">
        <v>2258</v>
      </c>
      <c r="C1975" s="2" t="s">
        <v>2073</v>
      </c>
      <c r="D1975" s="2" t="s">
        <v>172</v>
      </c>
      <c r="E1975" s="2" t="s">
        <v>173</v>
      </c>
      <c r="F1975" s="2" t="s">
        <v>174</v>
      </c>
      <c r="G1975" s="2" t="s">
        <v>175</v>
      </c>
      <c r="H1975" s="3" t="s">
        <v>2263</v>
      </c>
      <c r="I1975" s="3" t="s">
        <v>407</v>
      </c>
      <c r="J1975" s="2"/>
      <c r="K1975" s="2" t="s">
        <v>156</v>
      </c>
      <c r="L1975" s="3">
        <v>1</v>
      </c>
      <c r="M1975" s="3" t="s">
        <v>219</v>
      </c>
      <c r="N1975" s="2">
        <v>57</v>
      </c>
      <c r="O1975" s="2" t="s">
        <v>11</v>
      </c>
      <c r="P1975">
        <f t="shared" si="61"/>
        <v>25.854744</v>
      </c>
      <c r="Q1975" t="s">
        <v>3191</v>
      </c>
      <c r="R1975" s="3" t="s">
        <v>122</v>
      </c>
      <c r="S1975" s="3" t="s">
        <v>184</v>
      </c>
      <c r="T1975" s="2"/>
      <c r="U1975" s="2" t="s">
        <v>91</v>
      </c>
      <c r="V1975" s="2" t="s">
        <v>92</v>
      </c>
      <c r="W1975" s="2" t="s">
        <v>1045</v>
      </c>
      <c r="X1975" s="2" t="s">
        <v>2080</v>
      </c>
      <c r="Y1975" s="2" t="s">
        <v>208</v>
      </c>
      <c r="Z1975" s="2" t="s">
        <v>209</v>
      </c>
      <c r="AA1975" s="2" t="s">
        <v>210</v>
      </c>
      <c r="AB1975" s="5" t="s">
        <v>211</v>
      </c>
    </row>
    <row r="1976" spans="1:28" x14ac:dyDescent="0.2">
      <c r="A1976" s="3">
        <v>2011</v>
      </c>
      <c r="B1976" s="2" t="s">
        <v>2258</v>
      </c>
      <c r="C1976" s="2" t="s">
        <v>2073</v>
      </c>
      <c r="D1976" s="2" t="s">
        <v>172</v>
      </c>
      <c r="E1976" s="2" t="s">
        <v>173</v>
      </c>
      <c r="F1976" s="2" t="s">
        <v>174</v>
      </c>
      <c r="G1976" s="2" t="s">
        <v>175</v>
      </c>
      <c r="H1976" s="3" t="s">
        <v>2130</v>
      </c>
      <c r="I1976" s="3" t="s">
        <v>646</v>
      </c>
      <c r="J1976" s="2"/>
      <c r="K1976" s="2" t="s">
        <v>156</v>
      </c>
      <c r="L1976" s="3">
        <v>20</v>
      </c>
      <c r="M1976" s="3" t="s">
        <v>195</v>
      </c>
      <c r="N1976" s="2">
        <v>10686</v>
      </c>
      <c r="O1976" s="2" t="s">
        <v>11</v>
      </c>
      <c r="P1976">
        <f t="shared" si="61"/>
        <v>4847.0841119999995</v>
      </c>
      <c r="Q1976" t="s">
        <v>3191</v>
      </c>
      <c r="R1976" s="3" t="s">
        <v>122</v>
      </c>
      <c r="S1976" s="3" t="s">
        <v>184</v>
      </c>
      <c r="T1976" s="2"/>
      <c r="U1976" s="2" t="s">
        <v>91</v>
      </c>
      <c r="V1976" s="2" t="s">
        <v>92</v>
      </c>
      <c r="W1976" s="2" t="s">
        <v>1045</v>
      </c>
      <c r="X1976" s="2" t="s">
        <v>2080</v>
      </c>
      <c r="Y1976" s="2" t="s">
        <v>208</v>
      </c>
      <c r="Z1976" s="2" t="s">
        <v>209</v>
      </c>
      <c r="AA1976" s="2" t="s">
        <v>210</v>
      </c>
      <c r="AB1976" s="5" t="s">
        <v>211</v>
      </c>
    </row>
    <row r="1977" spans="1:28" x14ac:dyDescent="0.2">
      <c r="A1977" s="3">
        <v>2011</v>
      </c>
      <c r="B1977" s="2" t="s">
        <v>2258</v>
      </c>
      <c r="C1977" s="2" t="s">
        <v>2073</v>
      </c>
      <c r="D1977" s="2" t="s">
        <v>172</v>
      </c>
      <c r="E1977" s="2" t="s">
        <v>173</v>
      </c>
      <c r="F1977" s="2" t="s">
        <v>174</v>
      </c>
      <c r="G1977" s="2" t="s">
        <v>175</v>
      </c>
      <c r="H1977" s="3" t="s">
        <v>2264</v>
      </c>
      <c r="I1977" s="3" t="s">
        <v>2265</v>
      </c>
      <c r="J1977" s="2"/>
      <c r="K1977" s="2" t="s">
        <v>156</v>
      </c>
      <c r="L1977" s="3">
        <v>1</v>
      </c>
      <c r="M1977" s="3" t="s">
        <v>195</v>
      </c>
      <c r="N1977" s="2">
        <v>278</v>
      </c>
      <c r="O1977" s="2" t="s">
        <v>11</v>
      </c>
      <c r="P1977">
        <f t="shared" si="61"/>
        <v>126.09857599999999</v>
      </c>
      <c r="Q1977" t="s">
        <v>3191</v>
      </c>
      <c r="R1977" s="3" t="s">
        <v>390</v>
      </c>
      <c r="S1977" s="3" t="s">
        <v>184</v>
      </c>
      <c r="T1977" s="2"/>
      <c r="U1977" s="2" t="s">
        <v>91</v>
      </c>
      <c r="V1977" s="2" t="s">
        <v>92</v>
      </c>
      <c r="W1977" s="2" t="s">
        <v>1045</v>
      </c>
      <c r="X1977" s="2" t="s">
        <v>2080</v>
      </c>
      <c r="Y1977" s="2" t="s">
        <v>208</v>
      </c>
      <c r="Z1977" s="2" t="s">
        <v>209</v>
      </c>
      <c r="AA1977" s="2" t="s">
        <v>210</v>
      </c>
      <c r="AB1977" s="5" t="s">
        <v>211</v>
      </c>
    </row>
    <row r="1978" spans="1:28" x14ac:dyDescent="0.2">
      <c r="A1978" s="3">
        <v>2011</v>
      </c>
      <c r="B1978" s="2" t="s">
        <v>2258</v>
      </c>
      <c r="C1978" s="2" t="s">
        <v>2073</v>
      </c>
      <c r="D1978" s="2" t="s">
        <v>172</v>
      </c>
      <c r="E1978" s="2" t="s">
        <v>173</v>
      </c>
      <c r="F1978" s="2" t="s">
        <v>174</v>
      </c>
      <c r="G1978" s="2" t="s">
        <v>175</v>
      </c>
      <c r="H1978" s="3" t="s">
        <v>394</v>
      </c>
      <c r="I1978" s="3" t="s">
        <v>395</v>
      </c>
      <c r="J1978" s="2"/>
      <c r="K1978" s="2" t="s">
        <v>156</v>
      </c>
      <c r="L1978" s="3">
        <v>7</v>
      </c>
      <c r="M1978" s="3" t="s">
        <v>195</v>
      </c>
      <c r="N1978" s="2">
        <v>508</v>
      </c>
      <c r="O1978" s="2" t="s">
        <v>11</v>
      </c>
      <c r="P1978">
        <f t="shared" si="61"/>
        <v>230.424736</v>
      </c>
      <c r="Q1978" t="s">
        <v>3191</v>
      </c>
      <c r="R1978" s="3"/>
      <c r="S1978" s="3" t="s">
        <v>184</v>
      </c>
      <c r="T1978" s="2"/>
      <c r="U1978" s="2" t="s">
        <v>91</v>
      </c>
      <c r="V1978" s="2" t="s">
        <v>92</v>
      </c>
      <c r="W1978" s="2" t="s">
        <v>1045</v>
      </c>
      <c r="X1978" s="2" t="s">
        <v>2080</v>
      </c>
      <c r="Y1978" s="2" t="s">
        <v>208</v>
      </c>
      <c r="Z1978" s="2" t="s">
        <v>209</v>
      </c>
      <c r="AA1978" s="2" t="s">
        <v>210</v>
      </c>
      <c r="AB1978" s="5" t="s">
        <v>211</v>
      </c>
    </row>
    <row r="1979" spans="1:28" x14ac:dyDescent="0.2">
      <c r="A1979" s="3">
        <v>2011</v>
      </c>
      <c r="B1979" s="2" t="s">
        <v>2266</v>
      </c>
      <c r="C1979" s="2" t="s">
        <v>2073</v>
      </c>
      <c r="D1979" s="2" t="s">
        <v>172</v>
      </c>
      <c r="E1979" s="2" t="s">
        <v>173</v>
      </c>
      <c r="F1979" s="2" t="s">
        <v>174</v>
      </c>
      <c r="G1979" s="2" t="s">
        <v>175</v>
      </c>
      <c r="H1979" s="3" t="s">
        <v>225</v>
      </c>
      <c r="I1979" s="3" t="s">
        <v>226</v>
      </c>
      <c r="J1979" s="2"/>
      <c r="K1979" s="2"/>
      <c r="L1979" s="3">
        <v>1</v>
      </c>
      <c r="M1979" s="3" t="s">
        <v>219</v>
      </c>
      <c r="N1979" s="2">
        <v>4</v>
      </c>
      <c r="O1979" s="2" t="s">
        <v>11</v>
      </c>
      <c r="P1979">
        <f t="shared" si="61"/>
        <v>1.814368</v>
      </c>
      <c r="Q1979" t="s">
        <v>3191</v>
      </c>
      <c r="R1979" s="3" t="s">
        <v>36</v>
      </c>
      <c r="S1979" s="3" t="s">
        <v>184</v>
      </c>
      <c r="T1979" s="2"/>
      <c r="U1979" s="2" t="s">
        <v>91</v>
      </c>
      <c r="V1979" s="2" t="s">
        <v>92</v>
      </c>
      <c r="W1979" s="2" t="s">
        <v>1045</v>
      </c>
      <c r="X1979" s="2" t="s">
        <v>2080</v>
      </c>
      <c r="Y1979" s="2" t="s">
        <v>208</v>
      </c>
      <c r="Z1979" s="2" t="s">
        <v>209</v>
      </c>
      <c r="AA1979" s="2" t="s">
        <v>210</v>
      </c>
      <c r="AB1979" s="5" t="s">
        <v>211</v>
      </c>
    </row>
    <row r="1980" spans="1:28" x14ac:dyDescent="0.2">
      <c r="A1980" s="3">
        <v>2011</v>
      </c>
      <c r="B1980" s="2" t="s">
        <v>2266</v>
      </c>
      <c r="C1980" s="2" t="s">
        <v>2073</v>
      </c>
      <c r="D1980" s="2" t="s">
        <v>172</v>
      </c>
      <c r="E1980" s="2" t="s">
        <v>173</v>
      </c>
      <c r="F1980" s="2" t="s">
        <v>174</v>
      </c>
      <c r="G1980" s="2" t="s">
        <v>175</v>
      </c>
      <c r="H1980" s="3" t="s">
        <v>225</v>
      </c>
      <c r="I1980" s="3" t="s">
        <v>226</v>
      </c>
      <c r="J1980" s="2"/>
      <c r="K1980" s="2"/>
      <c r="L1980" s="3"/>
      <c r="M1980" s="3" t="s">
        <v>195</v>
      </c>
      <c r="N1980" s="2">
        <v>798</v>
      </c>
      <c r="O1980" s="2" t="s">
        <v>11</v>
      </c>
      <c r="P1980">
        <f t="shared" si="61"/>
        <v>361.96641599999998</v>
      </c>
      <c r="Q1980" t="s">
        <v>3191</v>
      </c>
      <c r="R1980" s="3" t="s">
        <v>36</v>
      </c>
      <c r="S1980" s="3" t="s">
        <v>184</v>
      </c>
      <c r="T1980" s="2"/>
      <c r="U1980" s="2" t="s">
        <v>91</v>
      </c>
      <c r="V1980" s="2" t="s">
        <v>92</v>
      </c>
      <c r="W1980" s="2" t="s">
        <v>1045</v>
      </c>
      <c r="X1980" s="2" t="s">
        <v>2080</v>
      </c>
      <c r="Y1980" s="2" t="s">
        <v>208</v>
      </c>
      <c r="Z1980" s="2" t="s">
        <v>209</v>
      </c>
      <c r="AA1980" s="2" t="s">
        <v>210</v>
      </c>
      <c r="AB1980" s="5" t="s">
        <v>211</v>
      </c>
    </row>
    <row r="1981" spans="1:28" x14ac:dyDescent="0.2">
      <c r="A1981" s="3">
        <v>2011</v>
      </c>
      <c r="B1981" s="2" t="s">
        <v>2266</v>
      </c>
      <c r="C1981" s="2" t="s">
        <v>2073</v>
      </c>
      <c r="D1981" s="2" t="s">
        <v>172</v>
      </c>
      <c r="E1981" s="2" t="s">
        <v>173</v>
      </c>
      <c r="F1981" s="2" t="s">
        <v>174</v>
      </c>
      <c r="G1981" s="2" t="s">
        <v>175</v>
      </c>
      <c r="H1981" s="3" t="s">
        <v>2267</v>
      </c>
      <c r="I1981" s="3" t="s">
        <v>319</v>
      </c>
      <c r="J1981" s="2"/>
      <c r="K1981" s="2" t="s">
        <v>156</v>
      </c>
      <c r="L1981" s="3">
        <v>52</v>
      </c>
      <c r="M1981" s="3" t="s">
        <v>195</v>
      </c>
      <c r="N1981" s="2">
        <v>10697</v>
      </c>
      <c r="O1981" s="2" t="s">
        <v>11</v>
      </c>
      <c r="P1981">
        <f t="shared" si="61"/>
        <v>4852.0736239999997</v>
      </c>
      <c r="Q1981" t="s">
        <v>3191</v>
      </c>
      <c r="R1981" s="3" t="s">
        <v>36</v>
      </c>
      <c r="S1981" s="3" t="s">
        <v>184</v>
      </c>
      <c r="T1981" s="2"/>
      <c r="U1981" s="2" t="s">
        <v>91</v>
      </c>
      <c r="V1981" s="2" t="s">
        <v>92</v>
      </c>
      <c r="W1981" s="2" t="s">
        <v>1045</v>
      </c>
      <c r="X1981" s="2" t="s">
        <v>2080</v>
      </c>
      <c r="Y1981" s="2" t="s">
        <v>208</v>
      </c>
      <c r="Z1981" s="2" t="s">
        <v>209</v>
      </c>
      <c r="AA1981" s="2" t="s">
        <v>210</v>
      </c>
      <c r="AB1981" s="5" t="s">
        <v>211</v>
      </c>
    </row>
    <row r="1982" spans="1:28" x14ac:dyDescent="0.2">
      <c r="A1982" s="3">
        <v>2011</v>
      </c>
      <c r="B1982" s="2" t="s">
        <v>2266</v>
      </c>
      <c r="C1982" s="2" t="s">
        <v>2073</v>
      </c>
      <c r="D1982" s="2" t="s">
        <v>172</v>
      </c>
      <c r="E1982" s="2" t="s">
        <v>173</v>
      </c>
      <c r="F1982" s="2" t="s">
        <v>174</v>
      </c>
      <c r="G1982" s="2" t="s">
        <v>175</v>
      </c>
      <c r="H1982" s="3" t="s">
        <v>2268</v>
      </c>
      <c r="I1982" s="3" t="s">
        <v>319</v>
      </c>
      <c r="J1982" s="2"/>
      <c r="K1982" s="2" t="s">
        <v>156</v>
      </c>
      <c r="L1982" s="3">
        <v>36</v>
      </c>
      <c r="M1982" s="3" t="s">
        <v>195</v>
      </c>
      <c r="N1982" s="2">
        <v>7976</v>
      </c>
      <c r="O1982" s="2" t="s">
        <v>11</v>
      </c>
      <c r="P1982">
        <f t="shared" si="61"/>
        <v>3617.849792</v>
      </c>
      <c r="Q1982" t="s">
        <v>3191</v>
      </c>
      <c r="R1982" s="3" t="s">
        <v>36</v>
      </c>
      <c r="S1982" s="3" t="s">
        <v>184</v>
      </c>
      <c r="T1982" s="2"/>
      <c r="U1982" s="2" t="s">
        <v>91</v>
      </c>
      <c r="V1982" s="2" t="s">
        <v>92</v>
      </c>
      <c r="W1982" s="2" t="s">
        <v>1045</v>
      </c>
      <c r="X1982" s="2" t="s">
        <v>2080</v>
      </c>
      <c r="Y1982" s="2" t="s">
        <v>208</v>
      </c>
      <c r="Z1982" s="2" t="s">
        <v>209</v>
      </c>
      <c r="AA1982" s="2" t="s">
        <v>210</v>
      </c>
      <c r="AB1982" s="5" t="s">
        <v>211</v>
      </c>
    </row>
    <row r="1983" spans="1:28" x14ac:dyDescent="0.2">
      <c r="A1983" s="3">
        <v>2011</v>
      </c>
      <c r="B1983" s="2" t="s">
        <v>2266</v>
      </c>
      <c r="C1983" s="2" t="s">
        <v>2073</v>
      </c>
      <c r="D1983" s="2" t="s">
        <v>172</v>
      </c>
      <c r="E1983" s="2" t="s">
        <v>173</v>
      </c>
      <c r="F1983" s="2" t="s">
        <v>174</v>
      </c>
      <c r="G1983" s="2" t="s">
        <v>175</v>
      </c>
      <c r="H1983" s="3" t="s">
        <v>2269</v>
      </c>
      <c r="I1983" s="3" t="s">
        <v>500</v>
      </c>
      <c r="J1983" s="2"/>
      <c r="K1983" s="2" t="s">
        <v>156</v>
      </c>
      <c r="L1983" s="3">
        <v>1</v>
      </c>
      <c r="M1983" s="3" t="s">
        <v>219</v>
      </c>
      <c r="N1983" s="2">
        <v>13</v>
      </c>
      <c r="O1983" s="2" t="s">
        <v>11</v>
      </c>
      <c r="P1983">
        <f t="shared" si="61"/>
        <v>5.8966960000000004</v>
      </c>
      <c r="Q1983" t="s">
        <v>3191</v>
      </c>
      <c r="R1983" s="3" t="s">
        <v>70</v>
      </c>
      <c r="S1983" s="3" t="s">
        <v>184</v>
      </c>
      <c r="T1983" s="2"/>
      <c r="U1983" s="2" t="s">
        <v>91</v>
      </c>
      <c r="V1983" s="2" t="s">
        <v>92</v>
      </c>
      <c r="W1983" s="2" t="s">
        <v>1045</v>
      </c>
      <c r="X1983" s="2" t="s">
        <v>2080</v>
      </c>
      <c r="Y1983" s="2" t="s">
        <v>208</v>
      </c>
      <c r="Z1983" s="2" t="s">
        <v>209</v>
      </c>
      <c r="AA1983" s="2" t="s">
        <v>210</v>
      </c>
      <c r="AB1983" s="5" t="s">
        <v>211</v>
      </c>
    </row>
    <row r="1984" spans="1:28" x14ac:dyDescent="0.2">
      <c r="A1984" s="3">
        <v>2011</v>
      </c>
      <c r="B1984" s="2" t="s">
        <v>2266</v>
      </c>
      <c r="C1984" s="2" t="s">
        <v>2073</v>
      </c>
      <c r="D1984" s="2" t="s">
        <v>172</v>
      </c>
      <c r="E1984" s="2" t="s">
        <v>173</v>
      </c>
      <c r="F1984" s="2" t="s">
        <v>174</v>
      </c>
      <c r="G1984" s="2" t="s">
        <v>175</v>
      </c>
      <c r="H1984" s="3" t="s">
        <v>2230</v>
      </c>
      <c r="I1984" s="3" t="s">
        <v>373</v>
      </c>
      <c r="J1984" s="2"/>
      <c r="K1984" s="2" t="s">
        <v>156</v>
      </c>
      <c r="L1984" s="3">
        <v>1</v>
      </c>
      <c r="M1984" s="3" t="s">
        <v>219</v>
      </c>
      <c r="N1984" s="2">
        <v>11</v>
      </c>
      <c r="O1984" s="2" t="s">
        <v>11</v>
      </c>
      <c r="P1984">
        <f t="shared" si="61"/>
        <v>4.9895119999999995</v>
      </c>
      <c r="Q1984" t="s">
        <v>3191</v>
      </c>
      <c r="R1984" s="3" t="s">
        <v>518</v>
      </c>
      <c r="S1984" s="3" t="s">
        <v>184</v>
      </c>
      <c r="T1984" s="2"/>
      <c r="U1984" s="2" t="s">
        <v>91</v>
      </c>
      <c r="V1984" s="2" t="s">
        <v>92</v>
      </c>
      <c r="W1984" s="2" t="s">
        <v>1045</v>
      </c>
      <c r="X1984" s="2" t="s">
        <v>2080</v>
      </c>
      <c r="Y1984" s="2" t="s">
        <v>208</v>
      </c>
      <c r="Z1984" s="2" t="s">
        <v>209</v>
      </c>
      <c r="AA1984" s="2" t="s">
        <v>210</v>
      </c>
      <c r="AB1984" s="5" t="s">
        <v>211</v>
      </c>
    </row>
    <row r="1985" spans="1:28" x14ac:dyDescent="0.2">
      <c r="A1985" s="3">
        <v>2011</v>
      </c>
      <c r="B1985" s="2" t="s">
        <v>2266</v>
      </c>
      <c r="C1985" s="2" t="s">
        <v>2073</v>
      </c>
      <c r="D1985" s="2" t="s">
        <v>172</v>
      </c>
      <c r="E1985" s="2" t="s">
        <v>173</v>
      </c>
      <c r="F1985" s="2" t="s">
        <v>174</v>
      </c>
      <c r="G1985" s="2" t="s">
        <v>175</v>
      </c>
      <c r="H1985" s="3" t="s">
        <v>597</v>
      </c>
      <c r="I1985" s="3" t="s">
        <v>2270</v>
      </c>
      <c r="J1985" s="2"/>
      <c r="K1985" s="2" t="s">
        <v>156</v>
      </c>
      <c r="L1985" s="3">
        <v>2</v>
      </c>
      <c r="M1985" s="3" t="s">
        <v>182</v>
      </c>
      <c r="N1985" s="2">
        <v>8</v>
      </c>
      <c r="O1985" s="2" t="s">
        <v>11</v>
      </c>
      <c r="P1985">
        <f t="shared" si="61"/>
        <v>3.628736</v>
      </c>
      <c r="Q1985" t="s">
        <v>3191</v>
      </c>
      <c r="R1985" s="3" t="s">
        <v>518</v>
      </c>
      <c r="S1985" s="3" t="s">
        <v>184</v>
      </c>
      <c r="T1985" s="2"/>
      <c r="U1985" s="2" t="s">
        <v>91</v>
      </c>
      <c r="V1985" s="2" t="s">
        <v>92</v>
      </c>
      <c r="W1985" s="2" t="s">
        <v>1045</v>
      </c>
      <c r="X1985" s="2" t="s">
        <v>2080</v>
      </c>
      <c r="Y1985" s="2" t="s">
        <v>208</v>
      </c>
      <c r="Z1985" s="2" t="s">
        <v>209</v>
      </c>
      <c r="AA1985" s="2" t="s">
        <v>210</v>
      </c>
      <c r="AB1985" s="5" t="s">
        <v>211</v>
      </c>
    </row>
    <row r="1986" spans="1:28" x14ac:dyDescent="0.2">
      <c r="A1986" s="3">
        <v>2011</v>
      </c>
      <c r="B1986" s="2" t="s">
        <v>2266</v>
      </c>
      <c r="C1986" s="2" t="s">
        <v>2073</v>
      </c>
      <c r="D1986" s="2" t="s">
        <v>172</v>
      </c>
      <c r="E1986" s="2" t="s">
        <v>173</v>
      </c>
      <c r="F1986" s="2" t="s">
        <v>174</v>
      </c>
      <c r="G1986" s="2" t="s">
        <v>175</v>
      </c>
      <c r="H1986" s="3" t="s">
        <v>2236</v>
      </c>
      <c r="I1986" s="3" t="s">
        <v>598</v>
      </c>
      <c r="J1986" s="2"/>
      <c r="K1986" s="2" t="s">
        <v>156</v>
      </c>
      <c r="L1986" s="3">
        <v>1</v>
      </c>
      <c r="M1986" s="3" t="s">
        <v>219</v>
      </c>
      <c r="N1986" s="2">
        <v>152</v>
      </c>
      <c r="O1986" s="2" t="s">
        <v>11</v>
      </c>
      <c r="P1986">
        <f t="shared" si="61"/>
        <v>68.945983999999996</v>
      </c>
      <c r="Q1986" t="s">
        <v>3191</v>
      </c>
      <c r="R1986" s="3" t="s">
        <v>600</v>
      </c>
      <c r="S1986" s="3" t="s">
        <v>184</v>
      </c>
      <c r="T1986" s="2"/>
      <c r="U1986" s="2" t="s">
        <v>91</v>
      </c>
      <c r="V1986" s="2" t="s">
        <v>92</v>
      </c>
      <c r="W1986" s="2" t="s">
        <v>1045</v>
      </c>
      <c r="X1986" s="2" t="s">
        <v>2080</v>
      </c>
      <c r="Y1986" s="2" t="s">
        <v>208</v>
      </c>
      <c r="Z1986" s="2" t="s">
        <v>209</v>
      </c>
      <c r="AA1986" s="2" t="s">
        <v>210</v>
      </c>
      <c r="AB1986" s="5" t="s">
        <v>211</v>
      </c>
    </row>
    <row r="1987" spans="1:28" x14ac:dyDescent="0.2">
      <c r="A1987" s="3">
        <v>2011</v>
      </c>
      <c r="B1987" s="2" t="s">
        <v>2266</v>
      </c>
      <c r="C1987" s="2" t="s">
        <v>2073</v>
      </c>
      <c r="D1987" s="2" t="s">
        <v>172</v>
      </c>
      <c r="E1987" s="2" t="s">
        <v>173</v>
      </c>
      <c r="F1987" s="2" t="s">
        <v>174</v>
      </c>
      <c r="G1987" s="2" t="s">
        <v>175</v>
      </c>
      <c r="H1987" s="3" t="s">
        <v>2271</v>
      </c>
      <c r="I1987" s="3" t="s">
        <v>635</v>
      </c>
      <c r="J1987" s="2"/>
      <c r="K1987" s="2" t="s">
        <v>156</v>
      </c>
      <c r="L1987" s="3">
        <v>1</v>
      </c>
      <c r="M1987" s="3" t="s">
        <v>182</v>
      </c>
      <c r="N1987" s="2">
        <v>9</v>
      </c>
      <c r="O1987" s="2" t="s">
        <v>11</v>
      </c>
      <c r="P1987">
        <f t="shared" si="61"/>
        <v>4.0823280000000004</v>
      </c>
      <c r="Q1987" t="s">
        <v>3191</v>
      </c>
      <c r="R1987" s="3" t="s">
        <v>122</v>
      </c>
      <c r="S1987" s="3" t="s">
        <v>184</v>
      </c>
      <c r="T1987" s="2"/>
      <c r="U1987" s="2" t="s">
        <v>91</v>
      </c>
      <c r="V1987" s="2" t="s">
        <v>92</v>
      </c>
      <c r="W1987" s="2" t="s">
        <v>1045</v>
      </c>
      <c r="X1987" s="2" t="s">
        <v>2080</v>
      </c>
      <c r="Y1987" s="2" t="s">
        <v>208</v>
      </c>
      <c r="Z1987" s="2" t="s">
        <v>209</v>
      </c>
      <c r="AA1987" s="2" t="s">
        <v>210</v>
      </c>
      <c r="AB1987" s="5" t="s">
        <v>211</v>
      </c>
    </row>
    <row r="1988" spans="1:28" x14ac:dyDescent="0.2">
      <c r="A1988" s="3">
        <v>2011</v>
      </c>
      <c r="B1988" s="2" t="s">
        <v>2266</v>
      </c>
      <c r="C1988" s="2" t="s">
        <v>2073</v>
      </c>
      <c r="D1988" s="2" t="s">
        <v>172</v>
      </c>
      <c r="E1988" s="2" t="s">
        <v>173</v>
      </c>
      <c r="F1988" s="2" t="s">
        <v>174</v>
      </c>
      <c r="G1988" s="2" t="s">
        <v>175</v>
      </c>
      <c r="H1988" s="3" t="s">
        <v>2272</v>
      </c>
      <c r="I1988" s="3" t="s">
        <v>474</v>
      </c>
      <c r="J1988" s="2"/>
      <c r="K1988" s="2" t="s">
        <v>156</v>
      </c>
      <c r="L1988" s="3">
        <v>1</v>
      </c>
      <c r="M1988" s="3" t="s">
        <v>195</v>
      </c>
      <c r="N1988" s="2">
        <v>11</v>
      </c>
      <c r="O1988" s="2" t="s">
        <v>11</v>
      </c>
      <c r="P1988">
        <f t="shared" si="61"/>
        <v>4.9895119999999995</v>
      </c>
      <c r="Q1988" t="s">
        <v>3191</v>
      </c>
      <c r="R1988" s="2"/>
      <c r="S1988" s="3" t="s">
        <v>184</v>
      </c>
      <c r="T1988" s="2"/>
      <c r="U1988" s="2" t="s">
        <v>91</v>
      </c>
      <c r="V1988" s="2" t="s">
        <v>92</v>
      </c>
      <c r="W1988" s="2" t="s">
        <v>1045</v>
      </c>
      <c r="X1988" s="2" t="s">
        <v>2080</v>
      </c>
      <c r="Y1988" s="2" t="s">
        <v>208</v>
      </c>
      <c r="Z1988" s="2" t="s">
        <v>209</v>
      </c>
      <c r="AA1988" s="2" t="s">
        <v>210</v>
      </c>
      <c r="AB1988" s="5" t="s">
        <v>211</v>
      </c>
    </row>
    <row r="1989" spans="1:28" x14ac:dyDescent="0.2">
      <c r="A1989" s="3">
        <v>2011</v>
      </c>
      <c r="B1989" s="2" t="s">
        <v>2273</v>
      </c>
      <c r="C1989" s="2" t="s">
        <v>2073</v>
      </c>
      <c r="D1989" s="2" t="s">
        <v>172</v>
      </c>
      <c r="E1989" s="2" t="s">
        <v>173</v>
      </c>
      <c r="F1989" s="2" t="s">
        <v>174</v>
      </c>
      <c r="G1989" s="2" t="s">
        <v>175</v>
      </c>
      <c r="H1989" s="3" t="s">
        <v>2274</v>
      </c>
      <c r="I1989" s="3" t="s">
        <v>622</v>
      </c>
      <c r="J1989" s="2"/>
      <c r="K1989" s="2" t="s">
        <v>156</v>
      </c>
      <c r="L1989" s="3">
        <v>2</v>
      </c>
      <c r="M1989" s="3" t="s">
        <v>219</v>
      </c>
      <c r="N1989" s="2">
        <v>57</v>
      </c>
      <c r="O1989" s="2" t="s">
        <v>11</v>
      </c>
      <c r="P1989">
        <f t="shared" si="61"/>
        <v>25.854744</v>
      </c>
      <c r="Q1989" t="s">
        <v>3191</v>
      </c>
      <c r="R1989" s="3" t="s">
        <v>163</v>
      </c>
      <c r="S1989" s="3" t="s">
        <v>184</v>
      </c>
      <c r="T1989" s="2"/>
      <c r="U1989" s="2" t="s">
        <v>39</v>
      </c>
      <c r="V1989" s="2" t="s">
        <v>40</v>
      </c>
      <c r="W1989" s="2" t="s">
        <v>1045</v>
      </c>
      <c r="X1989" s="2" t="s">
        <v>2080</v>
      </c>
      <c r="Y1989" s="2" t="s">
        <v>208</v>
      </c>
      <c r="Z1989" s="2" t="s">
        <v>209</v>
      </c>
      <c r="AA1989" s="2" t="s">
        <v>210</v>
      </c>
      <c r="AB1989" s="5" t="s">
        <v>211</v>
      </c>
    </row>
    <row r="1990" spans="1:28" x14ac:dyDescent="0.2">
      <c r="A1990" s="3">
        <v>2011</v>
      </c>
      <c r="B1990" s="2" t="s">
        <v>2273</v>
      </c>
      <c r="C1990" s="2" t="s">
        <v>2073</v>
      </c>
      <c r="D1990" s="2" t="s">
        <v>172</v>
      </c>
      <c r="E1990" s="2" t="s">
        <v>173</v>
      </c>
      <c r="F1990" s="2" t="s">
        <v>174</v>
      </c>
      <c r="G1990" s="2" t="s">
        <v>175</v>
      </c>
      <c r="H1990" s="3" t="s">
        <v>2275</v>
      </c>
      <c r="I1990" s="3" t="s">
        <v>229</v>
      </c>
      <c r="J1990" s="2"/>
      <c r="K1990" s="2" t="s">
        <v>156</v>
      </c>
      <c r="L1990" s="3">
        <v>1</v>
      </c>
      <c r="M1990" s="3" t="s">
        <v>219</v>
      </c>
      <c r="N1990" s="2">
        <v>9</v>
      </c>
      <c r="O1990" s="2" t="s">
        <v>11</v>
      </c>
      <c r="P1990">
        <f t="shared" si="61"/>
        <v>4.0823280000000004</v>
      </c>
      <c r="Q1990" t="s">
        <v>3191</v>
      </c>
      <c r="R1990" s="3" t="s">
        <v>36</v>
      </c>
      <c r="S1990" s="3" t="s">
        <v>184</v>
      </c>
      <c r="T1990" s="2"/>
      <c r="U1990" s="2" t="s">
        <v>39</v>
      </c>
      <c r="V1990" s="2" t="s">
        <v>40</v>
      </c>
      <c r="W1990" s="2" t="s">
        <v>1045</v>
      </c>
      <c r="X1990" s="2" t="s">
        <v>2080</v>
      </c>
      <c r="Y1990" s="2" t="s">
        <v>208</v>
      </c>
      <c r="Z1990" s="2" t="s">
        <v>209</v>
      </c>
      <c r="AA1990" s="2" t="s">
        <v>210</v>
      </c>
      <c r="AB1990" s="5" t="s">
        <v>211</v>
      </c>
    </row>
    <row r="1991" spans="1:28" x14ac:dyDescent="0.2">
      <c r="A1991" s="3">
        <v>2011</v>
      </c>
      <c r="B1991" s="2" t="s">
        <v>2273</v>
      </c>
      <c r="C1991" s="2" t="s">
        <v>2073</v>
      </c>
      <c r="D1991" s="2" t="s">
        <v>172</v>
      </c>
      <c r="E1991" s="2" t="s">
        <v>173</v>
      </c>
      <c r="F1991" s="2" t="s">
        <v>174</v>
      </c>
      <c r="G1991" s="2" t="s">
        <v>175</v>
      </c>
      <c r="H1991" s="3" t="s">
        <v>2276</v>
      </c>
      <c r="I1991" s="3" t="s">
        <v>255</v>
      </c>
      <c r="J1991" s="2"/>
      <c r="K1991" s="2" t="s">
        <v>156</v>
      </c>
      <c r="L1991" s="3">
        <v>1</v>
      </c>
      <c r="M1991" s="3" t="s">
        <v>219</v>
      </c>
      <c r="N1991" s="2">
        <v>4</v>
      </c>
      <c r="O1991" s="2" t="s">
        <v>11</v>
      </c>
      <c r="P1991">
        <f t="shared" si="61"/>
        <v>1.814368</v>
      </c>
      <c r="Q1991" t="s">
        <v>3191</v>
      </c>
      <c r="R1991" s="3" t="s">
        <v>36</v>
      </c>
      <c r="S1991" s="3" t="s">
        <v>184</v>
      </c>
      <c r="T1991" s="2"/>
      <c r="U1991" s="2" t="s">
        <v>39</v>
      </c>
      <c r="V1991" s="2" t="s">
        <v>40</v>
      </c>
      <c r="W1991" s="2" t="s">
        <v>1045</v>
      </c>
      <c r="X1991" s="2" t="s">
        <v>2080</v>
      </c>
      <c r="Y1991" s="2" t="s">
        <v>208</v>
      </c>
      <c r="Z1991" s="2" t="s">
        <v>209</v>
      </c>
      <c r="AA1991" s="2" t="s">
        <v>210</v>
      </c>
      <c r="AB1991" s="5" t="s">
        <v>211</v>
      </c>
    </row>
    <row r="1992" spans="1:28" x14ac:dyDescent="0.2">
      <c r="A1992" s="3">
        <v>2011</v>
      </c>
      <c r="B1992" s="2" t="s">
        <v>2273</v>
      </c>
      <c r="C1992" s="2" t="s">
        <v>2073</v>
      </c>
      <c r="D1992" s="2" t="s">
        <v>172</v>
      </c>
      <c r="E1992" s="2" t="s">
        <v>173</v>
      </c>
      <c r="F1992" s="2" t="s">
        <v>174</v>
      </c>
      <c r="G1992" s="2" t="s">
        <v>175</v>
      </c>
      <c r="H1992" s="3" t="s">
        <v>2277</v>
      </c>
      <c r="I1992" s="3" t="s">
        <v>255</v>
      </c>
      <c r="J1992" s="2"/>
      <c r="K1992" s="2" t="s">
        <v>156</v>
      </c>
      <c r="L1992" s="3">
        <v>1</v>
      </c>
      <c r="M1992" s="3" t="s">
        <v>219</v>
      </c>
      <c r="N1992" s="2">
        <v>4</v>
      </c>
      <c r="O1992" s="2" t="s">
        <v>11</v>
      </c>
      <c r="P1992">
        <f t="shared" si="61"/>
        <v>1.814368</v>
      </c>
      <c r="Q1992" t="s">
        <v>3191</v>
      </c>
      <c r="R1992" s="3" t="s">
        <v>36</v>
      </c>
      <c r="S1992" s="3" t="s">
        <v>184</v>
      </c>
      <c r="T1992" s="2"/>
      <c r="U1992" s="2" t="s">
        <v>39</v>
      </c>
      <c r="V1992" s="2" t="s">
        <v>40</v>
      </c>
      <c r="W1992" s="2" t="s">
        <v>1045</v>
      </c>
      <c r="X1992" s="2" t="s">
        <v>2080</v>
      </c>
      <c r="Y1992" s="2" t="s">
        <v>208</v>
      </c>
      <c r="Z1992" s="2" t="s">
        <v>209</v>
      </c>
      <c r="AA1992" s="2" t="s">
        <v>210</v>
      </c>
      <c r="AB1992" s="5" t="s">
        <v>211</v>
      </c>
    </row>
    <row r="1993" spans="1:28" x14ac:dyDescent="0.2">
      <c r="A1993" s="3">
        <v>2011</v>
      </c>
      <c r="B1993" s="2" t="s">
        <v>2273</v>
      </c>
      <c r="C1993" s="2" t="s">
        <v>2073</v>
      </c>
      <c r="D1993" s="2" t="s">
        <v>172</v>
      </c>
      <c r="E1993" s="2" t="s">
        <v>173</v>
      </c>
      <c r="F1993" s="2" t="s">
        <v>174</v>
      </c>
      <c r="G1993" s="2" t="s">
        <v>175</v>
      </c>
      <c r="H1993" s="3" t="s">
        <v>2278</v>
      </c>
      <c r="I1993" s="3" t="s">
        <v>229</v>
      </c>
      <c r="J1993" s="2"/>
      <c r="K1993" s="2" t="s">
        <v>156</v>
      </c>
      <c r="L1993" s="3">
        <v>1</v>
      </c>
      <c r="M1993" s="3" t="s">
        <v>195</v>
      </c>
      <c r="N1993" s="2">
        <v>7</v>
      </c>
      <c r="O1993" s="2" t="s">
        <v>11</v>
      </c>
      <c r="P1993">
        <f t="shared" si="61"/>
        <v>3.175144</v>
      </c>
      <c r="Q1993" t="s">
        <v>3191</v>
      </c>
      <c r="R1993" s="3" t="s">
        <v>36</v>
      </c>
      <c r="S1993" s="3" t="s">
        <v>184</v>
      </c>
      <c r="T1993" s="2"/>
      <c r="U1993" s="2" t="s">
        <v>39</v>
      </c>
      <c r="V1993" s="2" t="s">
        <v>40</v>
      </c>
      <c r="W1993" s="2" t="s">
        <v>1045</v>
      </c>
      <c r="X1993" s="2" t="s">
        <v>2080</v>
      </c>
      <c r="Y1993" s="2" t="s">
        <v>208</v>
      </c>
      <c r="Z1993" s="2" t="s">
        <v>209</v>
      </c>
      <c r="AA1993" s="2" t="s">
        <v>210</v>
      </c>
      <c r="AB1993" s="5" t="s">
        <v>211</v>
      </c>
    </row>
    <row r="1994" spans="1:28" x14ac:dyDescent="0.2">
      <c r="A1994" s="3">
        <v>2011</v>
      </c>
      <c r="B1994" s="2" t="s">
        <v>2273</v>
      </c>
      <c r="C1994" s="2" t="s">
        <v>2073</v>
      </c>
      <c r="D1994" s="2" t="s">
        <v>172</v>
      </c>
      <c r="E1994" s="2" t="s">
        <v>173</v>
      </c>
      <c r="F1994" s="2" t="s">
        <v>174</v>
      </c>
      <c r="G1994" s="2" t="s">
        <v>175</v>
      </c>
      <c r="H1994" s="3" t="s">
        <v>2279</v>
      </c>
      <c r="I1994" s="3" t="s">
        <v>780</v>
      </c>
      <c r="J1994" s="2"/>
      <c r="K1994" s="2" t="s">
        <v>156</v>
      </c>
      <c r="L1994" s="3">
        <v>1</v>
      </c>
      <c r="M1994" s="3" t="s">
        <v>219</v>
      </c>
      <c r="N1994" s="2">
        <v>66</v>
      </c>
      <c r="O1994" s="2" t="s">
        <v>11</v>
      </c>
      <c r="P1994">
        <f t="shared" si="61"/>
        <v>29.937072000000001</v>
      </c>
      <c r="Q1994" t="s">
        <v>3191</v>
      </c>
      <c r="R1994" s="3" t="s">
        <v>163</v>
      </c>
      <c r="S1994" s="3" t="s">
        <v>184</v>
      </c>
      <c r="T1994" s="2"/>
      <c r="U1994" s="2" t="s">
        <v>39</v>
      </c>
      <c r="V1994" s="2" t="s">
        <v>40</v>
      </c>
      <c r="W1994" s="2" t="s">
        <v>1045</v>
      </c>
      <c r="X1994" s="2" t="s">
        <v>2080</v>
      </c>
      <c r="Y1994" s="2" t="s">
        <v>208</v>
      </c>
      <c r="Z1994" s="2" t="s">
        <v>209</v>
      </c>
      <c r="AA1994" s="2" t="s">
        <v>210</v>
      </c>
      <c r="AB1994" s="5" t="s">
        <v>211</v>
      </c>
    </row>
    <row r="1995" spans="1:28" x14ac:dyDescent="0.2">
      <c r="A1995" s="3">
        <v>2011</v>
      </c>
      <c r="B1995" s="2" t="s">
        <v>2273</v>
      </c>
      <c r="C1995" s="2" t="s">
        <v>2073</v>
      </c>
      <c r="D1995" s="2" t="s">
        <v>172</v>
      </c>
      <c r="E1995" s="2" t="s">
        <v>173</v>
      </c>
      <c r="F1995" s="2" t="s">
        <v>174</v>
      </c>
      <c r="G1995" s="2" t="s">
        <v>175</v>
      </c>
      <c r="H1995" s="3" t="s">
        <v>2280</v>
      </c>
      <c r="I1995" s="3" t="s">
        <v>780</v>
      </c>
      <c r="J1995" s="2"/>
      <c r="K1995" s="2" t="s">
        <v>156</v>
      </c>
      <c r="L1995" s="3">
        <v>1</v>
      </c>
      <c r="M1995" s="3" t="s">
        <v>195</v>
      </c>
      <c r="N1995" s="2">
        <v>150</v>
      </c>
      <c r="O1995" s="2" t="s">
        <v>11</v>
      </c>
      <c r="P1995">
        <f t="shared" si="61"/>
        <v>68.038799999999995</v>
      </c>
      <c r="Q1995" t="s">
        <v>3191</v>
      </c>
      <c r="R1995" s="3" t="s">
        <v>163</v>
      </c>
      <c r="S1995" s="3" t="s">
        <v>184</v>
      </c>
      <c r="T1995" s="2"/>
      <c r="U1995" s="2" t="s">
        <v>39</v>
      </c>
      <c r="V1995" s="2" t="s">
        <v>40</v>
      </c>
      <c r="W1995" s="2" t="s">
        <v>1045</v>
      </c>
      <c r="X1995" s="2" t="s">
        <v>2080</v>
      </c>
      <c r="Y1995" s="2" t="s">
        <v>208</v>
      </c>
      <c r="Z1995" s="2" t="s">
        <v>209</v>
      </c>
      <c r="AA1995" s="2" t="s">
        <v>210</v>
      </c>
      <c r="AB1995" s="5" t="s">
        <v>211</v>
      </c>
    </row>
    <row r="1996" spans="1:28" x14ac:dyDescent="0.2">
      <c r="A1996" s="3">
        <v>2011</v>
      </c>
      <c r="B1996" s="2" t="s">
        <v>2273</v>
      </c>
      <c r="C1996" s="2" t="s">
        <v>2073</v>
      </c>
      <c r="D1996" s="2" t="s">
        <v>172</v>
      </c>
      <c r="E1996" s="2" t="s">
        <v>173</v>
      </c>
      <c r="F1996" s="2" t="s">
        <v>174</v>
      </c>
      <c r="G1996" s="2" t="s">
        <v>175</v>
      </c>
      <c r="H1996" s="3" t="s">
        <v>2125</v>
      </c>
      <c r="I1996" s="3" t="s">
        <v>229</v>
      </c>
      <c r="J1996" s="2"/>
      <c r="K1996" s="2" t="s">
        <v>156</v>
      </c>
      <c r="L1996" s="3">
        <v>8</v>
      </c>
      <c r="M1996" s="3" t="s">
        <v>195</v>
      </c>
      <c r="N1996" s="2">
        <v>1122</v>
      </c>
      <c r="O1996" s="2" t="s">
        <v>11</v>
      </c>
      <c r="P1996">
        <f t="shared" si="61"/>
        <v>508.93022400000001</v>
      </c>
      <c r="Q1996" t="s">
        <v>3191</v>
      </c>
      <c r="R1996" s="3" t="s">
        <v>36</v>
      </c>
      <c r="S1996" s="3" t="s">
        <v>184</v>
      </c>
      <c r="T1996" s="2"/>
      <c r="U1996" s="2" t="s">
        <v>39</v>
      </c>
      <c r="V1996" s="2" t="s">
        <v>40</v>
      </c>
      <c r="W1996" s="2" t="s">
        <v>1045</v>
      </c>
      <c r="X1996" s="2" t="s">
        <v>2080</v>
      </c>
      <c r="Y1996" s="2" t="s">
        <v>208</v>
      </c>
      <c r="Z1996" s="2" t="s">
        <v>209</v>
      </c>
      <c r="AA1996" s="2" t="s">
        <v>210</v>
      </c>
      <c r="AB1996" s="5" t="s">
        <v>211</v>
      </c>
    </row>
    <row r="1997" spans="1:28" x14ac:dyDescent="0.2">
      <c r="A1997" s="3">
        <v>2011</v>
      </c>
      <c r="B1997" s="2" t="s">
        <v>2273</v>
      </c>
      <c r="C1997" s="2" t="s">
        <v>2073</v>
      </c>
      <c r="D1997" s="2" t="s">
        <v>172</v>
      </c>
      <c r="E1997" s="2" t="s">
        <v>173</v>
      </c>
      <c r="F1997" s="2" t="s">
        <v>174</v>
      </c>
      <c r="G1997" s="2" t="s">
        <v>175</v>
      </c>
      <c r="H1997" s="3" t="s">
        <v>2281</v>
      </c>
      <c r="I1997" s="3" t="s">
        <v>298</v>
      </c>
      <c r="J1997" s="2"/>
      <c r="K1997" s="2" t="s">
        <v>156</v>
      </c>
      <c r="L1997" s="3">
        <v>1</v>
      </c>
      <c r="M1997" s="3" t="s">
        <v>195</v>
      </c>
      <c r="N1997" s="2">
        <v>121</v>
      </c>
      <c r="O1997" s="2" t="s">
        <v>11</v>
      </c>
      <c r="P1997">
        <f t="shared" si="61"/>
        <v>54.884631999999996</v>
      </c>
      <c r="Q1997" t="s">
        <v>3191</v>
      </c>
      <c r="R1997" s="3" t="s">
        <v>163</v>
      </c>
      <c r="S1997" s="3" t="s">
        <v>184</v>
      </c>
      <c r="T1997" s="2"/>
      <c r="U1997" s="2" t="s">
        <v>39</v>
      </c>
      <c r="V1997" s="2" t="s">
        <v>40</v>
      </c>
      <c r="W1997" s="2" t="s">
        <v>1045</v>
      </c>
      <c r="X1997" s="2" t="s">
        <v>2080</v>
      </c>
      <c r="Y1997" s="2" t="s">
        <v>208</v>
      </c>
      <c r="Z1997" s="2" t="s">
        <v>209</v>
      </c>
      <c r="AA1997" s="2" t="s">
        <v>210</v>
      </c>
      <c r="AB1997" s="5" t="s">
        <v>211</v>
      </c>
    </row>
    <row r="1998" spans="1:28" x14ac:dyDescent="0.2">
      <c r="A1998" s="3">
        <v>2011</v>
      </c>
      <c r="B1998" s="2" t="s">
        <v>2273</v>
      </c>
      <c r="C1998" s="2" t="s">
        <v>2073</v>
      </c>
      <c r="D1998" s="2" t="s">
        <v>172</v>
      </c>
      <c r="E1998" s="2" t="s">
        <v>173</v>
      </c>
      <c r="F1998" s="2" t="s">
        <v>174</v>
      </c>
      <c r="G1998" s="2" t="s">
        <v>175</v>
      </c>
      <c r="H1998" s="3" t="s">
        <v>2274</v>
      </c>
      <c r="I1998" s="3" t="s">
        <v>622</v>
      </c>
      <c r="J1998" s="2"/>
      <c r="K1998" s="2" t="s">
        <v>156</v>
      </c>
      <c r="L1998" s="3">
        <v>15</v>
      </c>
      <c r="M1998" s="3" t="s">
        <v>195</v>
      </c>
      <c r="N1998" s="2">
        <v>3548</v>
      </c>
      <c r="O1998" s="2" t="s">
        <v>11</v>
      </c>
      <c r="P1998">
        <f t="shared" si="61"/>
        <v>1609.3444159999999</v>
      </c>
      <c r="Q1998" t="s">
        <v>3191</v>
      </c>
      <c r="R1998" s="3" t="s">
        <v>163</v>
      </c>
      <c r="S1998" s="3" t="s">
        <v>184</v>
      </c>
      <c r="T1998" s="2"/>
      <c r="U1998" s="2" t="s">
        <v>39</v>
      </c>
      <c r="V1998" s="2" t="s">
        <v>40</v>
      </c>
      <c r="W1998" s="2" t="s">
        <v>1045</v>
      </c>
      <c r="X1998" s="2" t="s">
        <v>2080</v>
      </c>
      <c r="Y1998" s="2" t="s">
        <v>208</v>
      </c>
      <c r="Z1998" s="2" t="s">
        <v>209</v>
      </c>
      <c r="AA1998" s="2" t="s">
        <v>210</v>
      </c>
      <c r="AB1998" s="5" t="s">
        <v>211</v>
      </c>
    </row>
    <row r="1999" spans="1:28" x14ac:dyDescent="0.2">
      <c r="A1999" s="3">
        <v>2011</v>
      </c>
      <c r="B1999" s="2" t="s">
        <v>2273</v>
      </c>
      <c r="C1999" s="2" t="s">
        <v>2073</v>
      </c>
      <c r="D1999" s="2" t="s">
        <v>172</v>
      </c>
      <c r="E1999" s="2" t="s">
        <v>173</v>
      </c>
      <c r="F1999" s="2" t="s">
        <v>174</v>
      </c>
      <c r="G1999" s="2" t="s">
        <v>175</v>
      </c>
      <c r="H1999" s="3" t="s">
        <v>787</v>
      </c>
      <c r="I1999" s="3" t="s">
        <v>788</v>
      </c>
      <c r="J1999" s="2"/>
      <c r="K1999" s="2" t="s">
        <v>194</v>
      </c>
      <c r="L1999" s="3">
        <v>1</v>
      </c>
      <c r="M1999" s="3" t="s">
        <v>219</v>
      </c>
      <c r="N1999" s="2">
        <v>11</v>
      </c>
      <c r="O1999" s="2" t="s">
        <v>11</v>
      </c>
      <c r="P1999">
        <f t="shared" si="61"/>
        <v>4.9895119999999995</v>
      </c>
      <c r="Q1999" t="s">
        <v>3191</v>
      </c>
      <c r="R1999" s="3" t="s">
        <v>36</v>
      </c>
      <c r="S1999" s="3" t="s">
        <v>184</v>
      </c>
      <c r="T1999" s="2"/>
      <c r="U1999" s="2" t="s">
        <v>39</v>
      </c>
      <c r="V1999" s="2" t="s">
        <v>40</v>
      </c>
      <c r="W1999" s="2" t="s">
        <v>1045</v>
      </c>
      <c r="X1999" s="2" t="s">
        <v>2080</v>
      </c>
      <c r="Y1999" s="2" t="s">
        <v>208</v>
      </c>
      <c r="Z1999" s="2" t="s">
        <v>209</v>
      </c>
      <c r="AA1999" s="2" t="s">
        <v>210</v>
      </c>
      <c r="AB1999" s="5" t="s">
        <v>211</v>
      </c>
    </row>
    <row r="2000" spans="1:28" x14ac:dyDescent="0.2">
      <c r="A2000" s="3">
        <v>2011</v>
      </c>
      <c r="B2000" s="2" t="s">
        <v>2273</v>
      </c>
      <c r="C2000" s="2" t="s">
        <v>2073</v>
      </c>
      <c r="D2000" s="2" t="s">
        <v>172</v>
      </c>
      <c r="E2000" s="2" t="s">
        <v>173</v>
      </c>
      <c r="F2000" s="2" t="s">
        <v>174</v>
      </c>
      <c r="G2000" s="2" t="s">
        <v>175</v>
      </c>
      <c r="H2000" s="3" t="s">
        <v>2282</v>
      </c>
      <c r="I2000" s="3" t="s">
        <v>216</v>
      </c>
      <c r="J2000" s="2"/>
      <c r="K2000" s="2" t="s">
        <v>156</v>
      </c>
      <c r="L2000" s="3">
        <v>1</v>
      </c>
      <c r="M2000" s="3" t="s">
        <v>219</v>
      </c>
      <c r="N2000" s="2">
        <v>44</v>
      </c>
      <c r="O2000" s="2" t="s">
        <v>11</v>
      </c>
      <c r="P2000">
        <f t="shared" si="61"/>
        <v>19.958047999999998</v>
      </c>
      <c r="Q2000" t="s">
        <v>3191</v>
      </c>
      <c r="R2000" s="3" t="s">
        <v>122</v>
      </c>
      <c r="S2000" s="3" t="s">
        <v>184</v>
      </c>
      <c r="T2000" s="2"/>
      <c r="U2000" s="2" t="s">
        <v>39</v>
      </c>
      <c r="V2000" s="2" t="s">
        <v>40</v>
      </c>
      <c r="W2000" s="2" t="s">
        <v>1045</v>
      </c>
      <c r="X2000" s="2" t="s">
        <v>2080</v>
      </c>
      <c r="Y2000" s="2" t="s">
        <v>208</v>
      </c>
      <c r="Z2000" s="2" t="s">
        <v>209</v>
      </c>
      <c r="AA2000" s="2" t="s">
        <v>210</v>
      </c>
      <c r="AB2000" s="5" t="s">
        <v>211</v>
      </c>
    </row>
    <row r="2001" spans="1:28" x14ac:dyDescent="0.2">
      <c r="A2001" s="3">
        <v>2011</v>
      </c>
      <c r="B2001" s="2" t="s">
        <v>2273</v>
      </c>
      <c r="C2001" s="2" t="s">
        <v>2073</v>
      </c>
      <c r="D2001" s="2" t="s">
        <v>172</v>
      </c>
      <c r="E2001" s="2" t="s">
        <v>173</v>
      </c>
      <c r="F2001" s="2" t="s">
        <v>174</v>
      </c>
      <c r="G2001" s="2" t="s">
        <v>175</v>
      </c>
      <c r="H2001" s="3" t="s">
        <v>2283</v>
      </c>
      <c r="I2001" s="3" t="s">
        <v>216</v>
      </c>
      <c r="J2001" s="2"/>
      <c r="K2001" s="2" t="s">
        <v>156</v>
      </c>
      <c r="L2001" s="3">
        <v>2</v>
      </c>
      <c r="M2001" s="3" t="s">
        <v>446</v>
      </c>
      <c r="N2001" s="2">
        <v>5043</v>
      </c>
      <c r="O2001" s="2" t="s">
        <v>11</v>
      </c>
      <c r="P2001">
        <f t="shared" si="61"/>
        <v>2287.4644560000002</v>
      </c>
      <c r="Q2001" t="s">
        <v>3191</v>
      </c>
      <c r="R2001" s="3" t="s">
        <v>122</v>
      </c>
      <c r="S2001" s="3" t="s">
        <v>13</v>
      </c>
      <c r="T2001" s="2"/>
      <c r="U2001" s="2" t="s">
        <v>39</v>
      </c>
      <c r="V2001" s="2" t="s">
        <v>40</v>
      </c>
      <c r="W2001" s="2" t="s">
        <v>1045</v>
      </c>
      <c r="X2001" s="2" t="s">
        <v>2080</v>
      </c>
      <c r="Y2001" s="2" t="s">
        <v>208</v>
      </c>
      <c r="Z2001" s="2" t="s">
        <v>209</v>
      </c>
      <c r="AA2001" s="2" t="s">
        <v>210</v>
      </c>
      <c r="AB2001" s="5" t="s">
        <v>211</v>
      </c>
    </row>
    <row r="2002" spans="1:28" x14ac:dyDescent="0.2">
      <c r="A2002" s="3">
        <v>2011</v>
      </c>
      <c r="B2002" s="2" t="s">
        <v>2284</v>
      </c>
      <c r="C2002" s="2" t="s">
        <v>2073</v>
      </c>
      <c r="D2002" s="2" t="s">
        <v>172</v>
      </c>
      <c r="E2002" s="2" t="s">
        <v>173</v>
      </c>
      <c r="F2002" s="2" t="s">
        <v>174</v>
      </c>
      <c r="G2002" s="2" t="s">
        <v>175</v>
      </c>
      <c r="H2002" s="3" t="s">
        <v>2285</v>
      </c>
      <c r="I2002" s="3" t="s">
        <v>267</v>
      </c>
      <c r="J2002" s="2"/>
      <c r="K2002" s="2" t="s">
        <v>9</v>
      </c>
      <c r="L2002" s="3">
        <v>1</v>
      </c>
      <c r="M2002" s="3" t="s">
        <v>219</v>
      </c>
      <c r="N2002" s="2">
        <v>9</v>
      </c>
      <c r="O2002" s="2" t="s">
        <v>11</v>
      </c>
      <c r="P2002">
        <f t="shared" si="61"/>
        <v>4.0823280000000004</v>
      </c>
      <c r="Q2002" t="s">
        <v>3191</v>
      </c>
      <c r="R2002" s="3" t="s">
        <v>36</v>
      </c>
      <c r="S2002" s="3" t="s">
        <v>184</v>
      </c>
      <c r="T2002" s="2"/>
      <c r="U2002" s="2" t="s">
        <v>39</v>
      </c>
      <c r="V2002" s="2" t="s">
        <v>40</v>
      </c>
      <c r="W2002" s="2" t="s">
        <v>1045</v>
      </c>
      <c r="X2002" s="2" t="s">
        <v>2080</v>
      </c>
      <c r="Y2002" s="2" t="s">
        <v>208</v>
      </c>
      <c r="Z2002" s="2" t="s">
        <v>209</v>
      </c>
      <c r="AA2002" s="2" t="s">
        <v>210</v>
      </c>
      <c r="AB2002" s="5" t="s">
        <v>211</v>
      </c>
    </row>
    <row r="2003" spans="1:28" x14ac:dyDescent="0.2">
      <c r="A2003" s="3">
        <v>2011</v>
      </c>
      <c r="B2003" s="2" t="s">
        <v>2284</v>
      </c>
      <c r="C2003" s="2" t="s">
        <v>2073</v>
      </c>
      <c r="D2003" s="2" t="s">
        <v>172</v>
      </c>
      <c r="E2003" s="2" t="s">
        <v>173</v>
      </c>
      <c r="F2003" s="2" t="s">
        <v>174</v>
      </c>
      <c r="G2003" s="2" t="s">
        <v>175</v>
      </c>
      <c r="H2003" s="3" t="s">
        <v>2286</v>
      </c>
      <c r="I2003" s="3" t="s">
        <v>366</v>
      </c>
      <c r="J2003" s="2"/>
      <c r="K2003" s="2" t="s">
        <v>9</v>
      </c>
      <c r="L2003" s="3">
        <v>2</v>
      </c>
      <c r="M2003" s="3" t="s">
        <v>219</v>
      </c>
      <c r="N2003" s="2">
        <v>37</v>
      </c>
      <c r="O2003" s="2" t="s">
        <v>11</v>
      </c>
      <c r="P2003">
        <f t="shared" si="61"/>
        <v>16.782903999999998</v>
      </c>
      <c r="Q2003" t="s">
        <v>3191</v>
      </c>
      <c r="R2003" s="3" t="s">
        <v>36</v>
      </c>
      <c r="S2003" s="3" t="s">
        <v>184</v>
      </c>
      <c r="T2003" s="2"/>
      <c r="U2003" s="2" t="s">
        <v>39</v>
      </c>
      <c r="V2003" s="2" t="s">
        <v>40</v>
      </c>
      <c r="W2003" s="2" t="s">
        <v>1045</v>
      </c>
      <c r="X2003" s="2" t="s">
        <v>2080</v>
      </c>
      <c r="Y2003" s="2" t="s">
        <v>208</v>
      </c>
      <c r="Z2003" s="2" t="s">
        <v>209</v>
      </c>
      <c r="AA2003" s="2" t="s">
        <v>210</v>
      </c>
      <c r="AB2003" s="5" t="s">
        <v>211</v>
      </c>
    </row>
    <row r="2004" spans="1:28" x14ac:dyDescent="0.2">
      <c r="A2004" s="3">
        <v>2011</v>
      </c>
      <c r="B2004" s="2" t="s">
        <v>2284</v>
      </c>
      <c r="C2004" s="2" t="s">
        <v>2073</v>
      </c>
      <c r="D2004" s="2" t="s">
        <v>172</v>
      </c>
      <c r="E2004" s="2" t="s">
        <v>173</v>
      </c>
      <c r="F2004" s="2" t="s">
        <v>174</v>
      </c>
      <c r="G2004" s="2" t="s">
        <v>175</v>
      </c>
      <c r="H2004" s="3" t="s">
        <v>698</v>
      </c>
      <c r="I2004" s="3" t="s">
        <v>699</v>
      </c>
      <c r="J2004" s="2"/>
      <c r="K2004" s="2" t="s">
        <v>156</v>
      </c>
      <c r="L2004" s="3">
        <v>4</v>
      </c>
      <c r="M2004" s="3" t="s">
        <v>219</v>
      </c>
      <c r="N2004" s="2">
        <v>66</v>
      </c>
      <c r="O2004" s="2" t="s">
        <v>11</v>
      </c>
      <c r="P2004">
        <f t="shared" si="61"/>
        <v>29.937072000000001</v>
      </c>
      <c r="Q2004" t="s">
        <v>3191</v>
      </c>
      <c r="R2004" s="3" t="s">
        <v>36</v>
      </c>
      <c r="S2004" s="3" t="s">
        <v>184</v>
      </c>
      <c r="T2004" s="2"/>
      <c r="U2004" s="2" t="s">
        <v>39</v>
      </c>
      <c r="V2004" s="2" t="s">
        <v>40</v>
      </c>
      <c r="W2004" s="2" t="s">
        <v>1045</v>
      </c>
      <c r="X2004" s="2" t="s">
        <v>2080</v>
      </c>
      <c r="Y2004" s="2" t="s">
        <v>208</v>
      </c>
      <c r="Z2004" s="2" t="s">
        <v>209</v>
      </c>
      <c r="AA2004" s="2" t="s">
        <v>210</v>
      </c>
      <c r="AB2004" s="5" t="s">
        <v>211</v>
      </c>
    </row>
    <row r="2005" spans="1:28" x14ac:dyDescent="0.2">
      <c r="A2005" s="3">
        <v>2011</v>
      </c>
      <c r="B2005" s="2" t="s">
        <v>2284</v>
      </c>
      <c r="C2005" s="2" t="s">
        <v>2073</v>
      </c>
      <c r="D2005" s="2" t="s">
        <v>172</v>
      </c>
      <c r="E2005" s="2" t="s">
        <v>173</v>
      </c>
      <c r="F2005" s="2" t="s">
        <v>174</v>
      </c>
      <c r="G2005" s="2" t="s">
        <v>175</v>
      </c>
      <c r="H2005" s="3" t="s">
        <v>2287</v>
      </c>
      <c r="I2005" s="3" t="s">
        <v>2288</v>
      </c>
      <c r="J2005" s="2"/>
      <c r="K2005" s="2" t="s">
        <v>156</v>
      </c>
      <c r="L2005" s="3">
        <v>2</v>
      </c>
      <c r="M2005" s="3" t="s">
        <v>219</v>
      </c>
      <c r="N2005" s="2">
        <v>16</v>
      </c>
      <c r="O2005" s="2" t="s">
        <v>11</v>
      </c>
      <c r="P2005">
        <f t="shared" si="61"/>
        <v>7.2574719999999999</v>
      </c>
      <c r="Q2005" t="s">
        <v>3191</v>
      </c>
      <c r="R2005" s="3" t="s">
        <v>163</v>
      </c>
      <c r="S2005" s="3" t="s">
        <v>184</v>
      </c>
      <c r="T2005" s="2"/>
      <c r="U2005" s="2" t="s">
        <v>39</v>
      </c>
      <c r="V2005" s="2" t="s">
        <v>40</v>
      </c>
      <c r="W2005" s="2" t="s">
        <v>1045</v>
      </c>
      <c r="X2005" s="2" t="s">
        <v>2080</v>
      </c>
      <c r="Y2005" s="2" t="s">
        <v>208</v>
      </c>
      <c r="Z2005" s="2" t="s">
        <v>209</v>
      </c>
      <c r="AA2005" s="2" t="s">
        <v>210</v>
      </c>
      <c r="AB2005" s="5" t="s">
        <v>211</v>
      </c>
    </row>
    <row r="2006" spans="1:28" x14ac:dyDescent="0.2">
      <c r="A2006" s="3">
        <v>2011</v>
      </c>
      <c r="B2006" s="2" t="s">
        <v>2284</v>
      </c>
      <c r="C2006" s="2" t="s">
        <v>2073</v>
      </c>
      <c r="D2006" s="2" t="s">
        <v>172</v>
      </c>
      <c r="E2006" s="2" t="s">
        <v>173</v>
      </c>
      <c r="F2006" s="2" t="s">
        <v>174</v>
      </c>
      <c r="G2006" s="2" t="s">
        <v>175</v>
      </c>
      <c r="H2006" s="3" t="s">
        <v>2289</v>
      </c>
      <c r="I2006" s="3" t="s">
        <v>319</v>
      </c>
      <c r="J2006" s="2"/>
      <c r="K2006" s="2" t="s">
        <v>156</v>
      </c>
      <c r="L2006" s="3">
        <v>1</v>
      </c>
      <c r="M2006" s="3" t="s">
        <v>219</v>
      </c>
      <c r="N2006" s="2">
        <v>7</v>
      </c>
      <c r="O2006" s="2" t="s">
        <v>11</v>
      </c>
      <c r="P2006">
        <f t="shared" si="61"/>
        <v>3.175144</v>
      </c>
      <c r="Q2006" t="s">
        <v>3191</v>
      </c>
      <c r="R2006" s="3" t="s">
        <v>36</v>
      </c>
      <c r="S2006" s="3" t="s">
        <v>184</v>
      </c>
      <c r="T2006" s="2"/>
      <c r="U2006" s="2" t="s">
        <v>39</v>
      </c>
      <c r="V2006" s="2" t="s">
        <v>40</v>
      </c>
      <c r="W2006" s="2" t="s">
        <v>1045</v>
      </c>
      <c r="X2006" s="2" t="s">
        <v>2080</v>
      </c>
      <c r="Y2006" s="2" t="s">
        <v>208</v>
      </c>
      <c r="Z2006" s="2" t="s">
        <v>209</v>
      </c>
      <c r="AA2006" s="2" t="s">
        <v>210</v>
      </c>
      <c r="AB2006" s="5" t="s">
        <v>211</v>
      </c>
    </row>
    <row r="2007" spans="1:28" x14ac:dyDescent="0.2">
      <c r="A2007" s="3">
        <v>2011</v>
      </c>
      <c r="B2007" s="2" t="s">
        <v>2284</v>
      </c>
      <c r="C2007" s="2" t="s">
        <v>2073</v>
      </c>
      <c r="D2007" s="2" t="s">
        <v>172</v>
      </c>
      <c r="E2007" s="2" t="s">
        <v>173</v>
      </c>
      <c r="F2007" s="2" t="s">
        <v>174</v>
      </c>
      <c r="G2007" s="2" t="s">
        <v>175</v>
      </c>
      <c r="H2007" s="3" t="s">
        <v>438</v>
      </c>
      <c r="I2007" s="3" t="s">
        <v>439</v>
      </c>
      <c r="J2007" s="2"/>
      <c r="K2007" s="2" t="s">
        <v>9</v>
      </c>
      <c r="L2007" s="3">
        <v>1</v>
      </c>
      <c r="M2007" s="3" t="s">
        <v>219</v>
      </c>
      <c r="N2007" s="2">
        <v>7</v>
      </c>
      <c r="O2007" s="2" t="s">
        <v>11</v>
      </c>
      <c r="P2007">
        <f t="shared" si="61"/>
        <v>3.175144</v>
      </c>
      <c r="Q2007" t="s">
        <v>3191</v>
      </c>
      <c r="R2007" s="3" t="s">
        <v>70</v>
      </c>
      <c r="S2007" s="3" t="s">
        <v>184</v>
      </c>
      <c r="T2007" s="2"/>
      <c r="U2007" s="2" t="s">
        <v>39</v>
      </c>
      <c r="V2007" s="2" t="s">
        <v>40</v>
      </c>
      <c r="W2007" s="2" t="s">
        <v>1045</v>
      </c>
      <c r="X2007" s="2" t="s">
        <v>2080</v>
      </c>
      <c r="Y2007" s="2" t="s">
        <v>208</v>
      </c>
      <c r="Z2007" s="2" t="s">
        <v>209</v>
      </c>
      <c r="AA2007" s="2" t="s">
        <v>210</v>
      </c>
      <c r="AB2007" s="5" t="s">
        <v>211</v>
      </c>
    </row>
    <row r="2008" spans="1:28" x14ac:dyDescent="0.2">
      <c r="A2008" s="3">
        <v>2011</v>
      </c>
      <c r="B2008" s="2" t="s">
        <v>2284</v>
      </c>
      <c r="C2008" s="2" t="s">
        <v>2073</v>
      </c>
      <c r="D2008" s="2" t="s">
        <v>172</v>
      </c>
      <c r="E2008" s="2" t="s">
        <v>173</v>
      </c>
      <c r="F2008" s="2" t="s">
        <v>174</v>
      </c>
      <c r="G2008" s="2" t="s">
        <v>175</v>
      </c>
      <c r="H2008" s="3" t="s">
        <v>2290</v>
      </c>
      <c r="I2008" s="3" t="s">
        <v>2212</v>
      </c>
      <c r="J2008" s="2"/>
      <c r="K2008" s="2" t="s">
        <v>156</v>
      </c>
      <c r="L2008" s="3">
        <v>1</v>
      </c>
      <c r="M2008" s="3" t="s">
        <v>219</v>
      </c>
      <c r="N2008" s="2">
        <v>11</v>
      </c>
      <c r="O2008" s="2" t="s">
        <v>11</v>
      </c>
      <c r="P2008">
        <f t="shared" si="61"/>
        <v>4.9895119999999995</v>
      </c>
      <c r="Q2008" t="s">
        <v>3191</v>
      </c>
      <c r="R2008" s="3" t="s">
        <v>390</v>
      </c>
      <c r="S2008" s="3" t="s">
        <v>184</v>
      </c>
      <c r="T2008" s="2"/>
      <c r="U2008" s="2" t="s">
        <v>39</v>
      </c>
      <c r="V2008" s="2" t="s">
        <v>40</v>
      </c>
      <c r="W2008" s="2" t="s">
        <v>1045</v>
      </c>
      <c r="X2008" s="2" t="s">
        <v>2080</v>
      </c>
      <c r="Y2008" s="2" t="s">
        <v>208</v>
      </c>
      <c r="Z2008" s="2" t="s">
        <v>209</v>
      </c>
      <c r="AA2008" s="2" t="s">
        <v>210</v>
      </c>
      <c r="AB2008" s="5" t="s">
        <v>211</v>
      </c>
    </row>
    <row r="2009" spans="1:28" x14ac:dyDescent="0.2">
      <c r="A2009" s="3">
        <v>2011</v>
      </c>
      <c r="B2009" s="2" t="s">
        <v>2284</v>
      </c>
      <c r="C2009" s="2" t="s">
        <v>2073</v>
      </c>
      <c r="D2009" s="2" t="s">
        <v>172</v>
      </c>
      <c r="E2009" s="2" t="s">
        <v>173</v>
      </c>
      <c r="F2009" s="2" t="s">
        <v>174</v>
      </c>
      <c r="G2009" s="2" t="s">
        <v>175</v>
      </c>
      <c r="H2009" s="3" t="s">
        <v>2291</v>
      </c>
      <c r="I2009" s="3" t="s">
        <v>2292</v>
      </c>
      <c r="J2009" s="2"/>
      <c r="K2009" s="2" t="s">
        <v>156</v>
      </c>
      <c r="L2009" s="3">
        <v>1</v>
      </c>
      <c r="M2009" s="3" t="s">
        <v>219</v>
      </c>
      <c r="N2009" s="2">
        <v>7</v>
      </c>
      <c r="O2009" s="2" t="s">
        <v>11</v>
      </c>
      <c r="P2009">
        <f t="shared" si="61"/>
        <v>3.175144</v>
      </c>
      <c r="Q2009" t="s">
        <v>3191</v>
      </c>
      <c r="R2009" s="3" t="s">
        <v>70</v>
      </c>
      <c r="S2009" s="3" t="s">
        <v>184</v>
      </c>
      <c r="T2009" s="2"/>
      <c r="U2009" s="2" t="s">
        <v>39</v>
      </c>
      <c r="V2009" s="2" t="s">
        <v>40</v>
      </c>
      <c r="W2009" s="2" t="s">
        <v>1045</v>
      </c>
      <c r="X2009" s="2" t="s">
        <v>2080</v>
      </c>
      <c r="Y2009" s="2" t="s">
        <v>208</v>
      </c>
      <c r="Z2009" s="2" t="s">
        <v>209</v>
      </c>
      <c r="AA2009" s="2" t="s">
        <v>210</v>
      </c>
      <c r="AB2009" s="5" t="s">
        <v>211</v>
      </c>
    </row>
    <row r="2010" spans="1:28" x14ac:dyDescent="0.2">
      <c r="A2010" s="3">
        <v>2011</v>
      </c>
      <c r="B2010" s="2" t="s">
        <v>2284</v>
      </c>
      <c r="C2010" s="2" t="s">
        <v>2073</v>
      </c>
      <c r="D2010" s="2" t="s">
        <v>172</v>
      </c>
      <c r="E2010" s="2" t="s">
        <v>173</v>
      </c>
      <c r="F2010" s="2" t="s">
        <v>174</v>
      </c>
      <c r="G2010" s="2" t="s">
        <v>175</v>
      </c>
      <c r="H2010" s="3" t="s">
        <v>2293</v>
      </c>
      <c r="I2010" s="3" t="s">
        <v>376</v>
      </c>
      <c r="J2010" s="2"/>
      <c r="K2010" s="2" t="s">
        <v>156</v>
      </c>
      <c r="L2010" s="3">
        <v>2</v>
      </c>
      <c r="M2010" s="3" t="s">
        <v>219</v>
      </c>
      <c r="N2010" s="2">
        <v>24</v>
      </c>
      <c r="O2010" s="2" t="s">
        <v>11</v>
      </c>
      <c r="P2010">
        <f t="shared" si="61"/>
        <v>10.886208</v>
      </c>
      <c r="Q2010" t="s">
        <v>3191</v>
      </c>
      <c r="R2010" s="3" t="s">
        <v>70</v>
      </c>
      <c r="S2010" s="3" t="s">
        <v>184</v>
      </c>
      <c r="T2010" s="2"/>
      <c r="U2010" s="2" t="s">
        <v>39</v>
      </c>
      <c r="V2010" s="2" t="s">
        <v>40</v>
      </c>
      <c r="W2010" s="2" t="s">
        <v>1045</v>
      </c>
      <c r="X2010" s="2" t="s">
        <v>2080</v>
      </c>
      <c r="Y2010" s="2" t="s">
        <v>208</v>
      </c>
      <c r="Z2010" s="2" t="s">
        <v>209</v>
      </c>
      <c r="AA2010" s="2" t="s">
        <v>210</v>
      </c>
      <c r="AB2010" s="5" t="s">
        <v>211</v>
      </c>
    </row>
    <row r="2011" spans="1:28" x14ac:dyDescent="0.2">
      <c r="A2011" s="3">
        <v>2011</v>
      </c>
      <c r="B2011" s="2" t="s">
        <v>2284</v>
      </c>
      <c r="C2011" s="2" t="s">
        <v>2073</v>
      </c>
      <c r="D2011" s="2" t="s">
        <v>172</v>
      </c>
      <c r="E2011" s="2" t="s">
        <v>173</v>
      </c>
      <c r="F2011" s="2" t="s">
        <v>174</v>
      </c>
      <c r="G2011" s="2" t="s">
        <v>175</v>
      </c>
      <c r="H2011" s="3" t="s">
        <v>660</v>
      </c>
      <c r="I2011" s="3" t="s">
        <v>2294</v>
      </c>
      <c r="J2011" s="2"/>
      <c r="K2011" s="2" t="s">
        <v>9</v>
      </c>
      <c r="L2011" s="3">
        <v>1</v>
      </c>
      <c r="M2011" s="3" t="s">
        <v>219</v>
      </c>
      <c r="N2011" s="2">
        <v>13</v>
      </c>
      <c r="O2011" s="2" t="s">
        <v>11</v>
      </c>
      <c r="P2011">
        <f t="shared" si="61"/>
        <v>5.8966960000000004</v>
      </c>
      <c r="Q2011" t="s">
        <v>3191</v>
      </c>
      <c r="R2011" s="3" t="s">
        <v>163</v>
      </c>
      <c r="S2011" s="3" t="s">
        <v>184</v>
      </c>
      <c r="T2011" s="2"/>
      <c r="U2011" s="2" t="s">
        <v>39</v>
      </c>
      <c r="V2011" s="2" t="s">
        <v>40</v>
      </c>
      <c r="W2011" s="2" t="s">
        <v>1045</v>
      </c>
      <c r="X2011" s="2" t="s">
        <v>2080</v>
      </c>
      <c r="Y2011" s="2" t="s">
        <v>208</v>
      </c>
      <c r="Z2011" s="2" t="s">
        <v>209</v>
      </c>
      <c r="AA2011" s="2" t="s">
        <v>210</v>
      </c>
      <c r="AB2011" s="5" t="s">
        <v>211</v>
      </c>
    </row>
    <row r="2012" spans="1:28" x14ac:dyDescent="0.2">
      <c r="A2012" s="3">
        <v>2011</v>
      </c>
      <c r="B2012" s="2" t="s">
        <v>2284</v>
      </c>
      <c r="C2012" s="2" t="s">
        <v>2073</v>
      </c>
      <c r="D2012" s="2" t="s">
        <v>172</v>
      </c>
      <c r="E2012" s="2" t="s">
        <v>173</v>
      </c>
      <c r="F2012" s="2" t="s">
        <v>174</v>
      </c>
      <c r="G2012" s="2" t="s">
        <v>175</v>
      </c>
      <c r="H2012" s="3" t="s">
        <v>624</v>
      </c>
      <c r="I2012" s="3" t="s">
        <v>625</v>
      </c>
      <c r="J2012" s="2"/>
      <c r="K2012" s="2" t="s">
        <v>156</v>
      </c>
      <c r="L2012" s="3">
        <v>2</v>
      </c>
      <c r="M2012" s="3" t="s">
        <v>219</v>
      </c>
      <c r="N2012" s="2">
        <v>22</v>
      </c>
      <c r="O2012" s="2" t="s">
        <v>11</v>
      </c>
      <c r="P2012">
        <f t="shared" si="61"/>
        <v>9.979023999999999</v>
      </c>
      <c r="Q2012" t="s">
        <v>3191</v>
      </c>
      <c r="R2012" s="3" t="s">
        <v>163</v>
      </c>
      <c r="S2012" s="3" t="s">
        <v>184</v>
      </c>
      <c r="T2012" s="2"/>
      <c r="U2012" s="2" t="s">
        <v>39</v>
      </c>
      <c r="V2012" s="2" t="s">
        <v>40</v>
      </c>
      <c r="W2012" s="2" t="s">
        <v>1045</v>
      </c>
      <c r="X2012" s="2" t="s">
        <v>2080</v>
      </c>
      <c r="Y2012" s="2" t="s">
        <v>208</v>
      </c>
      <c r="Z2012" s="2" t="s">
        <v>209</v>
      </c>
      <c r="AA2012" s="2" t="s">
        <v>210</v>
      </c>
      <c r="AB2012" s="5" t="s">
        <v>211</v>
      </c>
    </row>
    <row r="2013" spans="1:28" x14ac:dyDescent="0.2">
      <c r="A2013" s="3">
        <v>2011</v>
      </c>
      <c r="B2013" s="2" t="s">
        <v>2284</v>
      </c>
      <c r="C2013" s="2" t="s">
        <v>2073</v>
      </c>
      <c r="D2013" s="2" t="s">
        <v>172</v>
      </c>
      <c r="E2013" s="2" t="s">
        <v>173</v>
      </c>
      <c r="F2013" s="2" t="s">
        <v>174</v>
      </c>
      <c r="G2013" s="2" t="s">
        <v>175</v>
      </c>
      <c r="H2013" s="3" t="s">
        <v>787</v>
      </c>
      <c r="I2013" s="3" t="s">
        <v>788</v>
      </c>
      <c r="J2013" s="2"/>
      <c r="K2013" s="2" t="s">
        <v>194</v>
      </c>
      <c r="L2013" s="3">
        <v>3</v>
      </c>
      <c r="M2013" s="3" t="s">
        <v>219</v>
      </c>
      <c r="N2013" s="2">
        <v>25</v>
      </c>
      <c r="O2013" s="2" t="s">
        <v>11</v>
      </c>
      <c r="P2013">
        <f t="shared" si="61"/>
        <v>11.3398</v>
      </c>
      <c r="Q2013" t="s">
        <v>3191</v>
      </c>
      <c r="R2013" s="3" t="s">
        <v>36</v>
      </c>
      <c r="S2013" s="3" t="s">
        <v>184</v>
      </c>
      <c r="T2013" s="2"/>
      <c r="U2013" s="2" t="s">
        <v>39</v>
      </c>
      <c r="V2013" s="2" t="s">
        <v>40</v>
      </c>
      <c r="W2013" s="2" t="s">
        <v>1045</v>
      </c>
      <c r="X2013" s="2" t="s">
        <v>2080</v>
      </c>
      <c r="Y2013" s="2" t="s">
        <v>208</v>
      </c>
      <c r="Z2013" s="2" t="s">
        <v>209</v>
      </c>
      <c r="AA2013" s="2" t="s">
        <v>210</v>
      </c>
      <c r="AB2013" s="5" t="s">
        <v>211</v>
      </c>
    </row>
    <row r="2014" spans="1:28" x14ac:dyDescent="0.2">
      <c r="A2014" s="3">
        <v>2011</v>
      </c>
      <c r="B2014" s="2" t="s">
        <v>2284</v>
      </c>
      <c r="C2014" s="2" t="s">
        <v>2073</v>
      </c>
      <c r="D2014" s="2" t="s">
        <v>172</v>
      </c>
      <c r="E2014" s="2" t="s">
        <v>173</v>
      </c>
      <c r="F2014" s="2" t="s">
        <v>174</v>
      </c>
      <c r="G2014" s="2" t="s">
        <v>175</v>
      </c>
      <c r="H2014" s="3" t="s">
        <v>2295</v>
      </c>
      <c r="I2014" s="3" t="s">
        <v>240</v>
      </c>
      <c r="J2014" s="2"/>
      <c r="K2014" s="2" t="s">
        <v>156</v>
      </c>
      <c r="L2014" s="3">
        <v>1</v>
      </c>
      <c r="M2014" s="3" t="s">
        <v>219</v>
      </c>
      <c r="N2014" s="2">
        <v>11</v>
      </c>
      <c r="O2014" s="2" t="s">
        <v>11</v>
      </c>
      <c r="P2014">
        <f t="shared" si="61"/>
        <v>4.9895119999999995</v>
      </c>
      <c r="Q2014" t="s">
        <v>3191</v>
      </c>
      <c r="R2014" s="3" t="s">
        <v>36</v>
      </c>
      <c r="S2014" s="3" t="s">
        <v>184</v>
      </c>
      <c r="T2014" s="2"/>
      <c r="U2014" s="2" t="s">
        <v>39</v>
      </c>
      <c r="V2014" s="2" t="s">
        <v>40</v>
      </c>
      <c r="W2014" s="2" t="s">
        <v>1045</v>
      </c>
      <c r="X2014" s="2" t="s">
        <v>2080</v>
      </c>
      <c r="Y2014" s="2" t="s">
        <v>208</v>
      </c>
      <c r="Z2014" s="2" t="s">
        <v>209</v>
      </c>
      <c r="AA2014" s="2" t="s">
        <v>210</v>
      </c>
      <c r="AB2014" s="5" t="s">
        <v>211</v>
      </c>
    </row>
    <row r="2015" spans="1:28" x14ac:dyDescent="0.2">
      <c r="A2015" s="3">
        <v>2011</v>
      </c>
      <c r="B2015" s="2" t="s">
        <v>2284</v>
      </c>
      <c r="C2015" s="2" t="s">
        <v>2073</v>
      </c>
      <c r="D2015" s="2" t="s">
        <v>172</v>
      </c>
      <c r="E2015" s="2" t="s">
        <v>173</v>
      </c>
      <c r="F2015" s="2" t="s">
        <v>174</v>
      </c>
      <c r="G2015" s="2" t="s">
        <v>175</v>
      </c>
      <c r="H2015" s="3" t="s">
        <v>2127</v>
      </c>
      <c r="I2015" s="3" t="s">
        <v>272</v>
      </c>
      <c r="J2015" s="2"/>
      <c r="K2015" s="2" t="s">
        <v>156</v>
      </c>
      <c r="L2015" s="3">
        <v>1</v>
      </c>
      <c r="M2015" s="3" t="s">
        <v>219</v>
      </c>
      <c r="N2015" s="2">
        <v>11</v>
      </c>
      <c r="O2015" s="2" t="s">
        <v>11</v>
      </c>
      <c r="P2015">
        <f t="shared" si="61"/>
        <v>4.9895119999999995</v>
      </c>
      <c r="Q2015" t="s">
        <v>3191</v>
      </c>
      <c r="R2015" s="3" t="s">
        <v>36</v>
      </c>
      <c r="S2015" s="3" t="s">
        <v>184</v>
      </c>
      <c r="T2015" s="2"/>
      <c r="U2015" s="2" t="s">
        <v>39</v>
      </c>
      <c r="V2015" s="2" t="s">
        <v>40</v>
      </c>
      <c r="W2015" s="2" t="s">
        <v>1045</v>
      </c>
      <c r="X2015" s="2" t="s">
        <v>2080</v>
      </c>
      <c r="Y2015" s="2" t="s">
        <v>208</v>
      </c>
      <c r="Z2015" s="2" t="s">
        <v>209</v>
      </c>
      <c r="AA2015" s="2" t="s">
        <v>210</v>
      </c>
      <c r="AB2015" s="5" t="s">
        <v>211</v>
      </c>
    </row>
    <row r="2016" spans="1:28" x14ac:dyDescent="0.2">
      <c r="A2016" s="3">
        <v>2011</v>
      </c>
      <c r="B2016" s="2" t="s">
        <v>2284</v>
      </c>
      <c r="C2016" s="2" t="s">
        <v>2073</v>
      </c>
      <c r="D2016" s="2" t="s">
        <v>172</v>
      </c>
      <c r="E2016" s="2" t="s">
        <v>173</v>
      </c>
      <c r="F2016" s="2" t="s">
        <v>174</v>
      </c>
      <c r="G2016" s="2" t="s">
        <v>175</v>
      </c>
      <c r="H2016" s="3" t="s">
        <v>606</v>
      </c>
      <c r="I2016" s="3" t="s">
        <v>607</v>
      </c>
      <c r="J2016" s="2"/>
      <c r="K2016" s="2" t="s">
        <v>156</v>
      </c>
      <c r="L2016" s="3">
        <v>1</v>
      </c>
      <c r="M2016" s="3" t="s">
        <v>219</v>
      </c>
      <c r="N2016" s="2">
        <v>9</v>
      </c>
      <c r="O2016" s="2" t="s">
        <v>11</v>
      </c>
      <c r="P2016">
        <f t="shared" si="61"/>
        <v>4.0823280000000004</v>
      </c>
      <c r="Q2016" t="s">
        <v>3191</v>
      </c>
      <c r="R2016" s="3" t="s">
        <v>402</v>
      </c>
      <c r="S2016" s="3" t="s">
        <v>184</v>
      </c>
      <c r="T2016" s="2"/>
      <c r="U2016" s="2" t="s">
        <v>39</v>
      </c>
      <c r="V2016" s="2" t="s">
        <v>40</v>
      </c>
      <c r="W2016" s="2" t="s">
        <v>1045</v>
      </c>
      <c r="X2016" s="2" t="s">
        <v>2080</v>
      </c>
      <c r="Y2016" s="2" t="s">
        <v>208</v>
      </c>
      <c r="Z2016" s="2" t="s">
        <v>209</v>
      </c>
      <c r="AA2016" s="2" t="s">
        <v>210</v>
      </c>
      <c r="AB2016" s="5" t="s">
        <v>211</v>
      </c>
    </row>
    <row r="2017" spans="1:28" x14ac:dyDescent="0.2">
      <c r="A2017" s="3">
        <v>2011</v>
      </c>
      <c r="B2017" s="2" t="s">
        <v>2284</v>
      </c>
      <c r="C2017" s="2" t="s">
        <v>2073</v>
      </c>
      <c r="D2017" s="2" t="s">
        <v>172</v>
      </c>
      <c r="E2017" s="2" t="s">
        <v>173</v>
      </c>
      <c r="F2017" s="2" t="s">
        <v>174</v>
      </c>
      <c r="G2017" s="2" t="s">
        <v>175</v>
      </c>
      <c r="H2017" s="3" t="s">
        <v>2296</v>
      </c>
      <c r="I2017" s="3" t="s">
        <v>278</v>
      </c>
      <c r="J2017" s="2"/>
      <c r="K2017" s="2" t="s">
        <v>194</v>
      </c>
      <c r="L2017" s="3">
        <v>1</v>
      </c>
      <c r="M2017" s="3" t="s">
        <v>219</v>
      </c>
      <c r="N2017" s="2">
        <v>7</v>
      </c>
      <c r="O2017" s="2" t="s">
        <v>11</v>
      </c>
      <c r="P2017">
        <f t="shared" si="61"/>
        <v>3.175144</v>
      </c>
      <c r="Q2017" t="s">
        <v>3191</v>
      </c>
      <c r="R2017" s="3"/>
      <c r="S2017" s="3" t="s">
        <v>184</v>
      </c>
      <c r="T2017" s="2"/>
      <c r="U2017" s="2" t="s">
        <v>39</v>
      </c>
      <c r="V2017" s="2" t="s">
        <v>40</v>
      </c>
      <c r="W2017" s="2" t="s">
        <v>1045</v>
      </c>
      <c r="X2017" s="2" t="s">
        <v>2080</v>
      </c>
      <c r="Y2017" s="2" t="s">
        <v>208</v>
      </c>
      <c r="Z2017" s="2" t="s">
        <v>209</v>
      </c>
      <c r="AA2017" s="2" t="s">
        <v>210</v>
      </c>
      <c r="AB2017" s="5" t="s">
        <v>211</v>
      </c>
    </row>
    <row r="2018" spans="1:28" x14ac:dyDescent="0.2">
      <c r="A2018" s="3">
        <v>2011</v>
      </c>
      <c r="B2018" s="2" t="s">
        <v>2284</v>
      </c>
      <c r="C2018" s="2" t="s">
        <v>2073</v>
      </c>
      <c r="D2018" s="2" t="s">
        <v>172</v>
      </c>
      <c r="E2018" s="2" t="s">
        <v>173</v>
      </c>
      <c r="F2018" s="2" t="s">
        <v>174</v>
      </c>
      <c r="G2018" s="2" t="s">
        <v>175</v>
      </c>
      <c r="H2018" s="3" t="s">
        <v>2297</v>
      </c>
      <c r="I2018" s="3" t="s">
        <v>407</v>
      </c>
      <c r="J2018" s="2"/>
      <c r="K2018" s="2" t="s">
        <v>156</v>
      </c>
      <c r="L2018" s="3">
        <v>1</v>
      </c>
      <c r="M2018" s="3" t="s">
        <v>219</v>
      </c>
      <c r="N2018" s="2">
        <v>7</v>
      </c>
      <c r="O2018" s="2" t="s">
        <v>11</v>
      </c>
      <c r="P2018">
        <f t="shared" si="61"/>
        <v>3.175144</v>
      </c>
      <c r="Q2018" t="s">
        <v>3191</v>
      </c>
      <c r="R2018" s="3" t="s">
        <v>122</v>
      </c>
      <c r="S2018" s="3" t="s">
        <v>184</v>
      </c>
      <c r="T2018" s="2"/>
      <c r="U2018" s="2" t="s">
        <v>39</v>
      </c>
      <c r="V2018" s="2" t="s">
        <v>40</v>
      </c>
      <c r="W2018" s="2" t="s">
        <v>1045</v>
      </c>
      <c r="X2018" s="2" t="s">
        <v>2080</v>
      </c>
      <c r="Y2018" s="2" t="s">
        <v>208</v>
      </c>
      <c r="Z2018" s="2" t="s">
        <v>209</v>
      </c>
      <c r="AA2018" s="2" t="s">
        <v>210</v>
      </c>
      <c r="AB2018" s="5" t="s">
        <v>211</v>
      </c>
    </row>
    <row r="2019" spans="1:28" x14ac:dyDescent="0.2">
      <c r="A2019" s="3">
        <v>2011</v>
      </c>
      <c r="B2019" s="2" t="s">
        <v>2284</v>
      </c>
      <c r="C2019" s="2" t="s">
        <v>2073</v>
      </c>
      <c r="D2019" s="2" t="s">
        <v>172</v>
      </c>
      <c r="E2019" s="2" t="s">
        <v>173</v>
      </c>
      <c r="F2019" s="2" t="s">
        <v>174</v>
      </c>
      <c r="G2019" s="2" t="s">
        <v>175</v>
      </c>
      <c r="H2019" s="3" t="s">
        <v>2298</v>
      </c>
      <c r="I2019" s="3" t="s">
        <v>216</v>
      </c>
      <c r="J2019" s="2"/>
      <c r="K2019" s="2" t="s">
        <v>156</v>
      </c>
      <c r="L2019" s="3">
        <v>2</v>
      </c>
      <c r="M2019" s="3" t="s">
        <v>219</v>
      </c>
      <c r="N2019" s="2">
        <v>11</v>
      </c>
      <c r="O2019" s="2" t="s">
        <v>11</v>
      </c>
      <c r="P2019">
        <f t="shared" si="61"/>
        <v>4.9895119999999995</v>
      </c>
      <c r="Q2019" t="s">
        <v>3191</v>
      </c>
      <c r="R2019" s="3" t="s">
        <v>122</v>
      </c>
      <c r="S2019" s="3" t="s">
        <v>184</v>
      </c>
      <c r="T2019" s="2"/>
      <c r="U2019" s="2" t="s">
        <v>39</v>
      </c>
      <c r="V2019" s="2" t="s">
        <v>40</v>
      </c>
      <c r="W2019" s="2" t="s">
        <v>1045</v>
      </c>
      <c r="X2019" s="2" t="s">
        <v>2080</v>
      </c>
      <c r="Y2019" s="2" t="s">
        <v>208</v>
      </c>
      <c r="Z2019" s="2" t="s">
        <v>209</v>
      </c>
      <c r="AA2019" s="2" t="s">
        <v>210</v>
      </c>
      <c r="AB2019" s="5" t="s">
        <v>211</v>
      </c>
    </row>
    <row r="2020" spans="1:28" x14ac:dyDescent="0.2">
      <c r="A2020" s="3">
        <v>2011</v>
      </c>
      <c r="B2020" s="2" t="s">
        <v>2284</v>
      </c>
      <c r="C2020" s="2" t="s">
        <v>2073</v>
      </c>
      <c r="D2020" s="2" t="s">
        <v>172</v>
      </c>
      <c r="E2020" s="2" t="s">
        <v>173</v>
      </c>
      <c r="F2020" s="2" t="s">
        <v>174</v>
      </c>
      <c r="G2020" s="2" t="s">
        <v>175</v>
      </c>
      <c r="H2020" s="3" t="s">
        <v>2299</v>
      </c>
      <c r="I2020" s="3" t="s">
        <v>1668</v>
      </c>
      <c r="J2020" s="2"/>
      <c r="K2020" s="2" t="s">
        <v>156</v>
      </c>
      <c r="L2020" s="3">
        <v>1</v>
      </c>
      <c r="M2020" s="3" t="s">
        <v>219</v>
      </c>
      <c r="N2020" s="2">
        <v>9</v>
      </c>
      <c r="O2020" s="2" t="s">
        <v>11</v>
      </c>
      <c r="P2020">
        <f t="shared" si="61"/>
        <v>4.0823280000000004</v>
      </c>
      <c r="Q2020" t="s">
        <v>3191</v>
      </c>
      <c r="R2020" s="3" t="s">
        <v>122</v>
      </c>
      <c r="S2020" s="3" t="s">
        <v>184</v>
      </c>
      <c r="T2020" s="2"/>
      <c r="U2020" s="2" t="s">
        <v>39</v>
      </c>
      <c r="V2020" s="2" t="s">
        <v>40</v>
      </c>
      <c r="W2020" s="2" t="s">
        <v>1045</v>
      </c>
      <c r="X2020" s="2" t="s">
        <v>2080</v>
      </c>
      <c r="Y2020" s="2" t="s">
        <v>208</v>
      </c>
      <c r="Z2020" s="2" t="s">
        <v>209</v>
      </c>
      <c r="AA2020" s="2" t="s">
        <v>210</v>
      </c>
      <c r="AB2020" s="5" t="s">
        <v>211</v>
      </c>
    </row>
    <row r="2021" spans="1:28" x14ac:dyDescent="0.2">
      <c r="A2021" s="3">
        <v>2011</v>
      </c>
      <c r="B2021" s="2" t="s">
        <v>2284</v>
      </c>
      <c r="C2021" s="2" t="s">
        <v>2073</v>
      </c>
      <c r="D2021" s="2" t="s">
        <v>172</v>
      </c>
      <c r="E2021" s="2" t="s">
        <v>173</v>
      </c>
      <c r="F2021" s="2" t="s">
        <v>174</v>
      </c>
      <c r="G2021" s="2" t="s">
        <v>175</v>
      </c>
      <c r="H2021" s="3" t="s">
        <v>690</v>
      </c>
      <c r="I2021" s="3" t="s">
        <v>691</v>
      </c>
      <c r="J2021" s="2"/>
      <c r="K2021" s="2" t="s">
        <v>156</v>
      </c>
      <c r="L2021" s="3">
        <v>1</v>
      </c>
      <c r="M2021" s="3" t="s">
        <v>219</v>
      </c>
      <c r="N2021" s="2">
        <v>15</v>
      </c>
      <c r="O2021" s="2" t="s">
        <v>11</v>
      </c>
      <c r="P2021">
        <f t="shared" si="61"/>
        <v>6.8038799999999995</v>
      </c>
      <c r="Q2021" t="s">
        <v>3191</v>
      </c>
      <c r="R2021" s="3" t="s">
        <v>163</v>
      </c>
      <c r="S2021" s="3" t="s">
        <v>184</v>
      </c>
      <c r="T2021" s="2"/>
      <c r="U2021" s="2" t="s">
        <v>39</v>
      </c>
      <c r="V2021" s="2" t="s">
        <v>40</v>
      </c>
      <c r="W2021" s="2" t="s">
        <v>1045</v>
      </c>
      <c r="X2021" s="2" t="s">
        <v>2080</v>
      </c>
      <c r="Y2021" s="2" t="s">
        <v>208</v>
      </c>
      <c r="Z2021" s="2" t="s">
        <v>209</v>
      </c>
      <c r="AA2021" s="2" t="s">
        <v>210</v>
      </c>
      <c r="AB2021" s="5" t="s">
        <v>211</v>
      </c>
    </row>
    <row r="2022" spans="1:28" x14ac:dyDescent="0.2">
      <c r="A2022" s="3">
        <v>2011</v>
      </c>
      <c r="B2022" s="2" t="s">
        <v>2284</v>
      </c>
      <c r="C2022" s="2" t="s">
        <v>2073</v>
      </c>
      <c r="D2022" s="2" t="s">
        <v>172</v>
      </c>
      <c r="E2022" s="2" t="s">
        <v>173</v>
      </c>
      <c r="F2022" s="2" t="s">
        <v>174</v>
      </c>
      <c r="G2022" s="2" t="s">
        <v>175</v>
      </c>
      <c r="H2022" s="3" t="s">
        <v>2300</v>
      </c>
      <c r="I2022" s="3" t="s">
        <v>332</v>
      </c>
      <c r="J2022" s="2"/>
      <c r="K2022" s="2" t="s">
        <v>156</v>
      </c>
      <c r="L2022" s="3">
        <v>1</v>
      </c>
      <c r="M2022" s="3" t="s">
        <v>219</v>
      </c>
      <c r="N2022" s="2">
        <v>9</v>
      </c>
      <c r="O2022" s="2" t="s">
        <v>11</v>
      </c>
      <c r="P2022">
        <f t="shared" si="61"/>
        <v>4.0823280000000004</v>
      </c>
      <c r="Q2022" t="s">
        <v>3191</v>
      </c>
      <c r="R2022" s="3" t="s">
        <v>122</v>
      </c>
      <c r="S2022" s="3" t="s">
        <v>184</v>
      </c>
      <c r="T2022" s="2"/>
      <c r="U2022" s="2" t="s">
        <v>39</v>
      </c>
      <c r="V2022" s="2" t="s">
        <v>40</v>
      </c>
      <c r="W2022" s="2" t="s">
        <v>1045</v>
      </c>
      <c r="X2022" s="2" t="s">
        <v>2080</v>
      </c>
      <c r="Y2022" s="2" t="s">
        <v>208</v>
      </c>
      <c r="Z2022" s="2" t="s">
        <v>209</v>
      </c>
      <c r="AA2022" s="2" t="s">
        <v>210</v>
      </c>
      <c r="AB2022" s="5" t="s">
        <v>211</v>
      </c>
    </row>
    <row r="2023" spans="1:28" x14ac:dyDescent="0.2">
      <c r="A2023" s="3">
        <v>2011</v>
      </c>
      <c r="B2023" s="2" t="s">
        <v>2284</v>
      </c>
      <c r="C2023" s="2" t="s">
        <v>2073</v>
      </c>
      <c r="D2023" s="2" t="s">
        <v>172</v>
      </c>
      <c r="E2023" s="2" t="s">
        <v>173</v>
      </c>
      <c r="F2023" s="2" t="s">
        <v>174</v>
      </c>
      <c r="G2023" s="2" t="s">
        <v>175</v>
      </c>
      <c r="H2023" s="3" t="s">
        <v>2301</v>
      </c>
      <c r="I2023" s="3" t="s">
        <v>216</v>
      </c>
      <c r="J2023" s="2"/>
      <c r="K2023" s="2" t="s">
        <v>156</v>
      </c>
      <c r="L2023" s="3">
        <v>1</v>
      </c>
      <c r="M2023" s="3" t="s">
        <v>219</v>
      </c>
      <c r="N2023" s="2">
        <v>4</v>
      </c>
      <c r="O2023" s="2" t="s">
        <v>11</v>
      </c>
      <c r="P2023">
        <f t="shared" si="61"/>
        <v>1.814368</v>
      </c>
      <c r="Q2023" t="s">
        <v>3191</v>
      </c>
      <c r="R2023" s="3" t="s">
        <v>122</v>
      </c>
      <c r="S2023" s="3" t="s">
        <v>184</v>
      </c>
      <c r="T2023" s="2"/>
      <c r="U2023" s="2" t="s">
        <v>39</v>
      </c>
      <c r="V2023" s="2" t="s">
        <v>40</v>
      </c>
      <c r="W2023" s="2" t="s">
        <v>1045</v>
      </c>
      <c r="X2023" s="2" t="s">
        <v>2080</v>
      </c>
      <c r="Y2023" s="2" t="s">
        <v>208</v>
      </c>
      <c r="Z2023" s="2" t="s">
        <v>209</v>
      </c>
      <c r="AA2023" s="2" t="s">
        <v>210</v>
      </c>
      <c r="AB2023" s="5" t="s">
        <v>211</v>
      </c>
    </row>
    <row r="2024" spans="1:28" x14ac:dyDescent="0.2">
      <c r="A2024" s="3">
        <v>2011</v>
      </c>
      <c r="B2024" s="2" t="s">
        <v>2284</v>
      </c>
      <c r="C2024" s="2" t="s">
        <v>2073</v>
      </c>
      <c r="D2024" s="2" t="s">
        <v>172</v>
      </c>
      <c r="E2024" s="2" t="s">
        <v>173</v>
      </c>
      <c r="F2024" s="2" t="s">
        <v>174</v>
      </c>
      <c r="G2024" s="2" t="s">
        <v>175</v>
      </c>
      <c r="H2024" s="3" t="s">
        <v>2299</v>
      </c>
      <c r="I2024" s="3" t="s">
        <v>1668</v>
      </c>
      <c r="J2024" s="2"/>
      <c r="K2024" s="2" t="s">
        <v>156</v>
      </c>
      <c r="L2024" s="3">
        <v>1</v>
      </c>
      <c r="M2024" s="3" t="s">
        <v>219</v>
      </c>
      <c r="N2024" s="2">
        <v>7</v>
      </c>
      <c r="O2024" s="2" t="s">
        <v>11</v>
      </c>
      <c r="P2024">
        <f t="shared" si="61"/>
        <v>3.175144</v>
      </c>
      <c r="Q2024" t="s">
        <v>3191</v>
      </c>
      <c r="R2024" s="3" t="s">
        <v>122</v>
      </c>
      <c r="S2024" s="3" t="s">
        <v>184</v>
      </c>
      <c r="T2024" s="2"/>
      <c r="U2024" s="2" t="s">
        <v>39</v>
      </c>
      <c r="V2024" s="2" t="s">
        <v>40</v>
      </c>
      <c r="W2024" s="2" t="s">
        <v>1045</v>
      </c>
      <c r="X2024" s="2" t="s">
        <v>2080</v>
      </c>
      <c r="Y2024" s="2" t="s">
        <v>208</v>
      </c>
      <c r="Z2024" s="2" t="s">
        <v>209</v>
      </c>
      <c r="AA2024" s="2" t="s">
        <v>210</v>
      </c>
      <c r="AB2024" s="5" t="s">
        <v>211</v>
      </c>
    </row>
    <row r="2025" spans="1:28" x14ac:dyDescent="0.2">
      <c r="A2025" s="3">
        <v>2011</v>
      </c>
      <c r="B2025" s="2" t="s">
        <v>2284</v>
      </c>
      <c r="C2025" s="2" t="s">
        <v>2073</v>
      </c>
      <c r="D2025" s="2" t="s">
        <v>172</v>
      </c>
      <c r="E2025" s="2" t="s">
        <v>173</v>
      </c>
      <c r="F2025" s="2" t="s">
        <v>174</v>
      </c>
      <c r="G2025" s="2" t="s">
        <v>175</v>
      </c>
      <c r="H2025" s="3" t="s">
        <v>2302</v>
      </c>
      <c r="I2025" s="3" t="s">
        <v>216</v>
      </c>
      <c r="J2025" s="2"/>
      <c r="K2025" s="2" t="s">
        <v>156</v>
      </c>
      <c r="L2025" s="3">
        <v>1</v>
      </c>
      <c r="M2025" s="3" t="s">
        <v>195</v>
      </c>
      <c r="N2025" s="2">
        <v>77</v>
      </c>
      <c r="O2025" s="2" t="s">
        <v>11</v>
      </c>
      <c r="P2025">
        <f t="shared" si="61"/>
        <v>34.926583999999998</v>
      </c>
      <c r="Q2025" t="s">
        <v>3191</v>
      </c>
      <c r="R2025" s="3" t="s">
        <v>122</v>
      </c>
      <c r="S2025" s="3" t="s">
        <v>184</v>
      </c>
      <c r="T2025" s="2"/>
      <c r="U2025" s="2" t="s">
        <v>39</v>
      </c>
      <c r="V2025" s="2" t="s">
        <v>40</v>
      </c>
      <c r="W2025" s="2" t="s">
        <v>1045</v>
      </c>
      <c r="X2025" s="2" t="s">
        <v>2080</v>
      </c>
      <c r="Y2025" s="2" t="s">
        <v>208</v>
      </c>
      <c r="Z2025" s="2" t="s">
        <v>209</v>
      </c>
      <c r="AA2025" s="2" t="s">
        <v>210</v>
      </c>
      <c r="AB2025" s="5" t="s">
        <v>211</v>
      </c>
    </row>
    <row r="2026" spans="1:28" x14ac:dyDescent="0.2">
      <c r="A2026" s="3">
        <v>2011</v>
      </c>
      <c r="B2026" s="2" t="s">
        <v>2303</v>
      </c>
      <c r="C2026" s="2" t="s">
        <v>2073</v>
      </c>
      <c r="D2026" s="2" t="s">
        <v>172</v>
      </c>
      <c r="E2026" s="2" t="s">
        <v>173</v>
      </c>
      <c r="F2026" s="2" t="s">
        <v>174</v>
      </c>
      <c r="G2026" s="2" t="s">
        <v>175</v>
      </c>
      <c r="H2026" s="3" t="s">
        <v>2304</v>
      </c>
      <c r="I2026" s="3" t="s">
        <v>197</v>
      </c>
      <c r="J2026" s="2"/>
      <c r="K2026" s="2" t="s">
        <v>194</v>
      </c>
      <c r="L2026" s="3">
        <v>15</v>
      </c>
      <c r="M2026" s="3" t="s">
        <v>182</v>
      </c>
      <c r="N2026" s="2">
        <v>597</v>
      </c>
      <c r="O2026" s="2" t="s">
        <v>11</v>
      </c>
      <c r="P2026">
        <f t="shared" si="61"/>
        <v>270.79442399999999</v>
      </c>
      <c r="Q2026" t="s">
        <v>3191</v>
      </c>
      <c r="R2026" s="3" t="s">
        <v>351</v>
      </c>
      <c r="S2026" s="3" t="s">
        <v>352</v>
      </c>
      <c r="T2026" s="2"/>
      <c r="U2026" s="2"/>
      <c r="V2026" s="2"/>
      <c r="W2026" s="2" t="s">
        <v>1045</v>
      </c>
      <c r="X2026" s="2" t="s">
        <v>2080</v>
      </c>
      <c r="Y2026" s="2" t="s">
        <v>208</v>
      </c>
      <c r="Z2026" s="2" t="s">
        <v>209</v>
      </c>
      <c r="AA2026" s="2" t="s">
        <v>210</v>
      </c>
      <c r="AB2026" s="5" t="s">
        <v>211</v>
      </c>
    </row>
    <row r="2027" spans="1:28" x14ac:dyDescent="0.2">
      <c r="A2027" s="3">
        <v>2011</v>
      </c>
      <c r="B2027" s="2" t="s">
        <v>2305</v>
      </c>
      <c r="C2027" s="2" t="s">
        <v>2073</v>
      </c>
      <c r="D2027" s="2" t="s">
        <v>172</v>
      </c>
      <c r="E2027" s="2" t="s">
        <v>173</v>
      </c>
      <c r="F2027" s="2" t="s">
        <v>174</v>
      </c>
      <c r="G2027" s="2" t="s">
        <v>175</v>
      </c>
      <c r="H2027" s="3" t="s">
        <v>2237</v>
      </c>
      <c r="I2027" s="3" t="s">
        <v>275</v>
      </c>
      <c r="J2027" s="2"/>
      <c r="K2027" s="2" t="s">
        <v>156</v>
      </c>
      <c r="L2027" s="3">
        <v>1</v>
      </c>
      <c r="M2027" s="3" t="s">
        <v>195</v>
      </c>
      <c r="N2027" s="2">
        <v>392</v>
      </c>
      <c r="O2027" s="2" t="s">
        <v>11</v>
      </c>
      <c r="P2027">
        <f t="shared" si="61"/>
        <v>177.808064</v>
      </c>
      <c r="Q2027" t="s">
        <v>3191</v>
      </c>
      <c r="R2027" s="3" t="s">
        <v>518</v>
      </c>
      <c r="S2027" s="3" t="s">
        <v>184</v>
      </c>
      <c r="T2027" s="2"/>
      <c r="U2027" s="2"/>
      <c r="V2027" s="2"/>
      <c r="W2027" s="2" t="s">
        <v>1045</v>
      </c>
      <c r="X2027" s="2" t="s">
        <v>2080</v>
      </c>
      <c r="Y2027" s="2" t="s">
        <v>208</v>
      </c>
      <c r="Z2027" s="2" t="s">
        <v>209</v>
      </c>
      <c r="AA2027" s="2" t="s">
        <v>210</v>
      </c>
      <c r="AB2027" s="5" t="s">
        <v>211</v>
      </c>
    </row>
    <row r="2028" spans="1:28" x14ac:dyDescent="0.2">
      <c r="A2028" s="3">
        <v>2011</v>
      </c>
      <c r="B2028" s="2" t="s">
        <v>2306</v>
      </c>
      <c r="C2028" s="2" t="s">
        <v>2073</v>
      </c>
      <c r="D2028" s="2" t="s">
        <v>172</v>
      </c>
      <c r="E2028" s="2" t="s">
        <v>173</v>
      </c>
      <c r="F2028" s="2" t="s">
        <v>174</v>
      </c>
      <c r="G2028" s="2" t="s">
        <v>175</v>
      </c>
      <c r="H2028" s="3" t="s">
        <v>2261</v>
      </c>
      <c r="I2028" s="3" t="s">
        <v>500</v>
      </c>
      <c r="J2028" s="2"/>
      <c r="K2028" s="2" t="s">
        <v>156</v>
      </c>
      <c r="L2028" s="3">
        <v>45</v>
      </c>
      <c r="M2028" s="3" t="s">
        <v>195</v>
      </c>
      <c r="N2028" s="2">
        <v>13540</v>
      </c>
      <c r="O2028" s="2" t="s">
        <v>11</v>
      </c>
      <c r="P2028">
        <f t="shared" si="61"/>
        <v>6141.6356800000003</v>
      </c>
      <c r="Q2028" t="s">
        <v>3191</v>
      </c>
      <c r="R2028" s="3" t="s">
        <v>36</v>
      </c>
      <c r="S2028" s="3" t="s">
        <v>184</v>
      </c>
      <c r="T2028" s="2"/>
      <c r="U2028" s="2" t="s">
        <v>91</v>
      </c>
      <c r="V2028" s="2" t="s">
        <v>92</v>
      </c>
      <c r="W2028" s="2" t="s">
        <v>1045</v>
      </c>
      <c r="X2028" s="2" t="s">
        <v>2080</v>
      </c>
      <c r="Y2028" s="2" t="s">
        <v>208</v>
      </c>
      <c r="Z2028" s="2" t="s">
        <v>209</v>
      </c>
      <c r="AA2028" s="2" t="s">
        <v>210</v>
      </c>
      <c r="AB2028" s="5" t="s">
        <v>211</v>
      </c>
    </row>
    <row r="2029" spans="1:28" x14ac:dyDescent="0.2">
      <c r="A2029" s="3">
        <v>2011</v>
      </c>
      <c r="B2029" s="2" t="s">
        <v>2306</v>
      </c>
      <c r="C2029" s="2" t="s">
        <v>2073</v>
      </c>
      <c r="D2029" s="2" t="s">
        <v>172</v>
      </c>
      <c r="E2029" s="2" t="s">
        <v>173</v>
      </c>
      <c r="F2029" s="2" t="s">
        <v>174</v>
      </c>
      <c r="G2029" s="2" t="s">
        <v>175</v>
      </c>
      <c r="H2029" s="3" t="s">
        <v>2307</v>
      </c>
      <c r="I2029" s="3" t="s">
        <v>319</v>
      </c>
      <c r="J2029" s="2"/>
      <c r="K2029" s="2" t="s">
        <v>156</v>
      </c>
      <c r="L2029" s="3">
        <v>4</v>
      </c>
      <c r="M2029" s="3" t="s">
        <v>195</v>
      </c>
      <c r="N2029" s="2">
        <v>803</v>
      </c>
      <c r="O2029" s="2" t="s">
        <v>11</v>
      </c>
      <c r="P2029">
        <f t="shared" si="61"/>
        <v>364.234376</v>
      </c>
      <c r="Q2029" t="s">
        <v>3191</v>
      </c>
      <c r="R2029" s="3" t="s">
        <v>36</v>
      </c>
      <c r="S2029" s="3" t="s">
        <v>184</v>
      </c>
      <c r="T2029" s="2"/>
      <c r="U2029" s="2" t="s">
        <v>91</v>
      </c>
      <c r="V2029" s="2" t="s">
        <v>92</v>
      </c>
      <c r="W2029" s="2" t="s">
        <v>1045</v>
      </c>
      <c r="X2029" s="2" t="s">
        <v>2080</v>
      </c>
      <c r="Y2029" s="2" t="s">
        <v>208</v>
      </c>
      <c r="Z2029" s="2" t="s">
        <v>209</v>
      </c>
      <c r="AA2029" s="2" t="s">
        <v>210</v>
      </c>
      <c r="AB2029" s="5" t="s">
        <v>211</v>
      </c>
    </row>
    <row r="2030" spans="1:28" x14ac:dyDescent="0.2">
      <c r="A2030" s="3">
        <v>2011</v>
      </c>
      <c r="B2030" s="2" t="s">
        <v>2306</v>
      </c>
      <c r="C2030" s="2" t="s">
        <v>2073</v>
      </c>
      <c r="D2030" s="2" t="s">
        <v>172</v>
      </c>
      <c r="E2030" s="2" t="s">
        <v>173</v>
      </c>
      <c r="F2030" s="2" t="s">
        <v>174</v>
      </c>
      <c r="G2030" s="2" t="s">
        <v>175</v>
      </c>
      <c r="H2030" s="3" t="s">
        <v>2308</v>
      </c>
      <c r="I2030" s="3" t="s">
        <v>500</v>
      </c>
      <c r="J2030" s="2"/>
      <c r="K2030" s="2" t="s">
        <v>156</v>
      </c>
      <c r="L2030" s="3">
        <v>12</v>
      </c>
      <c r="M2030" s="3" t="s">
        <v>195</v>
      </c>
      <c r="N2030" s="2">
        <v>3188</v>
      </c>
      <c r="O2030" s="2" t="s">
        <v>11</v>
      </c>
      <c r="P2030">
        <f t="shared" si="61"/>
        <v>1446.0512960000001</v>
      </c>
      <c r="Q2030" t="s">
        <v>3191</v>
      </c>
      <c r="R2030" s="3" t="s">
        <v>36</v>
      </c>
      <c r="S2030" s="3" t="s">
        <v>184</v>
      </c>
      <c r="T2030" s="2"/>
      <c r="U2030" s="2" t="s">
        <v>91</v>
      </c>
      <c r="V2030" s="2" t="s">
        <v>92</v>
      </c>
      <c r="W2030" s="2" t="s">
        <v>1045</v>
      </c>
      <c r="X2030" s="2" t="s">
        <v>2080</v>
      </c>
      <c r="Y2030" s="2" t="s">
        <v>208</v>
      </c>
      <c r="Z2030" s="2" t="s">
        <v>209</v>
      </c>
      <c r="AA2030" s="2" t="s">
        <v>210</v>
      </c>
      <c r="AB2030" s="5" t="s">
        <v>211</v>
      </c>
    </row>
    <row r="2031" spans="1:28" x14ac:dyDescent="0.2">
      <c r="A2031" s="3">
        <v>2011</v>
      </c>
      <c r="B2031" s="2" t="s">
        <v>2306</v>
      </c>
      <c r="C2031" s="2" t="s">
        <v>2073</v>
      </c>
      <c r="D2031" s="2" t="s">
        <v>172</v>
      </c>
      <c r="E2031" s="2" t="s">
        <v>173</v>
      </c>
      <c r="F2031" s="2" t="s">
        <v>174</v>
      </c>
      <c r="G2031" s="2" t="s">
        <v>175</v>
      </c>
      <c r="H2031" s="3" t="s">
        <v>2309</v>
      </c>
      <c r="I2031" s="3" t="s">
        <v>281</v>
      </c>
      <c r="J2031" s="2"/>
      <c r="K2031" s="2" t="s">
        <v>156</v>
      </c>
      <c r="L2031" s="3">
        <v>3</v>
      </c>
      <c r="M2031" s="3" t="s">
        <v>195</v>
      </c>
      <c r="N2031" s="2">
        <v>271</v>
      </c>
      <c r="O2031" s="2" t="s">
        <v>11</v>
      </c>
      <c r="P2031">
        <f t="shared" ref="P2031:P2034" si="62">N2031*0.453592</f>
        <v>122.92343200000001</v>
      </c>
      <c r="Q2031" t="s">
        <v>3191</v>
      </c>
      <c r="R2031" s="3"/>
      <c r="S2031" s="3" t="s">
        <v>184</v>
      </c>
      <c r="T2031" s="2"/>
      <c r="U2031" s="2" t="s">
        <v>91</v>
      </c>
      <c r="V2031" s="2" t="s">
        <v>92</v>
      </c>
      <c r="W2031" s="2" t="s">
        <v>1045</v>
      </c>
      <c r="X2031" s="2" t="s">
        <v>2080</v>
      </c>
      <c r="Y2031" s="2" t="s">
        <v>208</v>
      </c>
      <c r="Z2031" s="2" t="s">
        <v>209</v>
      </c>
      <c r="AA2031" s="2" t="s">
        <v>210</v>
      </c>
      <c r="AB2031" s="5" t="s">
        <v>211</v>
      </c>
    </row>
    <row r="2032" spans="1:28" x14ac:dyDescent="0.2">
      <c r="A2032" s="3">
        <v>2011</v>
      </c>
      <c r="B2032" s="2" t="s">
        <v>2306</v>
      </c>
      <c r="C2032" s="2" t="s">
        <v>2073</v>
      </c>
      <c r="D2032" s="2" t="s">
        <v>172</v>
      </c>
      <c r="E2032" s="2" t="s">
        <v>173</v>
      </c>
      <c r="F2032" s="2" t="s">
        <v>174</v>
      </c>
      <c r="G2032" s="2" t="s">
        <v>175</v>
      </c>
      <c r="H2032" s="3" t="s">
        <v>2310</v>
      </c>
      <c r="I2032" s="3" t="s">
        <v>281</v>
      </c>
      <c r="J2032" s="2"/>
      <c r="K2032" s="2" t="s">
        <v>156</v>
      </c>
      <c r="L2032" s="3">
        <v>2</v>
      </c>
      <c r="M2032" s="3" t="s">
        <v>195</v>
      </c>
      <c r="N2032" s="2">
        <v>191</v>
      </c>
      <c r="O2032" s="2" t="s">
        <v>11</v>
      </c>
      <c r="P2032">
        <f t="shared" si="62"/>
        <v>86.636071999999999</v>
      </c>
      <c r="Q2032" t="s">
        <v>3191</v>
      </c>
      <c r="R2032" s="3"/>
      <c r="S2032" s="3" t="s">
        <v>184</v>
      </c>
      <c r="T2032" s="2"/>
      <c r="U2032" s="2" t="s">
        <v>91</v>
      </c>
      <c r="V2032" s="2" t="s">
        <v>92</v>
      </c>
      <c r="W2032" s="2" t="s">
        <v>1045</v>
      </c>
      <c r="X2032" s="2" t="s">
        <v>2080</v>
      </c>
      <c r="Y2032" s="2" t="s">
        <v>208</v>
      </c>
      <c r="Z2032" s="2" t="s">
        <v>209</v>
      </c>
      <c r="AA2032" s="2" t="s">
        <v>210</v>
      </c>
      <c r="AB2032" s="5" t="s">
        <v>211</v>
      </c>
    </row>
    <row r="2033" spans="1:28" x14ac:dyDescent="0.2">
      <c r="A2033" s="3">
        <v>2011</v>
      </c>
      <c r="B2033" s="2" t="s">
        <v>2306</v>
      </c>
      <c r="C2033" s="2" t="s">
        <v>2073</v>
      </c>
      <c r="D2033" s="2" t="s">
        <v>172</v>
      </c>
      <c r="E2033" s="2" t="s">
        <v>173</v>
      </c>
      <c r="F2033" s="2" t="s">
        <v>174</v>
      </c>
      <c r="G2033" s="2" t="s">
        <v>175</v>
      </c>
      <c r="H2033" s="3" t="s">
        <v>606</v>
      </c>
      <c r="I2033" s="3" t="s">
        <v>607</v>
      </c>
      <c r="J2033" s="2"/>
      <c r="K2033" s="2" t="s">
        <v>156</v>
      </c>
      <c r="L2033" s="3">
        <v>64</v>
      </c>
      <c r="M2033" s="3" t="s">
        <v>195</v>
      </c>
      <c r="N2033" s="2">
        <v>726</v>
      </c>
      <c r="O2033" s="2" t="s">
        <v>11</v>
      </c>
      <c r="P2033">
        <f t="shared" si="62"/>
        <v>329.30779200000001</v>
      </c>
      <c r="Q2033" t="s">
        <v>3191</v>
      </c>
      <c r="R2033" s="3" t="s">
        <v>600</v>
      </c>
      <c r="S2033" s="3" t="s">
        <v>184</v>
      </c>
      <c r="T2033" s="2"/>
      <c r="U2033" s="2" t="s">
        <v>91</v>
      </c>
      <c r="V2033" s="2" t="s">
        <v>92</v>
      </c>
      <c r="W2033" s="2" t="s">
        <v>1045</v>
      </c>
      <c r="X2033" s="2" t="s">
        <v>2080</v>
      </c>
      <c r="Y2033" s="2" t="s">
        <v>208</v>
      </c>
      <c r="Z2033" s="2" t="s">
        <v>209</v>
      </c>
      <c r="AA2033" s="2" t="s">
        <v>210</v>
      </c>
      <c r="AB2033" s="5" t="s">
        <v>211</v>
      </c>
    </row>
    <row r="2034" spans="1:28" x14ac:dyDescent="0.2">
      <c r="A2034" s="3">
        <v>2011</v>
      </c>
      <c r="B2034" s="2" t="s">
        <v>2306</v>
      </c>
      <c r="C2034" s="2" t="s">
        <v>2073</v>
      </c>
      <c r="D2034" s="2" t="s">
        <v>172</v>
      </c>
      <c r="E2034" s="2" t="s">
        <v>173</v>
      </c>
      <c r="F2034" s="2" t="s">
        <v>174</v>
      </c>
      <c r="G2034" s="2" t="s">
        <v>175</v>
      </c>
      <c r="H2034" s="3" t="s">
        <v>2130</v>
      </c>
      <c r="I2034" s="3" t="s">
        <v>646</v>
      </c>
      <c r="J2034" s="2"/>
      <c r="K2034" s="2" t="s">
        <v>156</v>
      </c>
      <c r="L2034" s="3">
        <v>9</v>
      </c>
      <c r="M2034" s="3" t="s">
        <v>195</v>
      </c>
      <c r="N2034" s="2">
        <v>4872</v>
      </c>
      <c r="O2034" s="2" t="s">
        <v>11</v>
      </c>
      <c r="P2034">
        <f t="shared" si="62"/>
        <v>2209.900224</v>
      </c>
      <c r="Q2034" t="s">
        <v>3191</v>
      </c>
      <c r="R2034" s="3" t="s">
        <v>122</v>
      </c>
      <c r="S2034" s="3" t="s">
        <v>184</v>
      </c>
      <c r="T2034" s="2"/>
      <c r="U2034" s="2" t="s">
        <v>91</v>
      </c>
      <c r="V2034" s="2" t="s">
        <v>92</v>
      </c>
      <c r="W2034" s="2" t="s">
        <v>1045</v>
      </c>
      <c r="X2034" s="2" t="s">
        <v>2080</v>
      </c>
      <c r="Y2034" s="2" t="s">
        <v>208</v>
      </c>
      <c r="Z2034" s="2" t="s">
        <v>209</v>
      </c>
      <c r="AA2034" s="2" t="s">
        <v>210</v>
      </c>
      <c r="AB2034" s="5" t="s">
        <v>211</v>
      </c>
    </row>
    <row r="2035" spans="1:28" x14ac:dyDescent="0.2">
      <c r="A2035" s="3">
        <v>2011</v>
      </c>
      <c r="B2035" s="2" t="s">
        <v>2311</v>
      </c>
      <c r="C2035" s="2" t="s">
        <v>1824</v>
      </c>
      <c r="D2035" s="2" t="s">
        <v>28</v>
      </c>
      <c r="E2035" s="2" t="s">
        <v>29</v>
      </c>
      <c r="F2035" s="2" t="s">
        <v>30</v>
      </c>
      <c r="G2035" s="2" t="s">
        <v>31</v>
      </c>
      <c r="H2035" s="3" t="s">
        <v>2312</v>
      </c>
      <c r="I2035" s="3" t="s">
        <v>226</v>
      </c>
      <c r="J2035" s="2"/>
      <c r="K2035" s="2"/>
      <c r="L2035" s="3">
        <v>44</v>
      </c>
      <c r="M2035" s="3" t="s">
        <v>354</v>
      </c>
      <c r="N2035" s="2">
        <v>10238</v>
      </c>
      <c r="O2035" s="2" t="s">
        <v>35</v>
      </c>
      <c r="P2035">
        <f t="shared" ref="P2035:P2047" si="63">N2035</f>
        <v>10238</v>
      </c>
      <c r="Q2035" t="s">
        <v>3191</v>
      </c>
      <c r="R2035" s="3"/>
      <c r="S2035" s="3" t="s">
        <v>184</v>
      </c>
      <c r="T2035" s="2"/>
      <c r="U2035" s="2" t="s">
        <v>91</v>
      </c>
      <c r="V2035" s="2" t="s">
        <v>92</v>
      </c>
      <c r="W2035" s="2" t="s">
        <v>1045</v>
      </c>
      <c r="X2035" s="2" t="s">
        <v>2080</v>
      </c>
      <c r="Y2035" s="2" t="s">
        <v>208</v>
      </c>
      <c r="Z2035" s="2" t="s">
        <v>209</v>
      </c>
      <c r="AA2035" s="2" t="s">
        <v>210</v>
      </c>
      <c r="AB2035" s="5" t="s">
        <v>211</v>
      </c>
    </row>
    <row r="2036" spans="1:28" x14ac:dyDescent="0.2">
      <c r="A2036" s="3">
        <v>2011</v>
      </c>
      <c r="B2036" s="2" t="s">
        <v>2311</v>
      </c>
      <c r="C2036" s="2" t="s">
        <v>1824</v>
      </c>
      <c r="D2036" s="2" t="s">
        <v>28</v>
      </c>
      <c r="E2036" s="2" t="s">
        <v>29</v>
      </c>
      <c r="F2036" s="2" t="s">
        <v>30</v>
      </c>
      <c r="G2036" s="2" t="s">
        <v>31</v>
      </c>
      <c r="H2036" s="3" t="s">
        <v>2313</v>
      </c>
      <c r="I2036" s="3" t="s">
        <v>309</v>
      </c>
      <c r="J2036" s="2"/>
      <c r="K2036" s="2" t="s">
        <v>156</v>
      </c>
      <c r="L2036" s="3">
        <v>1</v>
      </c>
      <c r="M2036" s="3" t="s">
        <v>219</v>
      </c>
      <c r="N2036" s="2">
        <v>20</v>
      </c>
      <c r="O2036" s="2" t="s">
        <v>35</v>
      </c>
      <c r="P2036">
        <f t="shared" si="63"/>
        <v>20</v>
      </c>
      <c r="Q2036" t="s">
        <v>3191</v>
      </c>
      <c r="R2036" s="3" t="s">
        <v>36</v>
      </c>
      <c r="S2036" s="3" t="s">
        <v>184</v>
      </c>
      <c r="T2036" s="2"/>
      <c r="U2036" s="2" t="s">
        <v>91</v>
      </c>
      <c r="V2036" s="2" t="s">
        <v>92</v>
      </c>
      <c r="W2036" s="2" t="s">
        <v>1045</v>
      </c>
      <c r="X2036" s="2" t="s">
        <v>2080</v>
      </c>
      <c r="Y2036" s="2" t="s">
        <v>208</v>
      </c>
      <c r="Z2036" s="2" t="s">
        <v>209</v>
      </c>
      <c r="AA2036" s="2" t="s">
        <v>210</v>
      </c>
      <c r="AB2036" s="5" t="s">
        <v>211</v>
      </c>
    </row>
    <row r="2037" spans="1:28" x14ac:dyDescent="0.2">
      <c r="A2037" s="3">
        <v>2011</v>
      </c>
      <c r="B2037" s="2" t="s">
        <v>2311</v>
      </c>
      <c r="C2037" s="2" t="s">
        <v>1824</v>
      </c>
      <c r="D2037" s="2" t="s">
        <v>28</v>
      </c>
      <c r="E2037" s="2" t="s">
        <v>29</v>
      </c>
      <c r="F2037" s="2" t="s">
        <v>30</v>
      </c>
      <c r="G2037" s="2" t="s">
        <v>31</v>
      </c>
      <c r="H2037" s="3" t="s">
        <v>559</v>
      </c>
      <c r="I2037" s="3" t="s">
        <v>560</v>
      </c>
      <c r="J2037" s="2"/>
      <c r="K2037" s="2" t="s">
        <v>156</v>
      </c>
      <c r="L2037" s="3">
        <v>1</v>
      </c>
      <c r="M2037" s="3" t="s">
        <v>195</v>
      </c>
      <c r="N2037" s="2">
        <v>200</v>
      </c>
      <c r="O2037" s="2" t="s">
        <v>35</v>
      </c>
      <c r="P2037">
        <f t="shared" si="63"/>
        <v>200</v>
      </c>
      <c r="Q2037" t="s">
        <v>3191</v>
      </c>
      <c r="R2037" s="3" t="s">
        <v>122</v>
      </c>
      <c r="S2037" s="3" t="s">
        <v>184</v>
      </c>
      <c r="T2037" s="2"/>
      <c r="U2037" s="2" t="s">
        <v>91</v>
      </c>
      <c r="V2037" s="2" t="s">
        <v>92</v>
      </c>
      <c r="W2037" s="2" t="s">
        <v>1045</v>
      </c>
      <c r="X2037" s="2" t="s">
        <v>2080</v>
      </c>
      <c r="Y2037" s="2" t="s">
        <v>208</v>
      </c>
      <c r="Z2037" s="2" t="s">
        <v>209</v>
      </c>
      <c r="AA2037" s="2" t="s">
        <v>210</v>
      </c>
      <c r="AB2037" s="5" t="s">
        <v>211</v>
      </c>
    </row>
    <row r="2038" spans="1:28" x14ac:dyDescent="0.2">
      <c r="A2038" s="3">
        <v>2011</v>
      </c>
      <c r="B2038" s="2" t="s">
        <v>2311</v>
      </c>
      <c r="C2038" s="2" t="s">
        <v>1824</v>
      </c>
      <c r="D2038" s="2" t="s">
        <v>28</v>
      </c>
      <c r="E2038" s="2" t="s">
        <v>29</v>
      </c>
      <c r="F2038" s="2" t="s">
        <v>30</v>
      </c>
      <c r="G2038" s="2" t="s">
        <v>31</v>
      </c>
      <c r="H2038" s="3" t="s">
        <v>559</v>
      </c>
      <c r="I2038" s="3" t="s">
        <v>560</v>
      </c>
      <c r="J2038" s="2"/>
      <c r="K2038" s="2" t="s">
        <v>156</v>
      </c>
      <c r="L2038" s="3">
        <v>1</v>
      </c>
      <c r="M2038" s="3" t="s">
        <v>195</v>
      </c>
      <c r="N2038" s="2">
        <v>196</v>
      </c>
      <c r="O2038" s="2" t="s">
        <v>35</v>
      </c>
      <c r="P2038">
        <f t="shared" si="63"/>
        <v>196</v>
      </c>
      <c r="Q2038" t="s">
        <v>3191</v>
      </c>
      <c r="R2038" s="3" t="s">
        <v>122</v>
      </c>
      <c r="S2038" s="3" t="s">
        <v>184</v>
      </c>
      <c r="T2038" s="2"/>
      <c r="U2038" s="2" t="s">
        <v>91</v>
      </c>
      <c r="V2038" s="2" t="s">
        <v>92</v>
      </c>
      <c r="W2038" s="2" t="s">
        <v>1045</v>
      </c>
      <c r="X2038" s="2" t="s">
        <v>2080</v>
      </c>
      <c r="Y2038" s="2" t="s">
        <v>208</v>
      </c>
      <c r="Z2038" s="2" t="s">
        <v>209</v>
      </c>
      <c r="AA2038" s="2" t="s">
        <v>210</v>
      </c>
      <c r="AB2038" s="5" t="s">
        <v>211</v>
      </c>
    </row>
    <row r="2039" spans="1:28" x14ac:dyDescent="0.2">
      <c r="A2039" s="3">
        <v>2011</v>
      </c>
      <c r="B2039" s="2" t="s">
        <v>2311</v>
      </c>
      <c r="C2039" s="2" t="s">
        <v>1824</v>
      </c>
      <c r="D2039" s="2" t="s">
        <v>28</v>
      </c>
      <c r="E2039" s="2" t="s">
        <v>29</v>
      </c>
      <c r="F2039" s="2" t="s">
        <v>30</v>
      </c>
      <c r="G2039" s="2" t="s">
        <v>31</v>
      </c>
      <c r="H2039" s="3" t="s">
        <v>2314</v>
      </c>
      <c r="I2039" s="3" t="s">
        <v>216</v>
      </c>
      <c r="J2039" s="2"/>
      <c r="K2039" s="2" t="s">
        <v>156</v>
      </c>
      <c r="L2039" s="3">
        <v>2</v>
      </c>
      <c r="M2039" s="3" t="s">
        <v>446</v>
      </c>
      <c r="N2039" s="2">
        <v>2000</v>
      </c>
      <c r="O2039" s="2" t="s">
        <v>35</v>
      </c>
      <c r="P2039">
        <f t="shared" si="63"/>
        <v>2000</v>
      </c>
      <c r="Q2039" t="s">
        <v>3191</v>
      </c>
      <c r="R2039" s="3" t="s">
        <v>122</v>
      </c>
      <c r="S2039" s="3" t="s">
        <v>184</v>
      </c>
      <c r="T2039" s="2"/>
      <c r="U2039" s="2" t="s">
        <v>91</v>
      </c>
      <c r="V2039" s="2" t="s">
        <v>92</v>
      </c>
      <c r="W2039" s="2" t="s">
        <v>1045</v>
      </c>
      <c r="X2039" s="2" t="s">
        <v>2080</v>
      </c>
      <c r="Y2039" s="2" t="s">
        <v>208</v>
      </c>
      <c r="Z2039" s="2" t="s">
        <v>209</v>
      </c>
      <c r="AA2039" s="2" t="s">
        <v>210</v>
      </c>
      <c r="AB2039" s="5" t="s">
        <v>211</v>
      </c>
    </row>
    <row r="2040" spans="1:28" x14ac:dyDescent="0.2">
      <c r="A2040" s="3">
        <v>2011</v>
      </c>
      <c r="B2040" s="2" t="s">
        <v>2311</v>
      </c>
      <c r="C2040" s="2" t="s">
        <v>1824</v>
      </c>
      <c r="D2040" s="2" t="s">
        <v>28</v>
      </c>
      <c r="E2040" s="2" t="s">
        <v>29</v>
      </c>
      <c r="F2040" s="2" t="s">
        <v>30</v>
      </c>
      <c r="G2040" s="2" t="s">
        <v>31</v>
      </c>
      <c r="H2040" s="3" t="s">
        <v>2315</v>
      </c>
      <c r="I2040" s="3" t="s">
        <v>306</v>
      </c>
      <c r="J2040" s="2"/>
      <c r="K2040" s="2" t="s">
        <v>156</v>
      </c>
      <c r="L2040" s="3">
        <v>1</v>
      </c>
      <c r="M2040" s="3" t="s">
        <v>446</v>
      </c>
      <c r="N2040" s="2">
        <v>1000</v>
      </c>
      <c r="O2040" s="2" t="s">
        <v>35</v>
      </c>
      <c r="P2040">
        <f t="shared" si="63"/>
        <v>1000</v>
      </c>
      <c r="Q2040" t="s">
        <v>3191</v>
      </c>
      <c r="R2040" s="3" t="s">
        <v>122</v>
      </c>
      <c r="S2040" s="3" t="s">
        <v>184</v>
      </c>
      <c r="T2040" s="2"/>
      <c r="U2040" s="2" t="s">
        <v>91</v>
      </c>
      <c r="V2040" s="2" t="s">
        <v>92</v>
      </c>
      <c r="W2040" s="2" t="s">
        <v>1045</v>
      </c>
      <c r="X2040" s="2" t="s">
        <v>2080</v>
      </c>
      <c r="Y2040" s="2" t="s">
        <v>208</v>
      </c>
      <c r="Z2040" s="2" t="s">
        <v>209</v>
      </c>
      <c r="AA2040" s="2" t="s">
        <v>210</v>
      </c>
      <c r="AB2040" s="5" t="s">
        <v>211</v>
      </c>
    </row>
    <row r="2041" spans="1:28" x14ac:dyDescent="0.2">
      <c r="A2041" s="3">
        <v>2011</v>
      </c>
      <c r="B2041" s="2" t="s">
        <v>2316</v>
      </c>
      <c r="C2041" s="2" t="s">
        <v>1824</v>
      </c>
      <c r="D2041" s="2" t="s">
        <v>28</v>
      </c>
      <c r="E2041" s="2" t="s">
        <v>29</v>
      </c>
      <c r="F2041" s="2" t="s">
        <v>30</v>
      </c>
      <c r="G2041" s="2" t="s">
        <v>31</v>
      </c>
      <c r="H2041" s="3" t="s">
        <v>2312</v>
      </c>
      <c r="I2041" s="3" t="s">
        <v>226</v>
      </c>
      <c r="J2041" s="2"/>
      <c r="K2041" s="2"/>
      <c r="L2041" s="3">
        <v>4</v>
      </c>
      <c r="M2041" s="3" t="s">
        <v>354</v>
      </c>
      <c r="N2041" s="2">
        <v>931</v>
      </c>
      <c r="O2041" s="2" t="s">
        <v>35</v>
      </c>
      <c r="P2041">
        <f t="shared" si="63"/>
        <v>931</v>
      </c>
      <c r="Q2041" t="s">
        <v>3191</v>
      </c>
      <c r="R2041" s="3"/>
      <c r="S2041" s="3" t="s">
        <v>184</v>
      </c>
      <c r="T2041" s="2"/>
      <c r="U2041" s="2" t="s">
        <v>91</v>
      </c>
      <c r="V2041" s="2" t="s">
        <v>92</v>
      </c>
      <c r="W2041" s="2" t="s">
        <v>1045</v>
      </c>
      <c r="X2041" s="2" t="s">
        <v>2080</v>
      </c>
      <c r="Y2041" s="2" t="s">
        <v>208</v>
      </c>
      <c r="Z2041" s="2" t="s">
        <v>209</v>
      </c>
      <c r="AA2041" s="2" t="s">
        <v>210</v>
      </c>
      <c r="AB2041" s="5" t="s">
        <v>211</v>
      </c>
    </row>
    <row r="2042" spans="1:28" x14ac:dyDescent="0.2">
      <c r="A2042" s="3">
        <v>2011</v>
      </c>
      <c r="B2042" s="2" t="s">
        <v>2316</v>
      </c>
      <c r="C2042" s="2" t="s">
        <v>1824</v>
      </c>
      <c r="D2042" s="2" t="s">
        <v>28</v>
      </c>
      <c r="E2042" s="2" t="s">
        <v>29</v>
      </c>
      <c r="F2042" s="2" t="s">
        <v>30</v>
      </c>
      <c r="G2042" s="2" t="s">
        <v>31</v>
      </c>
      <c r="H2042" s="3" t="s">
        <v>308</v>
      </c>
      <c r="I2042" s="3" t="s">
        <v>309</v>
      </c>
      <c r="J2042" s="2"/>
      <c r="K2042" s="2" t="s">
        <v>156</v>
      </c>
      <c r="L2042" s="3">
        <v>1</v>
      </c>
      <c r="M2042" s="3" t="s">
        <v>195</v>
      </c>
      <c r="N2042" s="2">
        <v>200</v>
      </c>
      <c r="O2042" s="2" t="s">
        <v>35</v>
      </c>
      <c r="P2042">
        <f t="shared" si="63"/>
        <v>200</v>
      </c>
      <c r="Q2042" t="s">
        <v>3191</v>
      </c>
      <c r="R2042" s="3" t="s">
        <v>122</v>
      </c>
      <c r="S2042" s="3" t="s">
        <v>184</v>
      </c>
      <c r="T2042" s="2"/>
      <c r="U2042" s="2" t="s">
        <v>91</v>
      </c>
      <c r="V2042" s="2" t="s">
        <v>92</v>
      </c>
      <c r="W2042" s="2" t="s">
        <v>1045</v>
      </c>
      <c r="X2042" s="2" t="s">
        <v>2080</v>
      </c>
      <c r="Y2042" s="2" t="s">
        <v>208</v>
      </c>
      <c r="Z2042" s="2" t="s">
        <v>209</v>
      </c>
      <c r="AA2042" s="2" t="s">
        <v>210</v>
      </c>
      <c r="AB2042" s="5" t="s">
        <v>211</v>
      </c>
    </row>
    <row r="2043" spans="1:28" x14ac:dyDescent="0.2">
      <c r="A2043" s="3">
        <v>2011</v>
      </c>
      <c r="B2043" s="2" t="s">
        <v>2317</v>
      </c>
      <c r="C2043" s="2" t="s">
        <v>1824</v>
      </c>
      <c r="D2043" s="2" t="s">
        <v>28</v>
      </c>
      <c r="E2043" s="2" t="s">
        <v>29</v>
      </c>
      <c r="F2043" s="2" t="s">
        <v>30</v>
      </c>
      <c r="G2043" s="2" t="s">
        <v>31</v>
      </c>
      <c r="H2043" s="3" t="s">
        <v>2318</v>
      </c>
      <c r="I2043" s="3" t="s">
        <v>226</v>
      </c>
      <c r="J2043" s="2"/>
      <c r="K2043" s="2"/>
      <c r="L2043" s="3">
        <v>60</v>
      </c>
      <c r="M2043" s="3" t="s">
        <v>354</v>
      </c>
      <c r="N2043" s="2">
        <v>17027</v>
      </c>
      <c r="O2043" s="2" t="s">
        <v>35</v>
      </c>
      <c r="P2043">
        <f t="shared" si="63"/>
        <v>17027</v>
      </c>
      <c r="Q2043" t="s">
        <v>3191</v>
      </c>
      <c r="R2043" s="3"/>
      <c r="S2043" s="3" t="s">
        <v>184</v>
      </c>
      <c r="T2043" s="2"/>
      <c r="U2043" s="2" t="s">
        <v>39</v>
      </c>
      <c r="V2043" s="2" t="s">
        <v>40</v>
      </c>
      <c r="W2043" s="2" t="s">
        <v>1045</v>
      </c>
      <c r="X2043" s="2" t="s">
        <v>2080</v>
      </c>
      <c r="Y2043" s="2" t="s">
        <v>208</v>
      </c>
      <c r="Z2043" s="2" t="s">
        <v>209</v>
      </c>
      <c r="AA2043" s="2" t="s">
        <v>210</v>
      </c>
      <c r="AB2043" s="5" t="s">
        <v>211</v>
      </c>
    </row>
    <row r="2044" spans="1:28" x14ac:dyDescent="0.2">
      <c r="A2044" s="3">
        <v>2011</v>
      </c>
      <c r="B2044" s="2" t="s">
        <v>2317</v>
      </c>
      <c r="C2044" s="2" t="s">
        <v>1824</v>
      </c>
      <c r="D2044" s="2" t="s">
        <v>28</v>
      </c>
      <c r="E2044" s="2" t="s">
        <v>29</v>
      </c>
      <c r="F2044" s="2" t="s">
        <v>30</v>
      </c>
      <c r="G2044" s="2" t="s">
        <v>31</v>
      </c>
      <c r="H2044" s="3" t="s">
        <v>2319</v>
      </c>
      <c r="I2044" s="3" t="s">
        <v>281</v>
      </c>
      <c r="J2044" s="2"/>
      <c r="K2044" s="2" t="s">
        <v>156</v>
      </c>
      <c r="L2044" s="3">
        <v>1</v>
      </c>
      <c r="M2044" s="3" t="s">
        <v>219</v>
      </c>
      <c r="N2044" s="2">
        <v>5</v>
      </c>
      <c r="O2044" s="2" t="s">
        <v>35</v>
      </c>
      <c r="P2044">
        <f t="shared" si="63"/>
        <v>5</v>
      </c>
      <c r="Q2044" t="s">
        <v>3191</v>
      </c>
      <c r="R2044" s="3" t="s">
        <v>2320</v>
      </c>
      <c r="S2044" s="3" t="s">
        <v>184</v>
      </c>
      <c r="T2044" s="2"/>
      <c r="U2044" s="2" t="s">
        <v>39</v>
      </c>
      <c r="V2044" s="2" t="s">
        <v>40</v>
      </c>
      <c r="W2044" s="2" t="s">
        <v>1045</v>
      </c>
      <c r="X2044" s="2" t="s">
        <v>2080</v>
      </c>
      <c r="Y2044" s="2" t="s">
        <v>208</v>
      </c>
      <c r="Z2044" s="2" t="s">
        <v>209</v>
      </c>
      <c r="AA2044" s="2" t="s">
        <v>210</v>
      </c>
      <c r="AB2044" s="5" t="s">
        <v>211</v>
      </c>
    </row>
    <row r="2045" spans="1:28" x14ac:dyDescent="0.2">
      <c r="A2045" s="3">
        <v>2011</v>
      </c>
      <c r="B2045" s="2" t="s">
        <v>2321</v>
      </c>
      <c r="C2045" s="2" t="s">
        <v>1824</v>
      </c>
      <c r="D2045" s="2" t="s">
        <v>28</v>
      </c>
      <c r="E2045" s="2" t="s">
        <v>29</v>
      </c>
      <c r="F2045" s="2" t="s">
        <v>30</v>
      </c>
      <c r="G2045" s="2" t="s">
        <v>31</v>
      </c>
      <c r="H2045" s="3" t="s">
        <v>2322</v>
      </c>
      <c r="I2045" s="3" t="s">
        <v>801</v>
      </c>
      <c r="J2045" s="2"/>
      <c r="K2045" s="2"/>
      <c r="L2045" s="3">
        <v>3</v>
      </c>
      <c r="M2045" s="3" t="s">
        <v>195</v>
      </c>
      <c r="N2045" s="2">
        <v>445</v>
      </c>
      <c r="O2045" s="2" t="s">
        <v>35</v>
      </c>
      <c r="P2045">
        <f t="shared" si="63"/>
        <v>445</v>
      </c>
      <c r="Q2045" t="s">
        <v>3191</v>
      </c>
      <c r="R2045" s="3" t="s">
        <v>36</v>
      </c>
      <c r="S2045" s="3" t="s">
        <v>184</v>
      </c>
      <c r="T2045" s="2"/>
      <c r="U2045" s="2" t="s">
        <v>91</v>
      </c>
      <c r="V2045" s="2" t="s">
        <v>92</v>
      </c>
      <c r="W2045" s="2" t="s">
        <v>1045</v>
      </c>
      <c r="X2045" s="2" t="s">
        <v>2080</v>
      </c>
      <c r="Y2045" s="2" t="s">
        <v>208</v>
      </c>
      <c r="Z2045" s="2" t="s">
        <v>209</v>
      </c>
      <c r="AA2045" s="2" t="s">
        <v>210</v>
      </c>
      <c r="AB2045" s="5" t="s">
        <v>211</v>
      </c>
    </row>
    <row r="2046" spans="1:28" x14ac:dyDescent="0.2">
      <c r="A2046" s="3">
        <v>2011</v>
      </c>
      <c r="B2046" s="2" t="s">
        <v>2321</v>
      </c>
      <c r="C2046" s="2" t="s">
        <v>1824</v>
      </c>
      <c r="D2046" s="2" t="s">
        <v>28</v>
      </c>
      <c r="E2046" s="2" t="s">
        <v>29</v>
      </c>
      <c r="F2046" s="2" t="s">
        <v>30</v>
      </c>
      <c r="G2046" s="2" t="s">
        <v>31</v>
      </c>
      <c r="H2046" s="3" t="s">
        <v>2323</v>
      </c>
      <c r="I2046" s="3" t="s">
        <v>2324</v>
      </c>
      <c r="J2046" s="2"/>
      <c r="K2046" s="2" t="s">
        <v>9</v>
      </c>
      <c r="L2046" s="3">
        <v>1</v>
      </c>
      <c r="M2046" s="3" t="s">
        <v>446</v>
      </c>
      <c r="N2046" s="2">
        <v>939</v>
      </c>
      <c r="O2046" s="2" t="s">
        <v>35</v>
      </c>
      <c r="P2046">
        <f t="shared" si="63"/>
        <v>939</v>
      </c>
      <c r="Q2046" t="s">
        <v>3191</v>
      </c>
      <c r="R2046" s="3" t="s">
        <v>36</v>
      </c>
      <c r="S2046" s="3" t="s">
        <v>184</v>
      </c>
      <c r="T2046" s="2"/>
      <c r="U2046" s="2" t="s">
        <v>91</v>
      </c>
      <c r="V2046" s="2" t="s">
        <v>92</v>
      </c>
      <c r="W2046" s="2" t="s">
        <v>1045</v>
      </c>
      <c r="X2046" s="2" t="s">
        <v>2080</v>
      </c>
      <c r="Y2046" s="2" t="s">
        <v>208</v>
      </c>
      <c r="Z2046" s="2" t="s">
        <v>209</v>
      </c>
      <c r="AA2046" s="2" t="s">
        <v>210</v>
      </c>
      <c r="AB2046" s="5" t="s">
        <v>211</v>
      </c>
    </row>
    <row r="2047" spans="1:28" x14ac:dyDescent="0.2">
      <c r="A2047" s="3">
        <v>2011</v>
      </c>
      <c r="B2047" s="2" t="s">
        <v>2325</v>
      </c>
      <c r="C2047" s="2" t="s">
        <v>1824</v>
      </c>
      <c r="D2047" s="2" t="s">
        <v>28</v>
      </c>
      <c r="E2047" s="2" t="s">
        <v>29</v>
      </c>
      <c r="F2047" s="2" t="s">
        <v>30</v>
      </c>
      <c r="G2047" s="2" t="s">
        <v>31</v>
      </c>
      <c r="H2047" s="3" t="s">
        <v>2318</v>
      </c>
      <c r="I2047" s="3" t="s">
        <v>226</v>
      </c>
      <c r="J2047" s="2"/>
      <c r="K2047" s="2"/>
      <c r="L2047" s="3">
        <v>25</v>
      </c>
      <c r="M2047" s="3" t="s">
        <v>354</v>
      </c>
      <c r="N2047" s="2">
        <v>6502</v>
      </c>
      <c r="O2047" s="2" t="s">
        <v>35</v>
      </c>
      <c r="P2047">
        <f t="shared" si="63"/>
        <v>6502</v>
      </c>
      <c r="Q2047" t="s">
        <v>3191</v>
      </c>
      <c r="R2047" s="3"/>
      <c r="S2047" s="3" t="s">
        <v>184</v>
      </c>
      <c r="T2047" s="2"/>
      <c r="U2047" s="2" t="s">
        <v>91</v>
      </c>
      <c r="V2047" s="2" t="s">
        <v>92</v>
      </c>
      <c r="W2047" s="2" t="s">
        <v>1045</v>
      </c>
      <c r="X2047" s="2" t="s">
        <v>2080</v>
      </c>
      <c r="Y2047" s="2" t="s">
        <v>208</v>
      </c>
      <c r="Z2047" s="2" t="s">
        <v>209</v>
      </c>
      <c r="AA2047" s="2" t="s">
        <v>210</v>
      </c>
      <c r="AB2047" s="5" t="s">
        <v>211</v>
      </c>
    </row>
    <row r="2048" spans="1:28" x14ac:dyDescent="0.2">
      <c r="A2048" s="3">
        <v>2011</v>
      </c>
      <c r="B2048" s="2" t="s">
        <v>2325</v>
      </c>
      <c r="C2048" s="2" t="s">
        <v>1824</v>
      </c>
      <c r="D2048" s="2" t="s">
        <v>28</v>
      </c>
      <c r="E2048" s="2" t="s">
        <v>29</v>
      </c>
      <c r="F2048" s="2" t="s">
        <v>30</v>
      </c>
      <c r="G2048" s="2" t="s">
        <v>31</v>
      </c>
      <c r="H2048" s="3" t="s">
        <v>2326</v>
      </c>
      <c r="I2048" s="3" t="s">
        <v>180</v>
      </c>
      <c r="J2048" s="2"/>
      <c r="K2048" s="2" t="s">
        <v>156</v>
      </c>
      <c r="L2048" s="3">
        <v>4</v>
      </c>
      <c r="M2048" s="3" t="s">
        <v>195</v>
      </c>
      <c r="N2048" s="2">
        <v>220</v>
      </c>
      <c r="O2048" s="2" t="s">
        <v>845</v>
      </c>
      <c r="P2048">
        <f>N2048*3.78541</f>
        <v>832.79020000000003</v>
      </c>
      <c r="Q2048" t="s">
        <v>3192</v>
      </c>
      <c r="R2048" s="3" t="s">
        <v>2327</v>
      </c>
      <c r="S2048" s="3" t="s">
        <v>184</v>
      </c>
      <c r="T2048" s="2"/>
      <c r="U2048" s="2" t="s">
        <v>91</v>
      </c>
      <c r="V2048" s="2" t="s">
        <v>92</v>
      </c>
      <c r="W2048" s="2" t="s">
        <v>1045</v>
      </c>
      <c r="X2048" s="2" t="s">
        <v>2080</v>
      </c>
      <c r="Y2048" s="2" t="s">
        <v>208</v>
      </c>
      <c r="Z2048" s="2" t="s">
        <v>209</v>
      </c>
      <c r="AA2048" s="2" t="s">
        <v>210</v>
      </c>
      <c r="AB2048" s="5" t="s">
        <v>211</v>
      </c>
    </row>
    <row r="2049" spans="1:28" x14ac:dyDescent="0.2">
      <c r="A2049" s="3">
        <v>2011</v>
      </c>
      <c r="B2049" s="2" t="s">
        <v>2325</v>
      </c>
      <c r="C2049" s="2" t="s">
        <v>1824</v>
      </c>
      <c r="D2049" s="2" t="s">
        <v>28</v>
      </c>
      <c r="E2049" s="2" t="s">
        <v>29</v>
      </c>
      <c r="F2049" s="2" t="s">
        <v>30</v>
      </c>
      <c r="G2049" s="2" t="s">
        <v>31</v>
      </c>
      <c r="H2049" s="3" t="s">
        <v>2328</v>
      </c>
      <c r="I2049" s="3" t="s">
        <v>180</v>
      </c>
      <c r="J2049" s="2"/>
      <c r="K2049" s="2" t="s">
        <v>156</v>
      </c>
      <c r="L2049" s="3">
        <v>11</v>
      </c>
      <c r="M2049" s="3" t="s">
        <v>182</v>
      </c>
      <c r="N2049" s="2">
        <v>3850</v>
      </c>
      <c r="O2049" s="2" t="s">
        <v>450</v>
      </c>
      <c r="P2049">
        <f>N2049</f>
        <v>3850</v>
      </c>
      <c r="Q2049" t="s">
        <v>3192</v>
      </c>
      <c r="R2049" s="3" t="s">
        <v>523</v>
      </c>
      <c r="S2049" s="3" t="s">
        <v>184</v>
      </c>
      <c r="T2049" s="2"/>
      <c r="U2049" s="2" t="s">
        <v>91</v>
      </c>
      <c r="V2049" s="2" t="s">
        <v>92</v>
      </c>
      <c r="W2049" s="2" t="s">
        <v>1045</v>
      </c>
      <c r="X2049" s="2" t="s">
        <v>2080</v>
      </c>
      <c r="Y2049" s="2" t="s">
        <v>208</v>
      </c>
      <c r="Z2049" s="2" t="s">
        <v>209</v>
      </c>
      <c r="AA2049" s="2" t="s">
        <v>210</v>
      </c>
      <c r="AB2049" s="5" t="s">
        <v>211</v>
      </c>
    </row>
    <row r="2050" spans="1:28" x14ac:dyDescent="0.2">
      <c r="A2050" s="3">
        <v>2011</v>
      </c>
      <c r="B2050" s="2" t="s">
        <v>2325</v>
      </c>
      <c r="C2050" s="2" t="s">
        <v>1824</v>
      </c>
      <c r="D2050" s="2" t="s">
        <v>28</v>
      </c>
      <c r="E2050" s="2" t="s">
        <v>29</v>
      </c>
      <c r="F2050" s="2" t="s">
        <v>30</v>
      </c>
      <c r="G2050" s="2" t="s">
        <v>31</v>
      </c>
      <c r="H2050" s="3" t="s">
        <v>2329</v>
      </c>
      <c r="I2050" s="3" t="s">
        <v>180</v>
      </c>
      <c r="J2050" s="2"/>
      <c r="K2050" s="2" t="s">
        <v>156</v>
      </c>
      <c r="L2050" s="3">
        <v>1</v>
      </c>
      <c r="M2050" s="3" t="s">
        <v>354</v>
      </c>
      <c r="N2050" s="2">
        <v>350</v>
      </c>
      <c r="O2050" s="2" t="s">
        <v>35</v>
      </c>
      <c r="P2050">
        <f t="shared" ref="P2050:P2051" si="64">N2050</f>
        <v>350</v>
      </c>
      <c r="Q2050" t="s">
        <v>3191</v>
      </c>
      <c r="R2050" s="3" t="s">
        <v>183</v>
      </c>
      <c r="S2050" s="3" t="s">
        <v>184</v>
      </c>
      <c r="T2050" s="2"/>
      <c r="U2050" s="2" t="s">
        <v>91</v>
      </c>
      <c r="V2050" s="2" t="s">
        <v>92</v>
      </c>
      <c r="W2050" s="2" t="s">
        <v>1045</v>
      </c>
      <c r="X2050" s="2" t="s">
        <v>2080</v>
      </c>
      <c r="Y2050" s="2" t="s">
        <v>208</v>
      </c>
      <c r="Z2050" s="2" t="s">
        <v>209</v>
      </c>
      <c r="AA2050" s="2" t="s">
        <v>210</v>
      </c>
      <c r="AB2050" s="5" t="s">
        <v>211</v>
      </c>
    </row>
    <row r="2051" spans="1:28" x14ac:dyDescent="0.2">
      <c r="A2051" s="3">
        <v>2011</v>
      </c>
      <c r="B2051" s="2" t="s">
        <v>2325</v>
      </c>
      <c r="C2051" s="2" t="s">
        <v>1824</v>
      </c>
      <c r="D2051" s="2" t="s">
        <v>28</v>
      </c>
      <c r="E2051" s="2" t="s">
        <v>29</v>
      </c>
      <c r="F2051" s="2" t="s">
        <v>30</v>
      </c>
      <c r="G2051" s="2" t="s">
        <v>31</v>
      </c>
      <c r="H2051" s="3" t="s">
        <v>2136</v>
      </c>
      <c r="I2051" s="3" t="s">
        <v>197</v>
      </c>
      <c r="J2051" s="2"/>
      <c r="K2051" s="2" t="s">
        <v>194</v>
      </c>
      <c r="L2051" s="3">
        <v>4</v>
      </c>
      <c r="M2051" s="3" t="s">
        <v>354</v>
      </c>
      <c r="N2051" s="2">
        <v>409</v>
      </c>
      <c r="O2051" s="2" t="s">
        <v>35</v>
      </c>
      <c r="P2051">
        <f t="shared" si="64"/>
        <v>409</v>
      </c>
      <c r="Q2051" t="s">
        <v>3191</v>
      </c>
      <c r="R2051" s="3" t="s">
        <v>351</v>
      </c>
      <c r="S2051" s="3" t="s">
        <v>352</v>
      </c>
      <c r="T2051" s="2"/>
      <c r="U2051" s="2" t="s">
        <v>91</v>
      </c>
      <c r="V2051" s="2" t="s">
        <v>92</v>
      </c>
      <c r="W2051" s="2" t="s">
        <v>1045</v>
      </c>
      <c r="X2051" s="2" t="s">
        <v>2080</v>
      </c>
      <c r="Y2051" s="2" t="s">
        <v>208</v>
      </c>
      <c r="Z2051" s="2" t="s">
        <v>209</v>
      </c>
      <c r="AA2051" s="2" t="s">
        <v>210</v>
      </c>
      <c r="AB2051" s="5" t="s">
        <v>211</v>
      </c>
    </row>
    <row r="2052" spans="1:28" x14ac:dyDescent="0.2">
      <c r="A2052" s="3">
        <v>2011</v>
      </c>
      <c r="B2052" s="2" t="s">
        <v>2330</v>
      </c>
      <c r="C2052" s="2" t="s">
        <v>2073</v>
      </c>
      <c r="D2052" s="2" t="s">
        <v>2331</v>
      </c>
      <c r="E2052" s="2" t="s">
        <v>173</v>
      </c>
      <c r="F2052" s="2" t="s">
        <v>174</v>
      </c>
      <c r="G2052" s="2" t="s">
        <v>175</v>
      </c>
      <c r="H2052" s="3" t="s">
        <v>2332</v>
      </c>
      <c r="I2052" s="3" t="s">
        <v>1332</v>
      </c>
      <c r="J2052" s="2"/>
      <c r="K2052" s="2" t="s">
        <v>9</v>
      </c>
      <c r="L2052" s="3">
        <v>1</v>
      </c>
      <c r="M2052" s="3" t="s">
        <v>195</v>
      </c>
      <c r="N2052" s="2">
        <v>7</v>
      </c>
      <c r="O2052" s="2" t="s">
        <v>11</v>
      </c>
      <c r="P2052">
        <f t="shared" ref="P2052:P2083" si="65">N2052*0.453592</f>
        <v>3.175144</v>
      </c>
      <c r="Q2052" t="s">
        <v>3191</v>
      </c>
      <c r="R2052" s="3" t="s">
        <v>2333</v>
      </c>
      <c r="S2052" s="3" t="s">
        <v>184</v>
      </c>
      <c r="T2052" s="2"/>
      <c r="U2052" s="2" t="s">
        <v>39</v>
      </c>
      <c r="V2052" s="2" t="s">
        <v>40</v>
      </c>
      <c r="W2052" s="2" t="s">
        <v>1045</v>
      </c>
      <c r="X2052" s="2" t="s">
        <v>2080</v>
      </c>
      <c r="Y2052" s="2" t="s">
        <v>208</v>
      </c>
      <c r="Z2052" s="2" t="s">
        <v>209</v>
      </c>
      <c r="AA2052" s="2" t="s">
        <v>210</v>
      </c>
      <c r="AB2052" s="5" t="s">
        <v>211</v>
      </c>
    </row>
    <row r="2053" spans="1:28" x14ac:dyDescent="0.2">
      <c r="A2053" s="3">
        <v>2011</v>
      </c>
      <c r="B2053" s="2" t="s">
        <v>2330</v>
      </c>
      <c r="C2053" s="2" t="s">
        <v>2073</v>
      </c>
      <c r="D2053" s="2" t="s">
        <v>2331</v>
      </c>
      <c r="E2053" s="2" t="s">
        <v>173</v>
      </c>
      <c r="F2053" s="2" t="s">
        <v>174</v>
      </c>
      <c r="G2053" s="2" t="s">
        <v>175</v>
      </c>
      <c r="H2053" s="3" t="s">
        <v>698</v>
      </c>
      <c r="I2053" s="3" t="s">
        <v>699</v>
      </c>
      <c r="J2053" s="2"/>
      <c r="K2053" s="2" t="s">
        <v>156</v>
      </c>
      <c r="L2053" s="3">
        <v>5</v>
      </c>
      <c r="M2053" s="3" t="s">
        <v>219</v>
      </c>
      <c r="N2053" s="2">
        <v>104</v>
      </c>
      <c r="O2053" s="2" t="s">
        <v>11</v>
      </c>
      <c r="P2053">
        <f t="shared" si="65"/>
        <v>47.173568000000003</v>
      </c>
      <c r="Q2053" t="s">
        <v>3191</v>
      </c>
      <c r="R2053" s="3" t="s">
        <v>36</v>
      </c>
      <c r="S2053" s="3" t="s">
        <v>184</v>
      </c>
      <c r="T2053" s="2"/>
      <c r="U2053" s="2" t="s">
        <v>39</v>
      </c>
      <c r="V2053" s="2" t="s">
        <v>40</v>
      </c>
      <c r="W2053" s="2" t="s">
        <v>1045</v>
      </c>
      <c r="X2053" s="2" t="s">
        <v>2080</v>
      </c>
      <c r="Y2053" s="2" t="s">
        <v>208</v>
      </c>
      <c r="Z2053" s="2" t="s">
        <v>209</v>
      </c>
      <c r="AA2053" s="2" t="s">
        <v>210</v>
      </c>
      <c r="AB2053" s="5" t="s">
        <v>211</v>
      </c>
    </row>
    <row r="2054" spans="1:28" x14ac:dyDescent="0.2">
      <c r="A2054" s="3">
        <v>2011</v>
      </c>
      <c r="B2054" s="2" t="s">
        <v>2330</v>
      </c>
      <c r="C2054" s="2" t="s">
        <v>2073</v>
      </c>
      <c r="D2054" s="2" t="s">
        <v>2331</v>
      </c>
      <c r="E2054" s="2" t="s">
        <v>173</v>
      </c>
      <c r="F2054" s="2" t="s">
        <v>174</v>
      </c>
      <c r="G2054" s="2" t="s">
        <v>175</v>
      </c>
      <c r="H2054" s="3" t="s">
        <v>2261</v>
      </c>
      <c r="I2054" s="3" t="s">
        <v>500</v>
      </c>
      <c r="J2054" s="2"/>
      <c r="K2054" s="2" t="s">
        <v>156</v>
      </c>
      <c r="L2054" s="3">
        <v>20</v>
      </c>
      <c r="M2054" s="3" t="s">
        <v>195</v>
      </c>
      <c r="N2054" s="2">
        <v>5043</v>
      </c>
      <c r="O2054" s="2" t="s">
        <v>11</v>
      </c>
      <c r="P2054">
        <f t="shared" si="65"/>
        <v>2287.4644560000002</v>
      </c>
      <c r="Q2054" t="s">
        <v>3191</v>
      </c>
      <c r="R2054" s="3" t="s">
        <v>36</v>
      </c>
      <c r="S2054" s="3" t="s">
        <v>184</v>
      </c>
      <c r="T2054" s="2"/>
      <c r="U2054" s="2" t="s">
        <v>39</v>
      </c>
      <c r="V2054" s="2" t="s">
        <v>40</v>
      </c>
      <c r="W2054" s="2" t="s">
        <v>1045</v>
      </c>
      <c r="X2054" s="2" t="s">
        <v>2080</v>
      </c>
      <c r="Y2054" s="2" t="s">
        <v>208</v>
      </c>
      <c r="Z2054" s="2" t="s">
        <v>209</v>
      </c>
      <c r="AA2054" s="2" t="s">
        <v>210</v>
      </c>
      <c r="AB2054" s="5" t="s">
        <v>211</v>
      </c>
    </row>
    <row r="2055" spans="1:28" x14ac:dyDescent="0.2">
      <c r="A2055" s="3">
        <v>2011</v>
      </c>
      <c r="B2055" s="2" t="s">
        <v>2330</v>
      </c>
      <c r="C2055" s="2" t="s">
        <v>2073</v>
      </c>
      <c r="D2055" s="2" t="s">
        <v>2331</v>
      </c>
      <c r="E2055" s="2" t="s">
        <v>173</v>
      </c>
      <c r="F2055" s="2" t="s">
        <v>174</v>
      </c>
      <c r="G2055" s="2" t="s">
        <v>175</v>
      </c>
      <c r="H2055" s="3" t="s">
        <v>2334</v>
      </c>
      <c r="I2055" s="3" t="s">
        <v>319</v>
      </c>
      <c r="J2055" s="2"/>
      <c r="K2055" s="2" t="s">
        <v>194</v>
      </c>
      <c r="L2055" s="3">
        <v>1</v>
      </c>
      <c r="M2055" s="3" t="s">
        <v>195</v>
      </c>
      <c r="N2055" s="2">
        <v>229</v>
      </c>
      <c r="O2055" s="2" t="s">
        <v>11</v>
      </c>
      <c r="P2055">
        <f t="shared" si="65"/>
        <v>103.872568</v>
      </c>
      <c r="Q2055" t="s">
        <v>3191</v>
      </c>
      <c r="R2055" s="3" t="s">
        <v>70</v>
      </c>
      <c r="S2055" s="3" t="s">
        <v>184</v>
      </c>
      <c r="T2055" s="2"/>
      <c r="U2055" s="2" t="s">
        <v>39</v>
      </c>
      <c r="V2055" s="2" t="s">
        <v>40</v>
      </c>
      <c r="W2055" s="2" t="s">
        <v>1045</v>
      </c>
      <c r="X2055" s="2" t="s">
        <v>2080</v>
      </c>
      <c r="Y2055" s="2" t="s">
        <v>208</v>
      </c>
      <c r="Z2055" s="2" t="s">
        <v>209</v>
      </c>
      <c r="AA2055" s="2" t="s">
        <v>210</v>
      </c>
      <c r="AB2055" s="5" t="s">
        <v>211</v>
      </c>
    </row>
    <row r="2056" spans="1:28" x14ac:dyDescent="0.2">
      <c r="A2056" s="3">
        <v>2011</v>
      </c>
      <c r="B2056" s="2" t="s">
        <v>2330</v>
      </c>
      <c r="C2056" s="2" t="s">
        <v>2073</v>
      </c>
      <c r="D2056" s="2" t="s">
        <v>2331</v>
      </c>
      <c r="E2056" s="2" t="s">
        <v>173</v>
      </c>
      <c r="F2056" s="2" t="s">
        <v>174</v>
      </c>
      <c r="G2056" s="2" t="s">
        <v>175</v>
      </c>
      <c r="H2056" s="3" t="s">
        <v>2335</v>
      </c>
      <c r="I2056" s="3" t="s">
        <v>213</v>
      </c>
      <c r="J2056" s="2"/>
      <c r="K2056" s="2" t="s">
        <v>9</v>
      </c>
      <c r="L2056" s="3">
        <v>2</v>
      </c>
      <c r="M2056" s="3" t="s">
        <v>219</v>
      </c>
      <c r="N2056" s="2">
        <v>42</v>
      </c>
      <c r="O2056" s="2" t="s">
        <v>11</v>
      </c>
      <c r="P2056">
        <f t="shared" si="65"/>
        <v>19.050864000000001</v>
      </c>
      <c r="Q2056" t="s">
        <v>3191</v>
      </c>
      <c r="R2056" s="3" t="s">
        <v>70</v>
      </c>
      <c r="S2056" s="3" t="s">
        <v>184</v>
      </c>
      <c r="T2056" s="2"/>
      <c r="U2056" s="2" t="s">
        <v>39</v>
      </c>
      <c r="V2056" s="2" t="s">
        <v>40</v>
      </c>
      <c r="W2056" s="2" t="s">
        <v>1045</v>
      </c>
      <c r="X2056" s="2" t="s">
        <v>2080</v>
      </c>
      <c r="Y2056" s="2" t="s">
        <v>208</v>
      </c>
      <c r="Z2056" s="2" t="s">
        <v>209</v>
      </c>
      <c r="AA2056" s="2" t="s">
        <v>210</v>
      </c>
      <c r="AB2056" s="5" t="s">
        <v>211</v>
      </c>
    </row>
    <row r="2057" spans="1:28" x14ac:dyDescent="0.2">
      <c r="A2057" s="3">
        <v>2011</v>
      </c>
      <c r="B2057" s="2" t="s">
        <v>2330</v>
      </c>
      <c r="C2057" s="2" t="s">
        <v>2073</v>
      </c>
      <c r="D2057" s="2" t="s">
        <v>2331</v>
      </c>
      <c r="E2057" s="2" t="s">
        <v>173</v>
      </c>
      <c r="F2057" s="2" t="s">
        <v>174</v>
      </c>
      <c r="G2057" s="2" t="s">
        <v>175</v>
      </c>
      <c r="H2057" s="3" t="s">
        <v>2336</v>
      </c>
      <c r="I2057" s="3" t="s">
        <v>1272</v>
      </c>
      <c r="J2057" s="2"/>
      <c r="K2057" s="2" t="s">
        <v>156</v>
      </c>
      <c r="L2057" s="3">
        <v>2</v>
      </c>
      <c r="M2057" s="3" t="s">
        <v>219</v>
      </c>
      <c r="N2057" s="2">
        <v>66</v>
      </c>
      <c r="O2057" s="2" t="s">
        <v>11</v>
      </c>
      <c r="P2057">
        <f t="shared" si="65"/>
        <v>29.937072000000001</v>
      </c>
      <c r="Q2057" t="s">
        <v>3191</v>
      </c>
      <c r="R2057" s="3" t="s">
        <v>12</v>
      </c>
      <c r="S2057" s="3" t="s">
        <v>184</v>
      </c>
      <c r="T2057" s="2"/>
      <c r="U2057" s="2" t="s">
        <v>39</v>
      </c>
      <c r="V2057" s="2" t="s">
        <v>40</v>
      </c>
      <c r="W2057" s="2" t="s">
        <v>1045</v>
      </c>
      <c r="X2057" s="2" t="s">
        <v>2080</v>
      </c>
      <c r="Y2057" s="2" t="s">
        <v>208</v>
      </c>
      <c r="Z2057" s="2" t="s">
        <v>209</v>
      </c>
      <c r="AA2057" s="2" t="s">
        <v>210</v>
      </c>
      <c r="AB2057" s="5" t="s">
        <v>211</v>
      </c>
    </row>
    <row r="2058" spans="1:28" x14ac:dyDescent="0.2">
      <c r="A2058" s="3">
        <v>2011</v>
      </c>
      <c r="B2058" s="2" t="s">
        <v>2330</v>
      </c>
      <c r="C2058" s="2" t="s">
        <v>2073</v>
      </c>
      <c r="D2058" s="2" t="s">
        <v>2331</v>
      </c>
      <c r="E2058" s="2" t="s">
        <v>173</v>
      </c>
      <c r="F2058" s="2" t="s">
        <v>174</v>
      </c>
      <c r="G2058" s="2" t="s">
        <v>175</v>
      </c>
      <c r="H2058" s="3" t="s">
        <v>2170</v>
      </c>
      <c r="I2058" s="3" t="s">
        <v>229</v>
      </c>
      <c r="J2058" s="2"/>
      <c r="K2058" s="2" t="s">
        <v>156</v>
      </c>
      <c r="L2058" s="3">
        <v>1</v>
      </c>
      <c r="M2058" s="3" t="s">
        <v>219</v>
      </c>
      <c r="N2058" s="2">
        <v>29</v>
      </c>
      <c r="O2058" s="2" t="s">
        <v>11</v>
      </c>
      <c r="P2058">
        <f t="shared" si="65"/>
        <v>13.154168</v>
      </c>
      <c r="Q2058" t="s">
        <v>3191</v>
      </c>
      <c r="R2058" s="3" t="s">
        <v>36</v>
      </c>
      <c r="S2058" s="3" t="s">
        <v>184</v>
      </c>
      <c r="T2058" s="2"/>
      <c r="U2058" s="2" t="s">
        <v>39</v>
      </c>
      <c r="V2058" s="2" t="s">
        <v>40</v>
      </c>
      <c r="W2058" s="2" t="s">
        <v>1045</v>
      </c>
      <c r="X2058" s="2" t="s">
        <v>2080</v>
      </c>
      <c r="Y2058" s="2" t="s">
        <v>208</v>
      </c>
      <c r="Z2058" s="2" t="s">
        <v>209</v>
      </c>
      <c r="AA2058" s="2" t="s">
        <v>210</v>
      </c>
      <c r="AB2058" s="5" t="s">
        <v>211</v>
      </c>
    </row>
    <row r="2059" spans="1:28" x14ac:dyDescent="0.2">
      <c r="A2059" s="3">
        <v>2011</v>
      </c>
      <c r="B2059" s="2" t="s">
        <v>2330</v>
      </c>
      <c r="C2059" s="2" t="s">
        <v>2073</v>
      </c>
      <c r="D2059" s="2" t="s">
        <v>2331</v>
      </c>
      <c r="E2059" s="2" t="s">
        <v>173</v>
      </c>
      <c r="F2059" s="2" t="s">
        <v>174</v>
      </c>
      <c r="G2059" s="2" t="s">
        <v>175</v>
      </c>
      <c r="H2059" s="3" t="s">
        <v>2337</v>
      </c>
      <c r="I2059" s="3" t="s">
        <v>2338</v>
      </c>
      <c r="J2059" s="2"/>
      <c r="K2059" s="2" t="s">
        <v>156</v>
      </c>
      <c r="L2059" s="3">
        <v>1</v>
      </c>
      <c r="M2059" s="3" t="s">
        <v>195</v>
      </c>
      <c r="N2059" s="2">
        <v>631</v>
      </c>
      <c r="O2059" s="2" t="s">
        <v>11</v>
      </c>
      <c r="P2059">
        <f t="shared" si="65"/>
        <v>286.21655199999998</v>
      </c>
      <c r="Q2059" t="s">
        <v>3191</v>
      </c>
      <c r="R2059" s="3" t="s">
        <v>36</v>
      </c>
      <c r="S2059" s="3" t="s">
        <v>184</v>
      </c>
      <c r="T2059" s="2"/>
      <c r="U2059" s="2" t="s">
        <v>39</v>
      </c>
      <c r="V2059" s="2" t="s">
        <v>40</v>
      </c>
      <c r="W2059" s="2" t="s">
        <v>1045</v>
      </c>
      <c r="X2059" s="2" t="s">
        <v>2080</v>
      </c>
      <c r="Y2059" s="2" t="s">
        <v>208</v>
      </c>
      <c r="Z2059" s="2" t="s">
        <v>209</v>
      </c>
      <c r="AA2059" s="2" t="s">
        <v>210</v>
      </c>
      <c r="AB2059" s="5" t="s">
        <v>211</v>
      </c>
    </row>
    <row r="2060" spans="1:28" x14ac:dyDescent="0.2">
      <c r="A2060" s="3">
        <v>2011</v>
      </c>
      <c r="B2060" s="2" t="s">
        <v>2330</v>
      </c>
      <c r="C2060" s="2" t="s">
        <v>2073</v>
      </c>
      <c r="D2060" s="2" t="s">
        <v>2331</v>
      </c>
      <c r="E2060" s="2" t="s">
        <v>173</v>
      </c>
      <c r="F2060" s="2" t="s">
        <v>174</v>
      </c>
      <c r="G2060" s="2" t="s">
        <v>175</v>
      </c>
      <c r="H2060" s="3" t="s">
        <v>624</v>
      </c>
      <c r="I2060" s="3" t="s">
        <v>2339</v>
      </c>
      <c r="J2060" s="2"/>
      <c r="K2060" s="2" t="s">
        <v>194</v>
      </c>
      <c r="L2060" s="3">
        <v>1</v>
      </c>
      <c r="M2060" s="3" t="s">
        <v>195</v>
      </c>
      <c r="N2060" s="2">
        <v>31</v>
      </c>
      <c r="O2060" s="2" t="s">
        <v>11</v>
      </c>
      <c r="P2060">
        <f t="shared" si="65"/>
        <v>14.061351999999999</v>
      </c>
      <c r="Q2060" t="s">
        <v>3191</v>
      </c>
      <c r="R2060" s="3" t="s">
        <v>36</v>
      </c>
      <c r="S2060" s="3" t="s">
        <v>184</v>
      </c>
      <c r="T2060" s="2"/>
      <c r="U2060" s="2" t="s">
        <v>39</v>
      </c>
      <c r="V2060" s="2" t="s">
        <v>40</v>
      </c>
      <c r="W2060" s="2" t="s">
        <v>1045</v>
      </c>
      <c r="X2060" s="2" t="s">
        <v>2080</v>
      </c>
      <c r="Y2060" s="2" t="s">
        <v>208</v>
      </c>
      <c r="Z2060" s="2" t="s">
        <v>209</v>
      </c>
      <c r="AA2060" s="2" t="s">
        <v>210</v>
      </c>
      <c r="AB2060" s="5" t="s">
        <v>211</v>
      </c>
    </row>
    <row r="2061" spans="1:28" x14ac:dyDescent="0.2">
      <c r="A2061" s="3">
        <v>2011</v>
      </c>
      <c r="B2061" s="2" t="s">
        <v>2330</v>
      </c>
      <c r="C2061" s="2" t="s">
        <v>2073</v>
      </c>
      <c r="D2061" s="2" t="s">
        <v>2331</v>
      </c>
      <c r="E2061" s="2" t="s">
        <v>173</v>
      </c>
      <c r="F2061" s="2" t="s">
        <v>174</v>
      </c>
      <c r="G2061" s="2" t="s">
        <v>175</v>
      </c>
      <c r="H2061" s="3" t="s">
        <v>667</v>
      </c>
      <c r="I2061" s="3" t="s">
        <v>457</v>
      </c>
      <c r="J2061" s="2"/>
      <c r="K2061" s="2" t="s">
        <v>9</v>
      </c>
      <c r="L2061" s="3">
        <v>1</v>
      </c>
      <c r="M2061" s="3" t="s">
        <v>195</v>
      </c>
      <c r="N2061" s="2">
        <v>101</v>
      </c>
      <c r="O2061" s="2" t="s">
        <v>11</v>
      </c>
      <c r="P2061">
        <f t="shared" si="65"/>
        <v>45.812792000000002</v>
      </c>
      <c r="Q2061" t="s">
        <v>3191</v>
      </c>
      <c r="R2061" s="3" t="s">
        <v>459</v>
      </c>
      <c r="S2061" s="3" t="s">
        <v>184</v>
      </c>
      <c r="T2061" s="2"/>
      <c r="U2061" s="2" t="s">
        <v>39</v>
      </c>
      <c r="V2061" s="2" t="s">
        <v>40</v>
      </c>
      <c r="W2061" s="2" t="s">
        <v>1045</v>
      </c>
      <c r="X2061" s="2" t="s">
        <v>2080</v>
      </c>
      <c r="Y2061" s="2" t="s">
        <v>208</v>
      </c>
      <c r="Z2061" s="2" t="s">
        <v>209</v>
      </c>
      <c r="AA2061" s="2" t="s">
        <v>210</v>
      </c>
      <c r="AB2061" s="5" t="s">
        <v>211</v>
      </c>
    </row>
    <row r="2062" spans="1:28" x14ac:dyDescent="0.2">
      <c r="A2062" s="3">
        <v>2011</v>
      </c>
      <c r="B2062" s="2" t="s">
        <v>2330</v>
      </c>
      <c r="C2062" s="2" t="s">
        <v>2073</v>
      </c>
      <c r="D2062" s="2" t="s">
        <v>2331</v>
      </c>
      <c r="E2062" s="2" t="s">
        <v>173</v>
      </c>
      <c r="F2062" s="2" t="s">
        <v>174</v>
      </c>
      <c r="G2062" s="2" t="s">
        <v>175</v>
      </c>
      <c r="H2062" s="3" t="s">
        <v>606</v>
      </c>
      <c r="I2062" s="3" t="s">
        <v>607</v>
      </c>
      <c r="J2062" s="2"/>
      <c r="K2062" s="2" t="s">
        <v>156</v>
      </c>
      <c r="L2062" s="3">
        <v>43</v>
      </c>
      <c r="M2062" s="3" t="s">
        <v>219</v>
      </c>
      <c r="N2062" s="2">
        <v>381</v>
      </c>
      <c r="O2062" s="2" t="s">
        <v>11</v>
      </c>
      <c r="P2062">
        <f t="shared" si="65"/>
        <v>172.81855200000001</v>
      </c>
      <c r="Q2062" t="s">
        <v>3191</v>
      </c>
      <c r="R2062" s="3" t="s">
        <v>402</v>
      </c>
      <c r="S2062" s="3" t="s">
        <v>184</v>
      </c>
      <c r="T2062" s="2"/>
      <c r="U2062" s="2" t="s">
        <v>39</v>
      </c>
      <c r="V2062" s="2" t="s">
        <v>40</v>
      </c>
      <c r="W2062" s="2" t="s">
        <v>1045</v>
      </c>
      <c r="X2062" s="2" t="s">
        <v>2080</v>
      </c>
      <c r="Y2062" s="2" t="s">
        <v>208</v>
      </c>
      <c r="Z2062" s="2" t="s">
        <v>209</v>
      </c>
      <c r="AA2062" s="2" t="s">
        <v>210</v>
      </c>
      <c r="AB2062" s="5" t="s">
        <v>211</v>
      </c>
    </row>
    <row r="2063" spans="1:28" x14ac:dyDescent="0.2">
      <c r="A2063" s="3">
        <v>2011</v>
      </c>
      <c r="B2063" s="2" t="s">
        <v>2330</v>
      </c>
      <c r="C2063" s="2" t="s">
        <v>2073</v>
      </c>
      <c r="D2063" s="2" t="s">
        <v>2331</v>
      </c>
      <c r="E2063" s="2" t="s">
        <v>173</v>
      </c>
      <c r="F2063" s="2" t="s">
        <v>174</v>
      </c>
      <c r="G2063" s="2" t="s">
        <v>175</v>
      </c>
      <c r="H2063" s="3" t="s">
        <v>394</v>
      </c>
      <c r="I2063" s="3" t="s">
        <v>395</v>
      </c>
      <c r="J2063" s="2"/>
      <c r="K2063" s="2" t="s">
        <v>156</v>
      </c>
      <c r="L2063" s="3">
        <v>6</v>
      </c>
      <c r="M2063" s="3" t="s">
        <v>195</v>
      </c>
      <c r="N2063" s="2">
        <v>343</v>
      </c>
      <c r="O2063" s="2" t="s">
        <v>11</v>
      </c>
      <c r="P2063">
        <f t="shared" si="65"/>
        <v>155.58205599999999</v>
      </c>
      <c r="Q2063" t="s">
        <v>3191</v>
      </c>
      <c r="R2063" s="2"/>
      <c r="S2063" s="3" t="s">
        <v>184</v>
      </c>
      <c r="T2063" s="2"/>
      <c r="U2063" s="2" t="s">
        <v>39</v>
      </c>
      <c r="V2063" s="2" t="s">
        <v>40</v>
      </c>
      <c r="W2063" s="2" t="s">
        <v>1045</v>
      </c>
      <c r="X2063" s="2" t="s">
        <v>2080</v>
      </c>
      <c r="Y2063" s="2" t="s">
        <v>208</v>
      </c>
      <c r="Z2063" s="2" t="s">
        <v>209</v>
      </c>
      <c r="AA2063" s="2" t="s">
        <v>210</v>
      </c>
      <c r="AB2063" s="5" t="s">
        <v>211</v>
      </c>
    </row>
    <row r="2064" spans="1:28" x14ac:dyDescent="0.2">
      <c r="A2064" s="3">
        <v>2011</v>
      </c>
      <c r="B2064" s="2" t="s">
        <v>2340</v>
      </c>
      <c r="C2064" s="2" t="s">
        <v>2073</v>
      </c>
      <c r="D2064" s="2" t="s">
        <v>2331</v>
      </c>
      <c r="E2064" s="2" t="s">
        <v>173</v>
      </c>
      <c r="F2064" s="2" t="s">
        <v>174</v>
      </c>
      <c r="G2064" s="2" t="s">
        <v>175</v>
      </c>
      <c r="H2064" s="3" t="s">
        <v>494</v>
      </c>
      <c r="I2064" s="3" t="s">
        <v>801</v>
      </c>
      <c r="J2064" s="2"/>
      <c r="K2064" s="2"/>
      <c r="L2064" s="3">
        <v>2</v>
      </c>
      <c r="M2064" s="3" t="s">
        <v>219</v>
      </c>
      <c r="N2064" s="2">
        <v>154</v>
      </c>
      <c r="O2064" s="2" t="s">
        <v>11</v>
      </c>
      <c r="P2064">
        <f t="shared" si="65"/>
        <v>69.853167999999997</v>
      </c>
      <c r="Q2064" t="s">
        <v>3191</v>
      </c>
      <c r="R2064" s="3" t="s">
        <v>36</v>
      </c>
      <c r="S2064" s="3" t="s">
        <v>184</v>
      </c>
      <c r="T2064" s="2"/>
      <c r="U2064" s="2" t="s">
        <v>39</v>
      </c>
      <c r="V2064" s="2" t="s">
        <v>40</v>
      </c>
      <c r="W2064" s="2" t="s">
        <v>1045</v>
      </c>
      <c r="X2064" s="2" t="s">
        <v>2080</v>
      </c>
      <c r="Y2064" s="2" t="s">
        <v>208</v>
      </c>
      <c r="Z2064" s="2" t="s">
        <v>209</v>
      </c>
      <c r="AA2064" s="2" t="s">
        <v>210</v>
      </c>
      <c r="AB2064" s="5" t="s">
        <v>211</v>
      </c>
    </row>
    <row r="2065" spans="1:28" x14ac:dyDescent="0.2">
      <c r="A2065" s="3">
        <v>2011</v>
      </c>
      <c r="B2065" s="2" t="s">
        <v>2340</v>
      </c>
      <c r="C2065" s="2" t="s">
        <v>2073</v>
      </c>
      <c r="D2065" s="2" t="s">
        <v>2331</v>
      </c>
      <c r="E2065" s="2" t="s">
        <v>173</v>
      </c>
      <c r="F2065" s="2" t="s">
        <v>174</v>
      </c>
      <c r="G2065" s="2" t="s">
        <v>175</v>
      </c>
      <c r="H2065" s="3" t="s">
        <v>225</v>
      </c>
      <c r="I2065" s="3" t="s">
        <v>226</v>
      </c>
      <c r="J2065" s="2"/>
      <c r="K2065" s="2"/>
      <c r="L2065" s="3">
        <v>39</v>
      </c>
      <c r="M2065" s="3" t="s">
        <v>195</v>
      </c>
      <c r="N2065" s="2">
        <v>4466</v>
      </c>
      <c r="O2065" s="2" t="s">
        <v>11</v>
      </c>
      <c r="P2065">
        <f t="shared" si="65"/>
        <v>2025.7418720000001</v>
      </c>
      <c r="Q2065" t="s">
        <v>3191</v>
      </c>
      <c r="R2065" s="3" t="s">
        <v>36</v>
      </c>
      <c r="S2065" s="3" t="s">
        <v>184</v>
      </c>
      <c r="T2065" s="2"/>
      <c r="U2065" s="2" t="s">
        <v>39</v>
      </c>
      <c r="V2065" s="2" t="s">
        <v>40</v>
      </c>
      <c r="W2065" s="2" t="s">
        <v>1045</v>
      </c>
      <c r="X2065" s="2" t="s">
        <v>2080</v>
      </c>
      <c r="Y2065" s="2" t="s">
        <v>208</v>
      </c>
      <c r="Z2065" s="2" t="s">
        <v>209</v>
      </c>
      <c r="AA2065" s="2" t="s">
        <v>210</v>
      </c>
      <c r="AB2065" s="5" t="s">
        <v>211</v>
      </c>
    </row>
    <row r="2066" spans="1:28" x14ac:dyDescent="0.2">
      <c r="A2066" s="3">
        <v>2011</v>
      </c>
      <c r="B2066" s="2" t="s">
        <v>2340</v>
      </c>
      <c r="C2066" s="2" t="s">
        <v>2073</v>
      </c>
      <c r="D2066" s="2" t="s">
        <v>2331</v>
      </c>
      <c r="E2066" s="2" t="s">
        <v>173</v>
      </c>
      <c r="F2066" s="2" t="s">
        <v>174</v>
      </c>
      <c r="G2066" s="2" t="s">
        <v>175</v>
      </c>
      <c r="H2066" s="3" t="s">
        <v>2341</v>
      </c>
      <c r="I2066" s="3" t="s">
        <v>366</v>
      </c>
      <c r="J2066" s="2"/>
      <c r="K2066" s="2" t="s">
        <v>156</v>
      </c>
      <c r="L2066" s="3">
        <v>1</v>
      </c>
      <c r="M2066" s="3" t="s">
        <v>219</v>
      </c>
      <c r="N2066" s="2">
        <v>9</v>
      </c>
      <c r="O2066" s="2" t="s">
        <v>11</v>
      </c>
      <c r="P2066">
        <f t="shared" si="65"/>
        <v>4.0823280000000004</v>
      </c>
      <c r="Q2066" t="s">
        <v>3191</v>
      </c>
      <c r="R2066" s="3" t="s">
        <v>36</v>
      </c>
      <c r="S2066" s="3" t="s">
        <v>184</v>
      </c>
      <c r="T2066" s="2"/>
      <c r="U2066" s="2" t="s">
        <v>39</v>
      </c>
      <c r="V2066" s="2" t="s">
        <v>40</v>
      </c>
      <c r="W2066" s="2" t="s">
        <v>1045</v>
      </c>
      <c r="X2066" s="2" t="s">
        <v>2080</v>
      </c>
      <c r="Y2066" s="2" t="s">
        <v>208</v>
      </c>
      <c r="Z2066" s="2" t="s">
        <v>209</v>
      </c>
      <c r="AA2066" s="2" t="s">
        <v>210</v>
      </c>
      <c r="AB2066" s="5" t="s">
        <v>211</v>
      </c>
    </row>
    <row r="2067" spans="1:28" x14ac:dyDescent="0.2">
      <c r="A2067" s="3">
        <v>2011</v>
      </c>
      <c r="B2067" s="2" t="s">
        <v>2340</v>
      </c>
      <c r="C2067" s="2" t="s">
        <v>2073</v>
      </c>
      <c r="D2067" s="2" t="s">
        <v>2331</v>
      </c>
      <c r="E2067" s="2" t="s">
        <v>173</v>
      </c>
      <c r="F2067" s="2" t="s">
        <v>174</v>
      </c>
      <c r="G2067" s="2" t="s">
        <v>175</v>
      </c>
      <c r="H2067" s="3" t="s">
        <v>2342</v>
      </c>
      <c r="I2067" s="3" t="s">
        <v>264</v>
      </c>
      <c r="J2067" s="2"/>
      <c r="K2067" s="2" t="s">
        <v>156</v>
      </c>
      <c r="L2067" s="3">
        <v>2</v>
      </c>
      <c r="M2067" s="3" t="s">
        <v>219</v>
      </c>
      <c r="N2067" s="2">
        <v>35</v>
      </c>
      <c r="O2067" s="2" t="s">
        <v>11</v>
      </c>
      <c r="P2067">
        <f t="shared" si="65"/>
        <v>15.875719999999999</v>
      </c>
      <c r="Q2067" t="s">
        <v>3191</v>
      </c>
      <c r="R2067" s="3" t="s">
        <v>163</v>
      </c>
      <c r="S2067" s="3" t="s">
        <v>184</v>
      </c>
      <c r="T2067" s="2"/>
      <c r="U2067" s="2" t="s">
        <v>39</v>
      </c>
      <c r="V2067" s="2" t="s">
        <v>40</v>
      </c>
      <c r="W2067" s="2" t="s">
        <v>1045</v>
      </c>
      <c r="X2067" s="2" t="s">
        <v>2080</v>
      </c>
      <c r="Y2067" s="2" t="s">
        <v>208</v>
      </c>
      <c r="Z2067" s="2" t="s">
        <v>209</v>
      </c>
      <c r="AA2067" s="2" t="s">
        <v>210</v>
      </c>
      <c r="AB2067" s="5" t="s">
        <v>211</v>
      </c>
    </row>
    <row r="2068" spans="1:28" x14ac:dyDescent="0.2">
      <c r="A2068" s="3">
        <v>2011</v>
      </c>
      <c r="B2068" s="2" t="s">
        <v>2340</v>
      </c>
      <c r="C2068" s="2" t="s">
        <v>2073</v>
      </c>
      <c r="D2068" s="2" t="s">
        <v>2331</v>
      </c>
      <c r="E2068" s="2" t="s">
        <v>173</v>
      </c>
      <c r="F2068" s="2" t="s">
        <v>174</v>
      </c>
      <c r="G2068" s="2" t="s">
        <v>175</v>
      </c>
      <c r="H2068" s="3" t="s">
        <v>2343</v>
      </c>
      <c r="I2068" s="3" t="s">
        <v>264</v>
      </c>
      <c r="J2068" s="2"/>
      <c r="K2068" s="2" t="s">
        <v>156</v>
      </c>
      <c r="L2068" s="3">
        <v>1</v>
      </c>
      <c r="M2068" s="3" t="s">
        <v>219</v>
      </c>
      <c r="N2068" s="2">
        <v>4</v>
      </c>
      <c r="O2068" s="2" t="s">
        <v>11</v>
      </c>
      <c r="P2068">
        <f t="shared" si="65"/>
        <v>1.814368</v>
      </c>
      <c r="Q2068" t="s">
        <v>3191</v>
      </c>
      <c r="R2068" s="3" t="s">
        <v>163</v>
      </c>
      <c r="S2068" s="3" t="s">
        <v>184</v>
      </c>
      <c r="T2068" s="2"/>
      <c r="U2068" s="2" t="s">
        <v>39</v>
      </c>
      <c r="V2068" s="2" t="s">
        <v>40</v>
      </c>
      <c r="W2068" s="2" t="s">
        <v>1045</v>
      </c>
      <c r="X2068" s="2" t="s">
        <v>2080</v>
      </c>
      <c r="Y2068" s="2" t="s">
        <v>208</v>
      </c>
      <c r="Z2068" s="2" t="s">
        <v>209</v>
      </c>
      <c r="AA2068" s="2" t="s">
        <v>210</v>
      </c>
      <c r="AB2068" s="5" t="s">
        <v>211</v>
      </c>
    </row>
    <row r="2069" spans="1:28" x14ac:dyDescent="0.2">
      <c r="A2069" s="3">
        <v>2011</v>
      </c>
      <c r="B2069" s="2" t="s">
        <v>2340</v>
      </c>
      <c r="C2069" s="2" t="s">
        <v>2073</v>
      </c>
      <c r="D2069" s="2" t="s">
        <v>2331</v>
      </c>
      <c r="E2069" s="2" t="s">
        <v>173</v>
      </c>
      <c r="F2069" s="2" t="s">
        <v>174</v>
      </c>
      <c r="G2069" s="2" t="s">
        <v>175</v>
      </c>
      <c r="H2069" s="3" t="s">
        <v>2261</v>
      </c>
      <c r="I2069" s="3" t="s">
        <v>500</v>
      </c>
      <c r="J2069" s="2"/>
      <c r="K2069" s="2" t="s">
        <v>156</v>
      </c>
      <c r="L2069" s="3">
        <v>14</v>
      </c>
      <c r="M2069" s="3" t="s">
        <v>195</v>
      </c>
      <c r="N2069" s="2">
        <v>3248</v>
      </c>
      <c r="O2069" s="2" t="s">
        <v>11</v>
      </c>
      <c r="P2069">
        <f t="shared" si="65"/>
        <v>1473.2668160000001</v>
      </c>
      <c r="Q2069" t="s">
        <v>3191</v>
      </c>
      <c r="R2069" s="3" t="s">
        <v>36</v>
      </c>
      <c r="S2069" s="3" t="s">
        <v>184</v>
      </c>
      <c r="T2069" s="2"/>
      <c r="U2069" s="2" t="s">
        <v>39</v>
      </c>
      <c r="V2069" s="2" t="s">
        <v>40</v>
      </c>
      <c r="W2069" s="2" t="s">
        <v>1045</v>
      </c>
      <c r="X2069" s="2" t="s">
        <v>2080</v>
      </c>
      <c r="Y2069" s="2" t="s">
        <v>208</v>
      </c>
      <c r="Z2069" s="2" t="s">
        <v>209</v>
      </c>
      <c r="AA2069" s="2" t="s">
        <v>210</v>
      </c>
      <c r="AB2069" s="5" t="s">
        <v>211</v>
      </c>
    </row>
    <row r="2070" spans="1:28" x14ac:dyDescent="0.2">
      <c r="A2070" s="3">
        <v>2011</v>
      </c>
      <c r="B2070" s="2" t="s">
        <v>2340</v>
      </c>
      <c r="C2070" s="2" t="s">
        <v>2073</v>
      </c>
      <c r="D2070" s="2" t="s">
        <v>2331</v>
      </c>
      <c r="E2070" s="2" t="s">
        <v>173</v>
      </c>
      <c r="F2070" s="2" t="s">
        <v>174</v>
      </c>
      <c r="G2070" s="2" t="s">
        <v>175</v>
      </c>
      <c r="H2070" s="3" t="s">
        <v>2344</v>
      </c>
      <c r="I2070" s="3" t="s">
        <v>213</v>
      </c>
      <c r="J2070" s="2"/>
      <c r="K2070" s="2" t="s">
        <v>9</v>
      </c>
      <c r="L2070" s="3">
        <v>1</v>
      </c>
      <c r="M2070" s="3" t="s">
        <v>195</v>
      </c>
      <c r="N2070" s="2">
        <v>29</v>
      </c>
      <c r="O2070" s="2" t="s">
        <v>11</v>
      </c>
      <c r="P2070">
        <f t="shared" si="65"/>
        <v>13.154168</v>
      </c>
      <c r="Q2070" t="s">
        <v>3191</v>
      </c>
      <c r="R2070" s="3" t="s">
        <v>70</v>
      </c>
      <c r="S2070" s="3" t="s">
        <v>184</v>
      </c>
      <c r="T2070" s="2"/>
      <c r="U2070" s="2" t="s">
        <v>39</v>
      </c>
      <c r="V2070" s="2" t="s">
        <v>40</v>
      </c>
      <c r="W2070" s="2" t="s">
        <v>1045</v>
      </c>
      <c r="X2070" s="2" t="s">
        <v>2080</v>
      </c>
      <c r="Y2070" s="2" t="s">
        <v>208</v>
      </c>
      <c r="Z2070" s="2" t="s">
        <v>209</v>
      </c>
      <c r="AA2070" s="2" t="s">
        <v>210</v>
      </c>
      <c r="AB2070" s="5" t="s">
        <v>211</v>
      </c>
    </row>
    <row r="2071" spans="1:28" x14ac:dyDescent="0.2">
      <c r="A2071" s="3">
        <v>2011</v>
      </c>
      <c r="B2071" s="2" t="s">
        <v>2340</v>
      </c>
      <c r="C2071" s="2" t="s">
        <v>2073</v>
      </c>
      <c r="D2071" s="2" t="s">
        <v>2331</v>
      </c>
      <c r="E2071" s="2" t="s">
        <v>173</v>
      </c>
      <c r="F2071" s="2" t="s">
        <v>174</v>
      </c>
      <c r="G2071" s="2" t="s">
        <v>175</v>
      </c>
      <c r="H2071" s="3" t="s">
        <v>2345</v>
      </c>
      <c r="I2071" s="3" t="s">
        <v>811</v>
      </c>
      <c r="J2071" s="2"/>
      <c r="K2071" s="2" t="s">
        <v>156</v>
      </c>
      <c r="L2071" s="3">
        <v>2</v>
      </c>
      <c r="M2071" s="3" t="s">
        <v>219</v>
      </c>
      <c r="N2071" s="2">
        <v>18</v>
      </c>
      <c r="O2071" s="2" t="s">
        <v>11</v>
      </c>
      <c r="P2071">
        <f t="shared" si="65"/>
        <v>8.1646560000000008</v>
      </c>
      <c r="Q2071" t="s">
        <v>3191</v>
      </c>
      <c r="R2071" s="3" t="s">
        <v>70</v>
      </c>
      <c r="S2071" s="3" t="s">
        <v>184</v>
      </c>
      <c r="T2071" s="2"/>
      <c r="U2071" s="2" t="s">
        <v>39</v>
      </c>
      <c r="V2071" s="2" t="s">
        <v>40</v>
      </c>
      <c r="W2071" s="2" t="s">
        <v>1045</v>
      </c>
      <c r="X2071" s="2" t="s">
        <v>2080</v>
      </c>
      <c r="Y2071" s="2" t="s">
        <v>208</v>
      </c>
      <c r="Z2071" s="2" t="s">
        <v>209</v>
      </c>
      <c r="AA2071" s="2" t="s">
        <v>210</v>
      </c>
      <c r="AB2071" s="5" t="s">
        <v>211</v>
      </c>
    </row>
    <row r="2072" spans="1:28" x14ac:dyDescent="0.2">
      <c r="A2072" s="3">
        <v>2011</v>
      </c>
      <c r="B2072" s="2" t="s">
        <v>2340</v>
      </c>
      <c r="C2072" s="2" t="s">
        <v>2073</v>
      </c>
      <c r="D2072" s="2" t="s">
        <v>2331</v>
      </c>
      <c r="E2072" s="2" t="s">
        <v>173</v>
      </c>
      <c r="F2072" s="2" t="s">
        <v>174</v>
      </c>
      <c r="G2072" s="2" t="s">
        <v>175</v>
      </c>
      <c r="H2072" s="3" t="s">
        <v>2346</v>
      </c>
      <c r="I2072" s="3" t="s">
        <v>665</v>
      </c>
      <c r="J2072" s="2"/>
      <c r="K2072" s="2" t="s">
        <v>9</v>
      </c>
      <c r="L2072" s="3">
        <v>1</v>
      </c>
      <c r="M2072" s="3" t="s">
        <v>219</v>
      </c>
      <c r="N2072" s="2">
        <v>18</v>
      </c>
      <c r="O2072" s="2" t="s">
        <v>11</v>
      </c>
      <c r="P2072">
        <f t="shared" si="65"/>
        <v>8.1646560000000008</v>
      </c>
      <c r="Q2072" t="s">
        <v>3191</v>
      </c>
      <c r="R2072" s="3" t="s">
        <v>122</v>
      </c>
      <c r="S2072" s="3" t="s">
        <v>184</v>
      </c>
      <c r="T2072" s="2"/>
      <c r="U2072" s="2" t="s">
        <v>39</v>
      </c>
      <c r="V2072" s="2" t="s">
        <v>40</v>
      </c>
      <c r="W2072" s="2" t="s">
        <v>1045</v>
      </c>
      <c r="X2072" s="2" t="s">
        <v>2080</v>
      </c>
      <c r="Y2072" s="2" t="s">
        <v>208</v>
      </c>
      <c r="Z2072" s="2" t="s">
        <v>209</v>
      </c>
      <c r="AA2072" s="2" t="s">
        <v>210</v>
      </c>
      <c r="AB2072" s="5" t="s">
        <v>211</v>
      </c>
    </row>
    <row r="2073" spans="1:28" x14ac:dyDescent="0.2">
      <c r="A2073" s="3">
        <v>2011</v>
      </c>
      <c r="B2073" s="2" t="s">
        <v>2340</v>
      </c>
      <c r="C2073" s="2" t="s">
        <v>2073</v>
      </c>
      <c r="D2073" s="2" t="s">
        <v>2331</v>
      </c>
      <c r="E2073" s="2" t="s">
        <v>173</v>
      </c>
      <c r="F2073" s="2" t="s">
        <v>174</v>
      </c>
      <c r="G2073" s="2" t="s">
        <v>175</v>
      </c>
      <c r="H2073" s="3" t="s">
        <v>2347</v>
      </c>
      <c r="I2073" s="3" t="s">
        <v>1376</v>
      </c>
      <c r="J2073" s="2"/>
      <c r="K2073" s="2" t="s">
        <v>156</v>
      </c>
      <c r="L2073" s="3">
        <v>1</v>
      </c>
      <c r="M2073" s="3" t="s">
        <v>219</v>
      </c>
      <c r="N2073" s="2">
        <v>7</v>
      </c>
      <c r="O2073" s="2" t="s">
        <v>11</v>
      </c>
      <c r="P2073">
        <f t="shared" si="65"/>
        <v>3.175144</v>
      </c>
      <c r="Q2073" t="s">
        <v>3191</v>
      </c>
      <c r="R2073" s="3"/>
      <c r="S2073" s="3" t="s">
        <v>184</v>
      </c>
      <c r="T2073" s="2"/>
      <c r="U2073" s="2" t="s">
        <v>39</v>
      </c>
      <c r="V2073" s="2" t="s">
        <v>40</v>
      </c>
      <c r="W2073" s="2" t="s">
        <v>1045</v>
      </c>
      <c r="X2073" s="2" t="s">
        <v>2080</v>
      </c>
      <c r="Y2073" s="2" t="s">
        <v>208</v>
      </c>
      <c r="Z2073" s="2" t="s">
        <v>209</v>
      </c>
      <c r="AA2073" s="2" t="s">
        <v>210</v>
      </c>
      <c r="AB2073" s="5" t="s">
        <v>211</v>
      </c>
    </row>
    <row r="2074" spans="1:28" x14ac:dyDescent="0.2">
      <c r="A2074" s="3">
        <v>2011</v>
      </c>
      <c r="B2074" s="2" t="s">
        <v>2340</v>
      </c>
      <c r="C2074" s="2" t="s">
        <v>2073</v>
      </c>
      <c r="D2074" s="2" t="s">
        <v>2331</v>
      </c>
      <c r="E2074" s="2" t="s">
        <v>173</v>
      </c>
      <c r="F2074" s="2" t="s">
        <v>174</v>
      </c>
      <c r="G2074" s="2" t="s">
        <v>175</v>
      </c>
      <c r="H2074" s="3" t="s">
        <v>602</v>
      </c>
      <c r="I2074" s="3" t="s">
        <v>833</v>
      </c>
      <c r="J2074" s="2"/>
      <c r="K2074" s="2" t="s">
        <v>156</v>
      </c>
      <c r="L2074" s="3">
        <v>1</v>
      </c>
      <c r="M2074" s="3" t="s">
        <v>219</v>
      </c>
      <c r="N2074" s="2">
        <v>11</v>
      </c>
      <c r="O2074" s="2" t="s">
        <v>11</v>
      </c>
      <c r="P2074">
        <f t="shared" si="65"/>
        <v>4.9895119999999995</v>
      </c>
      <c r="Q2074" t="s">
        <v>3191</v>
      </c>
      <c r="R2074" s="3" t="s">
        <v>122</v>
      </c>
      <c r="S2074" s="3" t="s">
        <v>184</v>
      </c>
      <c r="T2074" s="2"/>
      <c r="U2074" s="2" t="s">
        <v>39</v>
      </c>
      <c r="V2074" s="2" t="s">
        <v>40</v>
      </c>
      <c r="W2074" s="2" t="s">
        <v>1045</v>
      </c>
      <c r="X2074" s="2" t="s">
        <v>2080</v>
      </c>
      <c r="Y2074" s="2" t="s">
        <v>208</v>
      </c>
      <c r="Z2074" s="2" t="s">
        <v>209</v>
      </c>
      <c r="AA2074" s="2" t="s">
        <v>210</v>
      </c>
      <c r="AB2074" s="5" t="s">
        <v>211</v>
      </c>
    </row>
    <row r="2075" spans="1:28" x14ac:dyDescent="0.2">
      <c r="A2075" s="3">
        <v>2011</v>
      </c>
      <c r="B2075" s="2" t="s">
        <v>2340</v>
      </c>
      <c r="C2075" s="2" t="s">
        <v>2073</v>
      </c>
      <c r="D2075" s="2" t="s">
        <v>2331</v>
      </c>
      <c r="E2075" s="2" t="s">
        <v>173</v>
      </c>
      <c r="F2075" s="2" t="s">
        <v>174</v>
      </c>
      <c r="G2075" s="2" t="s">
        <v>175</v>
      </c>
      <c r="H2075" s="3" t="s">
        <v>2348</v>
      </c>
      <c r="I2075" s="3" t="s">
        <v>407</v>
      </c>
      <c r="J2075" s="2"/>
      <c r="K2075" s="2" t="s">
        <v>156</v>
      </c>
      <c r="L2075" s="3">
        <v>1</v>
      </c>
      <c r="M2075" s="3" t="s">
        <v>219</v>
      </c>
      <c r="N2075" s="2">
        <v>9</v>
      </c>
      <c r="O2075" s="2" t="s">
        <v>11</v>
      </c>
      <c r="P2075">
        <f t="shared" si="65"/>
        <v>4.0823280000000004</v>
      </c>
      <c r="Q2075" t="s">
        <v>3191</v>
      </c>
      <c r="R2075" s="3" t="s">
        <v>122</v>
      </c>
      <c r="S2075" s="3" t="s">
        <v>184</v>
      </c>
      <c r="T2075" s="2"/>
      <c r="U2075" s="2" t="s">
        <v>39</v>
      </c>
      <c r="V2075" s="2" t="s">
        <v>40</v>
      </c>
      <c r="W2075" s="2" t="s">
        <v>1045</v>
      </c>
      <c r="X2075" s="2" t="s">
        <v>2080</v>
      </c>
      <c r="Y2075" s="2" t="s">
        <v>208</v>
      </c>
      <c r="Z2075" s="2" t="s">
        <v>209</v>
      </c>
      <c r="AA2075" s="2" t="s">
        <v>210</v>
      </c>
      <c r="AB2075" s="5" t="s">
        <v>211</v>
      </c>
    </row>
    <row r="2076" spans="1:28" x14ac:dyDescent="0.2">
      <c r="A2076" s="3">
        <v>2011</v>
      </c>
      <c r="B2076" s="2" t="s">
        <v>2340</v>
      </c>
      <c r="C2076" s="2" t="s">
        <v>2073</v>
      </c>
      <c r="D2076" s="2" t="s">
        <v>2331</v>
      </c>
      <c r="E2076" s="2" t="s">
        <v>173</v>
      </c>
      <c r="F2076" s="2" t="s">
        <v>174</v>
      </c>
      <c r="G2076" s="2" t="s">
        <v>175</v>
      </c>
      <c r="H2076" s="3" t="s">
        <v>2248</v>
      </c>
      <c r="I2076" s="3" t="s">
        <v>407</v>
      </c>
      <c r="J2076" s="2"/>
      <c r="K2076" s="2" t="s">
        <v>156</v>
      </c>
      <c r="L2076" s="3">
        <v>1</v>
      </c>
      <c r="M2076" s="3" t="s">
        <v>195</v>
      </c>
      <c r="N2076" s="2">
        <v>9</v>
      </c>
      <c r="O2076" s="2" t="s">
        <v>11</v>
      </c>
      <c r="P2076">
        <f t="shared" si="65"/>
        <v>4.0823280000000004</v>
      </c>
      <c r="Q2076" t="s">
        <v>3191</v>
      </c>
      <c r="R2076" s="3" t="s">
        <v>122</v>
      </c>
      <c r="S2076" s="3" t="s">
        <v>184</v>
      </c>
      <c r="T2076" s="2"/>
      <c r="U2076" s="2" t="s">
        <v>39</v>
      </c>
      <c r="V2076" s="2" t="s">
        <v>40</v>
      </c>
      <c r="W2076" s="2" t="s">
        <v>1045</v>
      </c>
      <c r="X2076" s="2" t="s">
        <v>2080</v>
      </c>
      <c r="Y2076" s="2" t="s">
        <v>208</v>
      </c>
      <c r="Z2076" s="2" t="s">
        <v>209</v>
      </c>
      <c r="AA2076" s="2" t="s">
        <v>210</v>
      </c>
      <c r="AB2076" s="5" t="s">
        <v>211</v>
      </c>
    </row>
    <row r="2077" spans="1:28" x14ac:dyDescent="0.2">
      <c r="A2077" s="3">
        <v>2011</v>
      </c>
      <c r="B2077" s="2" t="s">
        <v>2340</v>
      </c>
      <c r="C2077" s="2" t="s">
        <v>2073</v>
      </c>
      <c r="D2077" s="2" t="s">
        <v>2331</v>
      </c>
      <c r="E2077" s="2" t="s">
        <v>173</v>
      </c>
      <c r="F2077" s="2" t="s">
        <v>174</v>
      </c>
      <c r="G2077" s="2" t="s">
        <v>175</v>
      </c>
      <c r="H2077" s="3" t="s">
        <v>2349</v>
      </c>
      <c r="I2077" s="3" t="s">
        <v>2350</v>
      </c>
      <c r="J2077" s="2"/>
      <c r="K2077" s="2" t="s">
        <v>156</v>
      </c>
      <c r="L2077" s="3">
        <v>1</v>
      </c>
      <c r="M2077" s="3" t="s">
        <v>195</v>
      </c>
      <c r="N2077" s="2">
        <v>110</v>
      </c>
      <c r="O2077" s="2" t="s">
        <v>11</v>
      </c>
      <c r="P2077">
        <f t="shared" si="65"/>
        <v>49.895119999999999</v>
      </c>
      <c r="Q2077" t="s">
        <v>3191</v>
      </c>
      <c r="R2077" s="3" t="s">
        <v>122</v>
      </c>
      <c r="S2077" s="3" t="s">
        <v>184</v>
      </c>
      <c r="T2077" s="2"/>
      <c r="U2077" s="2" t="s">
        <v>39</v>
      </c>
      <c r="V2077" s="2" t="s">
        <v>40</v>
      </c>
      <c r="W2077" s="2" t="s">
        <v>1045</v>
      </c>
      <c r="X2077" s="2" t="s">
        <v>2080</v>
      </c>
      <c r="Y2077" s="2" t="s">
        <v>208</v>
      </c>
      <c r="Z2077" s="2" t="s">
        <v>209</v>
      </c>
      <c r="AA2077" s="2" t="s">
        <v>210</v>
      </c>
      <c r="AB2077" s="5" t="s">
        <v>211</v>
      </c>
    </row>
    <row r="2078" spans="1:28" x14ac:dyDescent="0.2">
      <c r="A2078" s="3">
        <v>2011</v>
      </c>
      <c r="B2078" s="2" t="s">
        <v>2340</v>
      </c>
      <c r="C2078" s="2" t="s">
        <v>2073</v>
      </c>
      <c r="D2078" s="2" t="s">
        <v>2331</v>
      </c>
      <c r="E2078" s="2" t="s">
        <v>173</v>
      </c>
      <c r="F2078" s="2" t="s">
        <v>174</v>
      </c>
      <c r="G2078" s="2" t="s">
        <v>175</v>
      </c>
      <c r="H2078" s="3" t="s">
        <v>2351</v>
      </c>
      <c r="I2078" s="3" t="s">
        <v>1636</v>
      </c>
      <c r="J2078" s="2"/>
      <c r="K2078" s="2" t="s">
        <v>156</v>
      </c>
      <c r="L2078" s="3">
        <v>1</v>
      </c>
      <c r="M2078" s="3" t="s">
        <v>195</v>
      </c>
      <c r="N2078" s="2">
        <v>24</v>
      </c>
      <c r="O2078" s="2" t="s">
        <v>11</v>
      </c>
      <c r="P2078">
        <f t="shared" si="65"/>
        <v>10.886208</v>
      </c>
      <c r="Q2078" t="s">
        <v>3191</v>
      </c>
      <c r="R2078" s="3" t="s">
        <v>122</v>
      </c>
      <c r="S2078" s="3" t="s">
        <v>184</v>
      </c>
      <c r="T2078" s="2"/>
      <c r="U2078" s="2" t="s">
        <v>39</v>
      </c>
      <c r="V2078" s="2" t="s">
        <v>40</v>
      </c>
      <c r="W2078" s="2" t="s">
        <v>1045</v>
      </c>
      <c r="X2078" s="2" t="s">
        <v>2080</v>
      </c>
      <c r="Y2078" s="2" t="s">
        <v>208</v>
      </c>
      <c r="Z2078" s="2" t="s">
        <v>209</v>
      </c>
      <c r="AA2078" s="2" t="s">
        <v>210</v>
      </c>
      <c r="AB2078" s="5" t="s">
        <v>211</v>
      </c>
    </row>
    <row r="2079" spans="1:28" x14ac:dyDescent="0.2">
      <c r="A2079" s="3">
        <v>2011</v>
      </c>
      <c r="B2079" s="2" t="s">
        <v>2340</v>
      </c>
      <c r="C2079" s="2" t="s">
        <v>2073</v>
      </c>
      <c r="D2079" s="2" t="s">
        <v>2331</v>
      </c>
      <c r="E2079" s="2" t="s">
        <v>173</v>
      </c>
      <c r="F2079" s="2" t="s">
        <v>174</v>
      </c>
      <c r="G2079" s="2" t="s">
        <v>175</v>
      </c>
      <c r="H2079" s="3" t="s">
        <v>394</v>
      </c>
      <c r="I2079" s="3" t="s">
        <v>395</v>
      </c>
      <c r="J2079" s="2"/>
      <c r="K2079" s="2" t="s">
        <v>156</v>
      </c>
      <c r="L2079" s="3">
        <v>9</v>
      </c>
      <c r="M2079" s="3" t="s">
        <v>195</v>
      </c>
      <c r="N2079" s="2">
        <v>271</v>
      </c>
      <c r="O2079" s="2" t="s">
        <v>11</v>
      </c>
      <c r="P2079">
        <f t="shared" si="65"/>
        <v>122.92343200000001</v>
      </c>
      <c r="Q2079" t="s">
        <v>3191</v>
      </c>
      <c r="R2079" s="3"/>
      <c r="S2079" s="3" t="s">
        <v>184</v>
      </c>
      <c r="T2079" s="2"/>
      <c r="U2079" s="2" t="s">
        <v>39</v>
      </c>
      <c r="V2079" s="2" t="s">
        <v>40</v>
      </c>
      <c r="W2079" s="2" t="s">
        <v>1045</v>
      </c>
      <c r="X2079" s="2" t="s">
        <v>2080</v>
      </c>
      <c r="Y2079" s="2" t="s">
        <v>208</v>
      </c>
      <c r="Z2079" s="2" t="s">
        <v>209</v>
      </c>
      <c r="AA2079" s="2" t="s">
        <v>210</v>
      </c>
      <c r="AB2079" s="5" t="s">
        <v>211</v>
      </c>
    </row>
    <row r="2080" spans="1:28" x14ac:dyDescent="0.2">
      <c r="A2080" s="3">
        <v>2011</v>
      </c>
      <c r="B2080" s="2" t="s">
        <v>2352</v>
      </c>
      <c r="C2080" s="2" t="s">
        <v>2073</v>
      </c>
      <c r="D2080" s="2" t="s">
        <v>2331</v>
      </c>
      <c r="E2080" s="2" t="s">
        <v>173</v>
      </c>
      <c r="F2080" s="2" t="s">
        <v>174</v>
      </c>
      <c r="G2080" s="2" t="s">
        <v>175</v>
      </c>
      <c r="H2080" s="3" t="s">
        <v>2353</v>
      </c>
      <c r="I2080" s="3" t="s">
        <v>298</v>
      </c>
      <c r="J2080" s="2"/>
      <c r="K2080" s="2" t="s">
        <v>156</v>
      </c>
      <c r="L2080" s="3">
        <v>12</v>
      </c>
      <c r="M2080" s="3" t="s">
        <v>219</v>
      </c>
      <c r="N2080" s="2">
        <v>7025</v>
      </c>
      <c r="O2080" s="2" t="s">
        <v>11</v>
      </c>
      <c r="P2080">
        <f t="shared" si="65"/>
        <v>3186.4838</v>
      </c>
      <c r="Q2080" t="s">
        <v>3191</v>
      </c>
      <c r="R2080" s="3" t="s">
        <v>163</v>
      </c>
      <c r="S2080" s="3" t="s">
        <v>1024</v>
      </c>
      <c r="T2080" s="2"/>
      <c r="U2080" s="2" t="s">
        <v>39</v>
      </c>
      <c r="V2080" s="2" t="s">
        <v>40</v>
      </c>
      <c r="W2080" s="2" t="s">
        <v>1025</v>
      </c>
      <c r="X2080" s="2" t="s">
        <v>1857</v>
      </c>
      <c r="Y2080" s="2" t="s">
        <v>1026</v>
      </c>
      <c r="Z2080" s="2" t="s">
        <v>1027</v>
      </c>
      <c r="AA2080" s="2" t="s">
        <v>710</v>
      </c>
      <c r="AB2080" s="5" t="s">
        <v>1028</v>
      </c>
    </row>
    <row r="2081" spans="1:28" x14ac:dyDescent="0.2">
      <c r="A2081" s="3">
        <v>2011</v>
      </c>
      <c r="B2081" s="2" t="s">
        <v>2352</v>
      </c>
      <c r="C2081" s="2" t="s">
        <v>2073</v>
      </c>
      <c r="D2081" s="2" t="s">
        <v>2331</v>
      </c>
      <c r="E2081" s="2" t="s">
        <v>173</v>
      </c>
      <c r="F2081" s="2" t="s">
        <v>174</v>
      </c>
      <c r="G2081" s="2" t="s">
        <v>175</v>
      </c>
      <c r="H2081" s="3" t="s">
        <v>2354</v>
      </c>
      <c r="I2081" s="3" t="s">
        <v>2355</v>
      </c>
      <c r="J2081" s="2"/>
      <c r="K2081" s="2" t="s">
        <v>9</v>
      </c>
      <c r="L2081" s="3">
        <v>4</v>
      </c>
      <c r="M2081" s="3" t="s">
        <v>219</v>
      </c>
      <c r="N2081" s="2">
        <v>192</v>
      </c>
      <c r="O2081" s="2" t="s">
        <v>11</v>
      </c>
      <c r="P2081">
        <f t="shared" si="65"/>
        <v>87.089663999999999</v>
      </c>
      <c r="Q2081" t="s">
        <v>3191</v>
      </c>
      <c r="R2081" s="3" t="s">
        <v>122</v>
      </c>
      <c r="S2081" s="3" t="s">
        <v>1024</v>
      </c>
      <c r="T2081" s="2"/>
      <c r="U2081" s="2" t="s">
        <v>39</v>
      </c>
      <c r="V2081" s="2" t="s">
        <v>40</v>
      </c>
      <c r="W2081" s="2" t="s">
        <v>1025</v>
      </c>
      <c r="X2081" s="2" t="s">
        <v>1857</v>
      </c>
      <c r="Y2081" s="2" t="s">
        <v>1026</v>
      </c>
      <c r="Z2081" s="2" t="s">
        <v>1027</v>
      </c>
      <c r="AA2081" s="2" t="s">
        <v>710</v>
      </c>
      <c r="AB2081" s="5" t="s">
        <v>1028</v>
      </c>
    </row>
    <row r="2082" spans="1:28" x14ac:dyDescent="0.2">
      <c r="A2082" s="3">
        <v>2011</v>
      </c>
      <c r="B2082" s="2" t="s">
        <v>2352</v>
      </c>
      <c r="C2082" s="2" t="s">
        <v>2073</v>
      </c>
      <c r="D2082" s="2" t="s">
        <v>2331</v>
      </c>
      <c r="E2082" s="2" t="s">
        <v>173</v>
      </c>
      <c r="F2082" s="2" t="s">
        <v>174</v>
      </c>
      <c r="G2082" s="2" t="s">
        <v>175</v>
      </c>
      <c r="H2082" s="3" t="s">
        <v>2174</v>
      </c>
      <c r="I2082" s="3" t="s">
        <v>1399</v>
      </c>
      <c r="J2082" s="2"/>
      <c r="K2082" s="2" t="s">
        <v>156</v>
      </c>
      <c r="L2082" s="3">
        <v>13</v>
      </c>
      <c r="M2082" s="3" t="s">
        <v>219</v>
      </c>
      <c r="N2082" s="2">
        <v>8211</v>
      </c>
      <c r="O2082" s="2" t="s">
        <v>11</v>
      </c>
      <c r="P2082">
        <f t="shared" si="65"/>
        <v>3724.4439120000002</v>
      </c>
      <c r="Q2082" t="s">
        <v>3191</v>
      </c>
      <c r="R2082" s="3" t="s">
        <v>122</v>
      </c>
      <c r="S2082" s="3" t="s">
        <v>1024</v>
      </c>
      <c r="T2082" s="2"/>
      <c r="U2082" s="2" t="s">
        <v>39</v>
      </c>
      <c r="V2082" s="2" t="s">
        <v>40</v>
      </c>
      <c r="W2082" s="2" t="s">
        <v>1025</v>
      </c>
      <c r="X2082" s="2" t="s">
        <v>1857</v>
      </c>
      <c r="Y2082" s="2" t="s">
        <v>1026</v>
      </c>
      <c r="Z2082" s="2" t="s">
        <v>1027</v>
      </c>
      <c r="AA2082" s="2" t="s">
        <v>710</v>
      </c>
      <c r="AB2082" s="5" t="s">
        <v>1028</v>
      </c>
    </row>
    <row r="2083" spans="1:28" x14ac:dyDescent="0.2">
      <c r="A2083" s="3">
        <v>2011</v>
      </c>
      <c r="B2083" s="2" t="s">
        <v>2352</v>
      </c>
      <c r="C2083" s="2" t="s">
        <v>2073</v>
      </c>
      <c r="D2083" s="2" t="s">
        <v>2331</v>
      </c>
      <c r="E2083" s="2" t="s">
        <v>173</v>
      </c>
      <c r="F2083" s="2" t="s">
        <v>174</v>
      </c>
      <c r="G2083" s="2" t="s">
        <v>175</v>
      </c>
      <c r="H2083" s="3" t="s">
        <v>573</v>
      </c>
      <c r="I2083" s="3" t="s">
        <v>574</v>
      </c>
      <c r="J2083" s="2"/>
      <c r="K2083" s="2" t="s">
        <v>156</v>
      </c>
      <c r="L2083" s="3">
        <v>2</v>
      </c>
      <c r="M2083" s="3" t="s">
        <v>219</v>
      </c>
      <c r="N2083" s="2">
        <v>605</v>
      </c>
      <c r="O2083" s="2" t="s">
        <v>11</v>
      </c>
      <c r="P2083">
        <f t="shared" si="65"/>
        <v>274.42316</v>
      </c>
      <c r="Q2083" t="s">
        <v>3191</v>
      </c>
      <c r="R2083" s="3" t="s">
        <v>122</v>
      </c>
      <c r="S2083" s="3" t="s">
        <v>1024</v>
      </c>
      <c r="T2083" s="2"/>
      <c r="U2083" s="2" t="s">
        <v>39</v>
      </c>
      <c r="V2083" s="2" t="s">
        <v>40</v>
      </c>
      <c r="W2083" s="2" t="s">
        <v>1025</v>
      </c>
      <c r="X2083" s="2" t="s">
        <v>1857</v>
      </c>
      <c r="Y2083" s="2" t="s">
        <v>1026</v>
      </c>
      <c r="Z2083" s="2" t="s">
        <v>1027</v>
      </c>
      <c r="AA2083" s="2" t="s">
        <v>710</v>
      </c>
      <c r="AB2083" s="5" t="s">
        <v>1028</v>
      </c>
    </row>
    <row r="2084" spans="1:28" x14ac:dyDescent="0.2">
      <c r="A2084" s="3">
        <v>2011</v>
      </c>
      <c r="B2084" s="2" t="s">
        <v>178</v>
      </c>
      <c r="C2084" s="2" t="s">
        <v>1824</v>
      </c>
      <c r="D2084" s="2" t="s">
        <v>28</v>
      </c>
      <c r="E2084" s="2" t="s">
        <v>29</v>
      </c>
      <c r="F2084" s="2" t="s">
        <v>30</v>
      </c>
      <c r="G2084" s="2" t="s">
        <v>31</v>
      </c>
      <c r="H2084" s="3" t="s">
        <v>2216</v>
      </c>
      <c r="I2084" s="3" t="s">
        <v>180</v>
      </c>
      <c r="J2084" s="2"/>
      <c r="K2084" s="2" t="s">
        <v>156</v>
      </c>
      <c r="L2084" s="3">
        <v>2</v>
      </c>
      <c r="M2084" s="3" t="s">
        <v>182</v>
      </c>
      <c r="N2084" s="2">
        <v>493</v>
      </c>
      <c r="O2084" s="2" t="s">
        <v>35</v>
      </c>
      <c r="P2084">
        <f t="shared" ref="P2084:P2091" si="66">N2084</f>
        <v>493</v>
      </c>
      <c r="Q2084" t="s">
        <v>3191</v>
      </c>
      <c r="R2084" s="3" t="s">
        <v>2356</v>
      </c>
      <c r="S2084" s="3" t="s">
        <v>184</v>
      </c>
      <c r="T2084" s="2"/>
      <c r="U2084" s="2" t="s">
        <v>91</v>
      </c>
      <c r="V2084" s="2" t="s">
        <v>92</v>
      </c>
      <c r="W2084" s="2" t="s">
        <v>186</v>
      </c>
      <c r="X2084" s="2" t="s">
        <v>2357</v>
      </c>
      <c r="Y2084" s="2" t="s">
        <v>187</v>
      </c>
      <c r="Z2084" s="2" t="s">
        <v>19</v>
      </c>
      <c r="AA2084" s="2" t="s">
        <v>20</v>
      </c>
      <c r="AB2084" s="5" t="s">
        <v>21</v>
      </c>
    </row>
    <row r="2085" spans="1:28" x14ac:dyDescent="0.2">
      <c r="A2085" s="3">
        <v>2011</v>
      </c>
      <c r="B2085" s="2" t="s">
        <v>178</v>
      </c>
      <c r="C2085" s="2" t="s">
        <v>1824</v>
      </c>
      <c r="D2085" s="2" t="s">
        <v>28</v>
      </c>
      <c r="E2085" s="2" t="s">
        <v>29</v>
      </c>
      <c r="F2085" s="2" t="s">
        <v>30</v>
      </c>
      <c r="G2085" s="2" t="s">
        <v>31</v>
      </c>
      <c r="H2085" s="3" t="s">
        <v>2358</v>
      </c>
      <c r="I2085" s="3" t="s">
        <v>180</v>
      </c>
      <c r="J2085" s="2"/>
      <c r="K2085" s="2" t="s">
        <v>156</v>
      </c>
      <c r="L2085" s="3">
        <v>8</v>
      </c>
      <c r="M2085" s="3" t="s">
        <v>182</v>
      </c>
      <c r="N2085" s="2">
        <v>1800</v>
      </c>
      <c r="O2085" s="2" t="s">
        <v>35</v>
      </c>
      <c r="P2085">
        <f t="shared" si="66"/>
        <v>1800</v>
      </c>
      <c r="Q2085" t="s">
        <v>3191</v>
      </c>
      <c r="R2085" s="3" t="s">
        <v>2359</v>
      </c>
      <c r="S2085" s="3" t="s">
        <v>184</v>
      </c>
      <c r="T2085" s="2"/>
      <c r="U2085" s="2" t="s">
        <v>91</v>
      </c>
      <c r="V2085" s="2" t="s">
        <v>92</v>
      </c>
      <c r="W2085" s="2" t="s">
        <v>186</v>
      </c>
      <c r="X2085" s="2" t="s">
        <v>2357</v>
      </c>
      <c r="Y2085" s="2" t="s">
        <v>187</v>
      </c>
      <c r="Z2085" s="2" t="s">
        <v>19</v>
      </c>
      <c r="AA2085" s="2" t="s">
        <v>20</v>
      </c>
      <c r="AB2085" s="5" t="s">
        <v>21</v>
      </c>
    </row>
    <row r="2086" spans="1:28" x14ac:dyDescent="0.2">
      <c r="A2086" s="3">
        <v>2011</v>
      </c>
      <c r="B2086" s="2" t="s">
        <v>178</v>
      </c>
      <c r="C2086" s="2" t="s">
        <v>1824</v>
      </c>
      <c r="D2086" s="2" t="s">
        <v>28</v>
      </c>
      <c r="E2086" s="2" t="s">
        <v>29</v>
      </c>
      <c r="F2086" s="2" t="s">
        <v>30</v>
      </c>
      <c r="G2086" s="2" t="s">
        <v>31</v>
      </c>
      <c r="H2086" s="3" t="s">
        <v>2360</v>
      </c>
      <c r="I2086" s="3" t="s">
        <v>332</v>
      </c>
      <c r="J2086" s="2"/>
      <c r="K2086" s="2" t="s">
        <v>156</v>
      </c>
      <c r="L2086" s="3">
        <v>1</v>
      </c>
      <c r="M2086" s="3" t="s">
        <v>182</v>
      </c>
      <c r="N2086" s="2">
        <v>309</v>
      </c>
      <c r="O2086" s="2" t="s">
        <v>35</v>
      </c>
      <c r="P2086">
        <f t="shared" si="66"/>
        <v>309</v>
      </c>
      <c r="Q2086" t="s">
        <v>3191</v>
      </c>
      <c r="R2086" s="3" t="s">
        <v>2361</v>
      </c>
      <c r="S2086" s="3" t="s">
        <v>184</v>
      </c>
      <c r="T2086" s="2"/>
      <c r="U2086" s="2" t="s">
        <v>91</v>
      </c>
      <c r="V2086" s="2" t="s">
        <v>92</v>
      </c>
      <c r="W2086" s="2" t="s">
        <v>186</v>
      </c>
      <c r="X2086" s="2" t="s">
        <v>2357</v>
      </c>
      <c r="Y2086" s="2" t="s">
        <v>187</v>
      </c>
      <c r="Z2086" s="2" t="s">
        <v>19</v>
      </c>
      <c r="AA2086" s="2" t="s">
        <v>20</v>
      </c>
      <c r="AB2086" s="5" t="s">
        <v>21</v>
      </c>
    </row>
    <row r="2087" spans="1:28" x14ac:dyDescent="0.2">
      <c r="A2087" s="3">
        <v>2011</v>
      </c>
      <c r="B2087" s="2" t="s">
        <v>178</v>
      </c>
      <c r="C2087" s="2" t="s">
        <v>1824</v>
      </c>
      <c r="D2087" s="2" t="s">
        <v>28</v>
      </c>
      <c r="E2087" s="2" t="s">
        <v>29</v>
      </c>
      <c r="F2087" s="2" t="s">
        <v>30</v>
      </c>
      <c r="G2087" s="2" t="s">
        <v>31</v>
      </c>
      <c r="H2087" s="3" t="s">
        <v>2362</v>
      </c>
      <c r="I2087" s="3" t="s">
        <v>332</v>
      </c>
      <c r="J2087" s="2"/>
      <c r="K2087" s="2" t="s">
        <v>194</v>
      </c>
      <c r="L2087" s="3">
        <v>1</v>
      </c>
      <c r="M2087" s="3" t="s">
        <v>195</v>
      </c>
      <c r="N2087" s="2">
        <v>80</v>
      </c>
      <c r="O2087" s="2" t="s">
        <v>35</v>
      </c>
      <c r="P2087">
        <f t="shared" si="66"/>
        <v>80</v>
      </c>
      <c r="Q2087" t="s">
        <v>3191</v>
      </c>
      <c r="R2087" s="3" t="s">
        <v>2361</v>
      </c>
      <c r="S2087" s="3" t="s">
        <v>184</v>
      </c>
      <c r="T2087" s="2"/>
      <c r="U2087" s="2" t="s">
        <v>91</v>
      </c>
      <c r="V2087" s="2" t="s">
        <v>92</v>
      </c>
      <c r="W2087" s="2" t="s">
        <v>186</v>
      </c>
      <c r="X2087" s="2" t="s">
        <v>2357</v>
      </c>
      <c r="Y2087" s="2" t="s">
        <v>187</v>
      </c>
      <c r="Z2087" s="2" t="s">
        <v>19</v>
      </c>
      <c r="AA2087" s="2" t="s">
        <v>20</v>
      </c>
      <c r="AB2087" s="5" t="s">
        <v>21</v>
      </c>
    </row>
    <row r="2088" spans="1:28" x14ac:dyDescent="0.2">
      <c r="A2088" s="3">
        <v>2011</v>
      </c>
      <c r="B2088" s="2" t="s">
        <v>178</v>
      </c>
      <c r="C2088" s="2" t="s">
        <v>1824</v>
      </c>
      <c r="D2088" s="2" t="s">
        <v>28</v>
      </c>
      <c r="E2088" s="2" t="s">
        <v>29</v>
      </c>
      <c r="F2088" s="2" t="s">
        <v>30</v>
      </c>
      <c r="G2088" s="2" t="s">
        <v>31</v>
      </c>
      <c r="H2088" s="3" t="s">
        <v>2363</v>
      </c>
      <c r="I2088" s="3" t="s">
        <v>197</v>
      </c>
      <c r="J2088" s="2"/>
      <c r="K2088" s="2" t="s">
        <v>194</v>
      </c>
      <c r="L2088" s="3">
        <v>20</v>
      </c>
      <c r="M2088" s="3" t="s">
        <v>195</v>
      </c>
      <c r="N2088" s="2">
        <v>2088</v>
      </c>
      <c r="O2088" s="2" t="s">
        <v>35</v>
      </c>
      <c r="P2088">
        <f t="shared" si="66"/>
        <v>2088</v>
      </c>
      <c r="Q2088" t="s">
        <v>3191</v>
      </c>
      <c r="R2088" s="3" t="s">
        <v>2361</v>
      </c>
      <c r="S2088" s="3" t="s">
        <v>184</v>
      </c>
      <c r="T2088" s="2"/>
      <c r="U2088" s="2" t="s">
        <v>91</v>
      </c>
      <c r="V2088" s="2" t="s">
        <v>92</v>
      </c>
      <c r="W2088" s="2" t="s">
        <v>186</v>
      </c>
      <c r="X2088" s="2" t="s">
        <v>2357</v>
      </c>
      <c r="Y2088" s="2" t="s">
        <v>187</v>
      </c>
      <c r="Z2088" s="2" t="s">
        <v>19</v>
      </c>
      <c r="AA2088" s="2" t="s">
        <v>20</v>
      </c>
      <c r="AB2088" s="5" t="s">
        <v>21</v>
      </c>
    </row>
    <row r="2089" spans="1:28" x14ac:dyDescent="0.2">
      <c r="A2089" s="3">
        <v>2011</v>
      </c>
      <c r="B2089" s="2" t="s">
        <v>178</v>
      </c>
      <c r="C2089" s="2" t="s">
        <v>1824</v>
      </c>
      <c r="D2089" s="2" t="s">
        <v>28</v>
      </c>
      <c r="E2089" s="2" t="s">
        <v>29</v>
      </c>
      <c r="F2089" s="2" t="s">
        <v>30</v>
      </c>
      <c r="G2089" s="2" t="s">
        <v>31</v>
      </c>
      <c r="H2089" s="3" t="s">
        <v>2364</v>
      </c>
      <c r="I2089" s="3" t="s">
        <v>197</v>
      </c>
      <c r="J2089" s="2"/>
      <c r="K2089" s="2" t="s">
        <v>194</v>
      </c>
      <c r="L2089" s="3">
        <v>10</v>
      </c>
      <c r="M2089" s="3" t="s">
        <v>195</v>
      </c>
      <c r="N2089" s="2">
        <v>800</v>
      </c>
      <c r="O2089" s="2" t="s">
        <v>35</v>
      </c>
      <c r="P2089">
        <f t="shared" si="66"/>
        <v>800</v>
      </c>
      <c r="Q2089" t="s">
        <v>3191</v>
      </c>
      <c r="R2089" s="3" t="s">
        <v>2356</v>
      </c>
      <c r="S2089" s="3" t="s">
        <v>184</v>
      </c>
      <c r="T2089" s="2"/>
      <c r="U2089" s="2" t="s">
        <v>91</v>
      </c>
      <c r="V2089" s="2" t="s">
        <v>92</v>
      </c>
      <c r="W2089" s="2" t="s">
        <v>186</v>
      </c>
      <c r="X2089" s="2" t="s">
        <v>2357</v>
      </c>
      <c r="Y2089" s="2" t="s">
        <v>187</v>
      </c>
      <c r="Z2089" s="2" t="s">
        <v>19</v>
      </c>
      <c r="AA2089" s="2" t="s">
        <v>20</v>
      </c>
      <c r="AB2089" s="5" t="s">
        <v>21</v>
      </c>
    </row>
    <row r="2090" spans="1:28" x14ac:dyDescent="0.2">
      <c r="A2090" s="3">
        <v>2011</v>
      </c>
      <c r="B2090" s="2" t="s">
        <v>178</v>
      </c>
      <c r="C2090" s="2" t="s">
        <v>1824</v>
      </c>
      <c r="D2090" s="2" t="s">
        <v>28</v>
      </c>
      <c r="E2090" s="2" t="s">
        <v>29</v>
      </c>
      <c r="F2090" s="2" t="s">
        <v>30</v>
      </c>
      <c r="G2090" s="2" t="s">
        <v>31</v>
      </c>
      <c r="H2090" s="3" t="s">
        <v>2365</v>
      </c>
      <c r="I2090" s="3" t="s">
        <v>197</v>
      </c>
      <c r="J2090" s="2"/>
      <c r="K2090" s="2" t="s">
        <v>194</v>
      </c>
      <c r="L2090" s="3">
        <v>1</v>
      </c>
      <c r="M2090" s="3" t="s">
        <v>195</v>
      </c>
      <c r="N2090" s="2">
        <v>50</v>
      </c>
      <c r="O2090" s="2" t="s">
        <v>35</v>
      </c>
      <c r="P2090">
        <f t="shared" si="66"/>
        <v>50</v>
      </c>
      <c r="Q2090" t="s">
        <v>3191</v>
      </c>
      <c r="R2090" s="3" t="s">
        <v>2356</v>
      </c>
      <c r="S2090" s="3" t="s">
        <v>184</v>
      </c>
      <c r="T2090" s="2"/>
      <c r="U2090" s="2" t="s">
        <v>91</v>
      </c>
      <c r="V2090" s="2" t="s">
        <v>92</v>
      </c>
      <c r="W2090" s="2" t="s">
        <v>186</v>
      </c>
      <c r="X2090" s="2" t="s">
        <v>2357</v>
      </c>
      <c r="Y2090" s="2" t="s">
        <v>187</v>
      </c>
      <c r="Z2090" s="2" t="s">
        <v>19</v>
      </c>
      <c r="AA2090" s="2" t="s">
        <v>20</v>
      </c>
      <c r="AB2090" s="5" t="s">
        <v>21</v>
      </c>
    </row>
    <row r="2091" spans="1:28" x14ac:dyDescent="0.2">
      <c r="A2091" s="3">
        <v>2011</v>
      </c>
      <c r="B2091" s="2" t="s">
        <v>178</v>
      </c>
      <c r="C2091" s="2" t="s">
        <v>1824</v>
      </c>
      <c r="D2091" s="2" t="s">
        <v>28</v>
      </c>
      <c r="E2091" s="2" t="s">
        <v>29</v>
      </c>
      <c r="F2091" s="2" t="s">
        <v>30</v>
      </c>
      <c r="G2091" s="2" t="s">
        <v>31</v>
      </c>
      <c r="H2091" s="3" t="s">
        <v>2366</v>
      </c>
      <c r="I2091" s="3" t="s">
        <v>197</v>
      </c>
      <c r="J2091" s="2"/>
      <c r="K2091" s="2" t="s">
        <v>194</v>
      </c>
      <c r="L2091" s="3">
        <v>2</v>
      </c>
      <c r="M2091" s="3" t="s">
        <v>182</v>
      </c>
      <c r="N2091" s="2">
        <v>400</v>
      </c>
      <c r="O2091" s="2" t="s">
        <v>35</v>
      </c>
      <c r="P2091">
        <f t="shared" si="66"/>
        <v>400</v>
      </c>
      <c r="Q2091" t="s">
        <v>3191</v>
      </c>
      <c r="R2091" s="3" t="s">
        <v>2361</v>
      </c>
      <c r="S2091" s="3" t="s">
        <v>184</v>
      </c>
      <c r="T2091" s="2"/>
      <c r="U2091" s="2" t="s">
        <v>91</v>
      </c>
      <c r="V2091" s="2" t="s">
        <v>92</v>
      </c>
      <c r="W2091" s="2" t="s">
        <v>186</v>
      </c>
      <c r="X2091" s="2" t="s">
        <v>2357</v>
      </c>
      <c r="Y2091" s="2" t="s">
        <v>187</v>
      </c>
      <c r="Z2091" s="2" t="s">
        <v>19</v>
      </c>
      <c r="AA2091" s="2" t="s">
        <v>20</v>
      </c>
      <c r="AB2091" s="5" t="s">
        <v>21</v>
      </c>
    </row>
    <row r="2092" spans="1:28" x14ac:dyDescent="0.2">
      <c r="A2092" s="3">
        <v>2011</v>
      </c>
      <c r="B2092" s="2" t="s">
        <v>2367</v>
      </c>
      <c r="C2092" s="2" t="s">
        <v>2073</v>
      </c>
      <c r="D2092" s="2" t="s">
        <v>2331</v>
      </c>
      <c r="E2092" s="2" t="s">
        <v>173</v>
      </c>
      <c r="F2092" s="2" t="s">
        <v>174</v>
      </c>
      <c r="G2092" s="2" t="s">
        <v>175</v>
      </c>
      <c r="H2092" s="3" t="s">
        <v>2368</v>
      </c>
      <c r="I2092" s="3" t="s">
        <v>891</v>
      </c>
      <c r="J2092" s="2"/>
      <c r="K2092" s="2"/>
      <c r="L2092" s="3">
        <v>9</v>
      </c>
      <c r="M2092" s="3" t="s">
        <v>2078</v>
      </c>
      <c r="N2092" s="2">
        <v>18</v>
      </c>
      <c r="O2092" s="2" t="s">
        <v>11</v>
      </c>
      <c r="P2092">
        <f t="shared" ref="P2092:P2104" si="67">N2092*0.453592</f>
        <v>8.1646560000000008</v>
      </c>
      <c r="Q2092" t="s">
        <v>3191</v>
      </c>
      <c r="R2092" s="3" t="s">
        <v>893</v>
      </c>
      <c r="S2092" s="3" t="s">
        <v>13</v>
      </c>
      <c r="T2092" s="2"/>
      <c r="U2092" s="2" t="s">
        <v>39</v>
      </c>
      <c r="V2092" s="2" t="s">
        <v>40</v>
      </c>
      <c r="W2092" s="2" t="s">
        <v>17</v>
      </c>
      <c r="X2092" s="2" t="s">
        <v>2369</v>
      </c>
      <c r="Y2092" s="2" t="s">
        <v>18</v>
      </c>
      <c r="Z2092" s="2" t="s">
        <v>19</v>
      </c>
      <c r="AA2092" s="2" t="s">
        <v>20</v>
      </c>
      <c r="AB2092" s="5" t="s">
        <v>21</v>
      </c>
    </row>
    <row r="2093" spans="1:28" x14ac:dyDescent="0.2">
      <c r="A2093" s="3">
        <v>2011</v>
      </c>
      <c r="B2093" s="2" t="s">
        <v>2367</v>
      </c>
      <c r="C2093" s="2" t="s">
        <v>2073</v>
      </c>
      <c r="D2093" s="2" t="s">
        <v>2331</v>
      </c>
      <c r="E2093" s="2" t="s">
        <v>173</v>
      </c>
      <c r="F2093" s="2" t="s">
        <v>174</v>
      </c>
      <c r="G2093" s="2" t="s">
        <v>175</v>
      </c>
      <c r="H2093" s="3" t="s">
        <v>2370</v>
      </c>
      <c r="I2093" s="3" t="s">
        <v>106</v>
      </c>
      <c r="J2093" s="2"/>
      <c r="K2093" s="2"/>
      <c r="L2093" s="2">
        <v>2</v>
      </c>
      <c r="M2093" s="3" t="s">
        <v>2078</v>
      </c>
      <c r="N2093" s="2">
        <v>8</v>
      </c>
      <c r="O2093" s="2" t="s">
        <v>11</v>
      </c>
      <c r="P2093">
        <f t="shared" si="67"/>
        <v>3.628736</v>
      </c>
      <c r="Q2093" t="s">
        <v>3191</v>
      </c>
      <c r="R2093" s="3" t="s">
        <v>893</v>
      </c>
      <c r="S2093" s="3" t="s">
        <v>13</v>
      </c>
      <c r="T2093" s="2"/>
      <c r="U2093" s="2" t="s">
        <v>39</v>
      </c>
      <c r="V2093" s="2" t="s">
        <v>40</v>
      </c>
      <c r="W2093" s="2" t="s">
        <v>17</v>
      </c>
      <c r="X2093" s="2" t="s">
        <v>2369</v>
      </c>
      <c r="Y2093" s="2" t="s">
        <v>18</v>
      </c>
      <c r="Z2093" s="2" t="s">
        <v>19</v>
      </c>
      <c r="AA2093" s="2" t="s">
        <v>20</v>
      </c>
      <c r="AB2093" s="5" t="s">
        <v>21</v>
      </c>
    </row>
    <row r="2094" spans="1:28" x14ac:dyDescent="0.2">
      <c r="A2094" s="3">
        <v>2011</v>
      </c>
      <c r="B2094" s="2" t="s">
        <v>2367</v>
      </c>
      <c r="C2094" s="2" t="s">
        <v>2073</v>
      </c>
      <c r="D2094" s="2" t="s">
        <v>2331</v>
      </c>
      <c r="E2094" s="2" t="s">
        <v>173</v>
      </c>
      <c r="F2094" s="2" t="s">
        <v>174</v>
      </c>
      <c r="G2094" s="2" t="s">
        <v>175</v>
      </c>
      <c r="H2094" s="3" t="s">
        <v>2371</v>
      </c>
      <c r="I2094" s="3" t="s">
        <v>55</v>
      </c>
      <c r="J2094" s="2"/>
      <c r="K2094" s="2"/>
      <c r="L2094" s="2">
        <v>5</v>
      </c>
      <c r="M2094" s="3" t="s">
        <v>2078</v>
      </c>
      <c r="N2094" s="2">
        <v>21</v>
      </c>
      <c r="O2094" s="2" t="s">
        <v>11</v>
      </c>
      <c r="P2094">
        <f t="shared" si="67"/>
        <v>9.5254320000000003</v>
      </c>
      <c r="Q2094" t="s">
        <v>3191</v>
      </c>
      <c r="R2094" s="3" t="s">
        <v>893</v>
      </c>
      <c r="S2094" s="3" t="s">
        <v>13</v>
      </c>
      <c r="T2094" s="2"/>
      <c r="U2094" s="2" t="s">
        <v>39</v>
      </c>
      <c r="V2094" s="2" t="s">
        <v>40</v>
      </c>
      <c r="W2094" s="2" t="s">
        <v>17</v>
      </c>
      <c r="X2094" s="2" t="s">
        <v>2369</v>
      </c>
      <c r="Y2094" s="2" t="s">
        <v>18</v>
      </c>
      <c r="Z2094" s="2" t="s">
        <v>19</v>
      </c>
      <c r="AA2094" s="2" t="s">
        <v>20</v>
      </c>
      <c r="AB2094" s="5" t="s">
        <v>21</v>
      </c>
    </row>
    <row r="2095" spans="1:28" x14ac:dyDescent="0.2">
      <c r="A2095" s="3">
        <v>2011</v>
      </c>
      <c r="B2095" s="2" t="s">
        <v>2367</v>
      </c>
      <c r="C2095" s="2" t="s">
        <v>2073</v>
      </c>
      <c r="D2095" s="2" t="s">
        <v>2331</v>
      </c>
      <c r="E2095" s="2" t="s">
        <v>173</v>
      </c>
      <c r="F2095" s="2" t="s">
        <v>174</v>
      </c>
      <c r="G2095" s="2" t="s">
        <v>175</v>
      </c>
      <c r="H2095" s="3" t="s">
        <v>2368</v>
      </c>
      <c r="I2095" s="3" t="s">
        <v>891</v>
      </c>
      <c r="J2095" s="2"/>
      <c r="K2095" s="2"/>
      <c r="L2095" s="2">
        <v>1</v>
      </c>
      <c r="M2095" s="3" t="s">
        <v>2078</v>
      </c>
      <c r="N2095" s="2">
        <v>9</v>
      </c>
      <c r="O2095" s="2" t="s">
        <v>11</v>
      </c>
      <c r="P2095">
        <f t="shared" si="67"/>
        <v>4.0823280000000004</v>
      </c>
      <c r="Q2095" t="s">
        <v>3191</v>
      </c>
      <c r="R2095" s="3" t="s">
        <v>893</v>
      </c>
      <c r="S2095" s="3" t="s">
        <v>13</v>
      </c>
      <c r="T2095" s="2"/>
      <c r="U2095" s="2" t="s">
        <v>39</v>
      </c>
      <c r="V2095" s="2" t="s">
        <v>40</v>
      </c>
      <c r="W2095" s="2" t="s">
        <v>17</v>
      </c>
      <c r="X2095" s="2" t="s">
        <v>2369</v>
      </c>
      <c r="Y2095" s="2" t="s">
        <v>18</v>
      </c>
      <c r="Z2095" s="2" t="s">
        <v>19</v>
      </c>
      <c r="AA2095" s="2" t="s">
        <v>20</v>
      </c>
      <c r="AB2095" s="5" t="s">
        <v>21</v>
      </c>
    </row>
    <row r="2096" spans="1:28" x14ac:dyDescent="0.2">
      <c r="A2096" s="3">
        <v>2011</v>
      </c>
      <c r="B2096" s="2" t="s">
        <v>2367</v>
      </c>
      <c r="C2096" s="2" t="s">
        <v>2073</v>
      </c>
      <c r="D2096" s="2" t="s">
        <v>2331</v>
      </c>
      <c r="E2096" s="2" t="s">
        <v>173</v>
      </c>
      <c r="F2096" s="2" t="s">
        <v>174</v>
      </c>
      <c r="G2096" s="2" t="s">
        <v>175</v>
      </c>
      <c r="H2096" s="3" t="s">
        <v>989</v>
      </c>
      <c r="I2096" s="3" t="s">
        <v>2372</v>
      </c>
      <c r="J2096" s="2"/>
      <c r="K2096" s="2"/>
      <c r="L2096" s="3">
        <v>1</v>
      </c>
      <c r="M2096" s="3" t="s">
        <v>2078</v>
      </c>
      <c r="N2096" s="2">
        <v>11</v>
      </c>
      <c r="O2096" s="2" t="s">
        <v>11</v>
      </c>
      <c r="P2096">
        <f t="shared" si="67"/>
        <v>4.9895119999999995</v>
      </c>
      <c r="Q2096" t="s">
        <v>3191</v>
      </c>
      <c r="R2096" s="3" t="s">
        <v>895</v>
      </c>
      <c r="S2096" s="3" t="s">
        <v>13</v>
      </c>
      <c r="T2096" s="2"/>
      <c r="U2096" s="2" t="s">
        <v>39</v>
      </c>
      <c r="V2096" s="2" t="s">
        <v>40</v>
      </c>
      <c r="W2096" s="2" t="s">
        <v>17</v>
      </c>
      <c r="X2096" s="2" t="s">
        <v>2369</v>
      </c>
      <c r="Y2096" s="2" t="s">
        <v>18</v>
      </c>
      <c r="Z2096" s="2" t="s">
        <v>19</v>
      </c>
      <c r="AA2096" s="2" t="s">
        <v>20</v>
      </c>
      <c r="AB2096" s="5" t="s">
        <v>21</v>
      </c>
    </row>
    <row r="2097" spans="1:28" x14ac:dyDescent="0.2">
      <c r="A2097" s="3">
        <v>2011</v>
      </c>
      <c r="B2097" s="2" t="s">
        <v>2367</v>
      </c>
      <c r="C2097" s="2" t="s">
        <v>2073</v>
      </c>
      <c r="D2097" s="2" t="s">
        <v>2331</v>
      </c>
      <c r="E2097" s="2" t="s">
        <v>173</v>
      </c>
      <c r="F2097" s="2" t="s">
        <v>174</v>
      </c>
      <c r="G2097" s="2" t="s">
        <v>175</v>
      </c>
      <c r="H2097" s="3" t="s">
        <v>2373</v>
      </c>
      <c r="I2097" s="3" t="s">
        <v>2374</v>
      </c>
      <c r="J2097" s="2"/>
      <c r="K2097" s="2"/>
      <c r="L2097" s="3">
        <v>17</v>
      </c>
      <c r="M2097" s="3" t="s">
        <v>2078</v>
      </c>
      <c r="N2097" s="2">
        <v>77</v>
      </c>
      <c r="O2097" s="2" t="s">
        <v>11</v>
      </c>
      <c r="P2097">
        <f t="shared" si="67"/>
        <v>34.926583999999998</v>
      </c>
      <c r="Q2097" t="s">
        <v>3191</v>
      </c>
      <c r="R2097" s="3" t="s">
        <v>901</v>
      </c>
      <c r="S2097" s="3" t="s">
        <v>37</v>
      </c>
      <c r="T2097" s="2"/>
      <c r="U2097" s="2" t="s">
        <v>39</v>
      </c>
      <c r="V2097" s="2" t="s">
        <v>40</v>
      </c>
      <c r="W2097" s="2" t="s">
        <v>17</v>
      </c>
      <c r="X2097" s="2" t="s">
        <v>2369</v>
      </c>
      <c r="Y2097" s="2" t="s">
        <v>18</v>
      </c>
      <c r="Z2097" s="2" t="s">
        <v>19</v>
      </c>
      <c r="AA2097" s="2" t="s">
        <v>20</v>
      </c>
      <c r="AB2097" s="5" t="s">
        <v>21</v>
      </c>
    </row>
    <row r="2098" spans="1:28" x14ac:dyDescent="0.2">
      <c r="A2098" s="3">
        <v>2011</v>
      </c>
      <c r="B2098" s="2" t="s">
        <v>2367</v>
      </c>
      <c r="C2098" s="2" t="s">
        <v>2073</v>
      </c>
      <c r="D2098" s="2" t="s">
        <v>2331</v>
      </c>
      <c r="E2098" s="2" t="s">
        <v>173</v>
      </c>
      <c r="F2098" s="2" t="s">
        <v>174</v>
      </c>
      <c r="G2098" s="2" t="s">
        <v>175</v>
      </c>
      <c r="H2098" s="3" t="s">
        <v>2375</v>
      </c>
      <c r="I2098" s="3" t="s">
        <v>62</v>
      </c>
      <c r="J2098" s="2"/>
      <c r="K2098" s="2"/>
      <c r="L2098" s="3">
        <v>4</v>
      </c>
      <c r="M2098" s="3" t="s">
        <v>2078</v>
      </c>
      <c r="N2098" s="2">
        <v>246</v>
      </c>
      <c r="O2098" s="2" t="s">
        <v>11</v>
      </c>
      <c r="P2098">
        <f t="shared" si="67"/>
        <v>111.58363199999999</v>
      </c>
      <c r="Q2098" t="s">
        <v>3191</v>
      </c>
      <c r="R2098" s="3" t="s">
        <v>939</v>
      </c>
      <c r="S2098" s="3" t="s">
        <v>13</v>
      </c>
      <c r="T2098" s="2"/>
      <c r="U2098" s="2" t="s">
        <v>39</v>
      </c>
      <c r="V2098" s="2" t="s">
        <v>40</v>
      </c>
      <c r="W2098" s="2" t="s">
        <v>17</v>
      </c>
      <c r="X2098" s="2" t="s">
        <v>2369</v>
      </c>
      <c r="Y2098" s="2" t="s">
        <v>18</v>
      </c>
      <c r="Z2098" s="2" t="s">
        <v>19</v>
      </c>
      <c r="AA2098" s="2" t="s">
        <v>20</v>
      </c>
      <c r="AB2098" s="5" t="s">
        <v>21</v>
      </c>
    </row>
    <row r="2099" spans="1:28" x14ac:dyDescent="0.2">
      <c r="A2099" s="3">
        <v>2011</v>
      </c>
      <c r="B2099" s="2" t="s">
        <v>2367</v>
      </c>
      <c r="C2099" s="2" t="s">
        <v>2073</v>
      </c>
      <c r="D2099" s="2" t="s">
        <v>2331</v>
      </c>
      <c r="E2099" s="2" t="s">
        <v>173</v>
      </c>
      <c r="F2099" s="2" t="s">
        <v>174</v>
      </c>
      <c r="G2099" s="2" t="s">
        <v>175</v>
      </c>
      <c r="H2099" s="3" t="s">
        <v>949</v>
      </c>
      <c r="I2099" s="3" t="s">
        <v>903</v>
      </c>
      <c r="J2099" s="2"/>
      <c r="K2099" s="2"/>
      <c r="L2099" s="3">
        <v>2</v>
      </c>
      <c r="M2099" s="3" t="s">
        <v>2078</v>
      </c>
      <c r="N2099" s="2">
        <v>82</v>
      </c>
      <c r="O2099" s="2" t="s">
        <v>11</v>
      </c>
      <c r="P2099">
        <f t="shared" si="67"/>
        <v>37.194544</v>
      </c>
      <c r="Q2099" t="s">
        <v>3191</v>
      </c>
      <c r="R2099" s="3" t="s">
        <v>901</v>
      </c>
      <c r="S2099" s="3" t="s">
        <v>37</v>
      </c>
      <c r="T2099" s="2"/>
      <c r="U2099" s="2" t="s">
        <v>39</v>
      </c>
      <c r="V2099" s="2" t="s">
        <v>40</v>
      </c>
      <c r="W2099" s="2" t="s">
        <v>17</v>
      </c>
      <c r="X2099" s="2" t="s">
        <v>2369</v>
      </c>
      <c r="Y2099" s="2" t="s">
        <v>18</v>
      </c>
      <c r="Z2099" s="2" t="s">
        <v>19</v>
      </c>
      <c r="AA2099" s="2" t="s">
        <v>20</v>
      </c>
      <c r="AB2099" s="5" t="s">
        <v>21</v>
      </c>
    </row>
    <row r="2100" spans="1:28" x14ac:dyDescent="0.2">
      <c r="A2100" s="3">
        <v>2011</v>
      </c>
      <c r="B2100" s="2" t="s">
        <v>2367</v>
      </c>
      <c r="C2100" s="2" t="s">
        <v>2073</v>
      </c>
      <c r="D2100" s="2" t="s">
        <v>2331</v>
      </c>
      <c r="E2100" s="2" t="s">
        <v>173</v>
      </c>
      <c r="F2100" s="2" t="s">
        <v>174</v>
      </c>
      <c r="G2100" s="2" t="s">
        <v>175</v>
      </c>
      <c r="H2100" s="3" t="s">
        <v>2376</v>
      </c>
      <c r="I2100" s="3" t="s">
        <v>983</v>
      </c>
      <c r="J2100" s="2"/>
      <c r="K2100" s="2"/>
      <c r="L2100" s="3">
        <v>5</v>
      </c>
      <c r="M2100" s="3" t="s">
        <v>2078</v>
      </c>
      <c r="N2100" s="2">
        <v>35</v>
      </c>
      <c r="O2100" s="2" t="s">
        <v>11</v>
      </c>
      <c r="P2100">
        <f t="shared" si="67"/>
        <v>15.875719999999999</v>
      </c>
      <c r="Q2100" t="s">
        <v>3191</v>
      </c>
      <c r="R2100" s="3" t="s">
        <v>912</v>
      </c>
      <c r="S2100" s="3" t="s">
        <v>52</v>
      </c>
      <c r="T2100" s="2"/>
      <c r="U2100" s="2" t="s">
        <v>39</v>
      </c>
      <c r="V2100" s="2" t="s">
        <v>40</v>
      </c>
      <c r="W2100" s="2" t="s">
        <v>17</v>
      </c>
      <c r="X2100" s="2" t="s">
        <v>2369</v>
      </c>
      <c r="Y2100" s="2" t="s">
        <v>18</v>
      </c>
      <c r="Z2100" s="2" t="s">
        <v>19</v>
      </c>
      <c r="AA2100" s="2" t="s">
        <v>20</v>
      </c>
      <c r="AB2100" s="5" t="s">
        <v>21</v>
      </c>
    </row>
    <row r="2101" spans="1:28" x14ac:dyDescent="0.2">
      <c r="A2101" s="3">
        <v>2011</v>
      </c>
      <c r="B2101" s="2" t="s">
        <v>2367</v>
      </c>
      <c r="C2101" s="2" t="s">
        <v>2073</v>
      </c>
      <c r="D2101" s="2" t="s">
        <v>2331</v>
      </c>
      <c r="E2101" s="2" t="s">
        <v>173</v>
      </c>
      <c r="F2101" s="2" t="s">
        <v>174</v>
      </c>
      <c r="G2101" s="2" t="s">
        <v>175</v>
      </c>
      <c r="H2101" s="3" t="s">
        <v>2377</v>
      </c>
      <c r="I2101" s="3" t="s">
        <v>1006</v>
      </c>
      <c r="J2101" s="2"/>
      <c r="K2101" s="2"/>
      <c r="L2101" s="3">
        <v>4</v>
      </c>
      <c r="M2101" s="3" t="s">
        <v>2078</v>
      </c>
      <c r="N2101" s="2">
        <v>16</v>
      </c>
      <c r="O2101" s="2" t="s">
        <v>11</v>
      </c>
      <c r="P2101">
        <f t="shared" si="67"/>
        <v>7.2574719999999999</v>
      </c>
      <c r="Q2101" t="s">
        <v>3191</v>
      </c>
      <c r="R2101" s="3" t="s">
        <v>968</v>
      </c>
      <c r="S2101" s="3" t="s">
        <v>52</v>
      </c>
      <c r="T2101" s="2"/>
      <c r="U2101" s="2" t="s">
        <v>39</v>
      </c>
      <c r="V2101" s="2" t="s">
        <v>40</v>
      </c>
      <c r="W2101" s="2" t="s">
        <v>17</v>
      </c>
      <c r="X2101" s="2" t="s">
        <v>2369</v>
      </c>
      <c r="Y2101" s="2" t="s">
        <v>18</v>
      </c>
      <c r="Z2101" s="2" t="s">
        <v>19</v>
      </c>
      <c r="AA2101" s="2" t="s">
        <v>20</v>
      </c>
      <c r="AB2101" s="5" t="s">
        <v>21</v>
      </c>
    </row>
    <row r="2102" spans="1:28" x14ac:dyDescent="0.2">
      <c r="A2102" s="3">
        <v>2011</v>
      </c>
      <c r="B2102" s="2" t="s">
        <v>2367</v>
      </c>
      <c r="C2102" s="2" t="s">
        <v>2073</v>
      </c>
      <c r="D2102" s="2" t="s">
        <v>2331</v>
      </c>
      <c r="E2102" s="2" t="s">
        <v>173</v>
      </c>
      <c r="F2102" s="2" t="s">
        <v>174</v>
      </c>
      <c r="G2102" s="2" t="s">
        <v>175</v>
      </c>
      <c r="H2102" s="3" t="s">
        <v>2378</v>
      </c>
      <c r="I2102" s="3" t="s">
        <v>1000</v>
      </c>
      <c r="J2102" s="2"/>
      <c r="K2102" s="2"/>
      <c r="L2102" s="3">
        <v>2</v>
      </c>
      <c r="M2102" s="3" t="s">
        <v>2078</v>
      </c>
      <c r="N2102" s="2">
        <v>18</v>
      </c>
      <c r="O2102" s="2" t="s">
        <v>11</v>
      </c>
      <c r="P2102">
        <f t="shared" si="67"/>
        <v>8.1646560000000008</v>
      </c>
      <c r="Q2102" t="s">
        <v>3191</v>
      </c>
      <c r="R2102" s="3" t="s">
        <v>901</v>
      </c>
      <c r="S2102" s="3" t="s">
        <v>13</v>
      </c>
      <c r="T2102" s="2"/>
      <c r="U2102" s="2" t="s">
        <v>39</v>
      </c>
      <c r="V2102" s="2" t="s">
        <v>40</v>
      </c>
      <c r="W2102" s="2" t="s">
        <v>17</v>
      </c>
      <c r="X2102" s="2" t="s">
        <v>2369</v>
      </c>
      <c r="Y2102" s="2" t="s">
        <v>18</v>
      </c>
      <c r="Z2102" s="2" t="s">
        <v>19</v>
      </c>
      <c r="AA2102" s="2" t="s">
        <v>20</v>
      </c>
      <c r="AB2102" s="5" t="s">
        <v>21</v>
      </c>
    </row>
    <row r="2103" spans="1:28" x14ac:dyDescent="0.2">
      <c r="A2103" s="3">
        <v>2011</v>
      </c>
      <c r="B2103" s="2" t="s">
        <v>2367</v>
      </c>
      <c r="C2103" s="2" t="s">
        <v>2073</v>
      </c>
      <c r="D2103" s="2" t="s">
        <v>2331</v>
      </c>
      <c r="E2103" s="2" t="s">
        <v>173</v>
      </c>
      <c r="F2103" s="2" t="s">
        <v>174</v>
      </c>
      <c r="G2103" s="2" t="s">
        <v>175</v>
      </c>
      <c r="H2103" s="3" t="s">
        <v>2379</v>
      </c>
      <c r="I2103" s="3" t="s">
        <v>1003</v>
      </c>
      <c r="J2103" s="2"/>
      <c r="K2103" s="2"/>
      <c r="L2103" s="3">
        <v>1</v>
      </c>
      <c r="M2103" s="3" t="s">
        <v>2078</v>
      </c>
      <c r="N2103" s="2">
        <v>18</v>
      </c>
      <c r="O2103" s="2" t="s">
        <v>11</v>
      </c>
      <c r="P2103">
        <f t="shared" si="67"/>
        <v>8.1646560000000008</v>
      </c>
      <c r="Q2103" t="s">
        <v>3191</v>
      </c>
      <c r="R2103" s="3" t="s">
        <v>2380</v>
      </c>
      <c r="S2103" s="3" t="s">
        <v>13</v>
      </c>
      <c r="T2103" s="2"/>
      <c r="U2103" s="2" t="s">
        <v>39</v>
      </c>
      <c r="V2103" s="2" t="s">
        <v>40</v>
      </c>
      <c r="W2103" s="2" t="s">
        <v>17</v>
      </c>
      <c r="X2103" s="2" t="s">
        <v>2369</v>
      </c>
      <c r="Y2103" s="2" t="s">
        <v>18</v>
      </c>
      <c r="Z2103" s="2" t="s">
        <v>19</v>
      </c>
      <c r="AA2103" s="2" t="s">
        <v>20</v>
      </c>
      <c r="AB2103" s="5" t="s">
        <v>21</v>
      </c>
    </row>
    <row r="2104" spans="1:28" x14ac:dyDescent="0.2">
      <c r="A2104" s="3">
        <v>2011</v>
      </c>
      <c r="B2104" s="2" t="s">
        <v>2367</v>
      </c>
      <c r="C2104" s="2" t="s">
        <v>2073</v>
      </c>
      <c r="D2104" s="2" t="s">
        <v>2331</v>
      </c>
      <c r="E2104" s="2" t="s">
        <v>173</v>
      </c>
      <c r="F2104" s="2" t="s">
        <v>174</v>
      </c>
      <c r="G2104" s="2" t="s">
        <v>175</v>
      </c>
      <c r="H2104" s="3" t="s">
        <v>2381</v>
      </c>
      <c r="I2104" s="3" t="s">
        <v>2382</v>
      </c>
      <c r="J2104" s="2"/>
      <c r="K2104" s="2" t="s">
        <v>9</v>
      </c>
      <c r="L2104" s="3">
        <v>1</v>
      </c>
      <c r="M2104" s="3" t="s">
        <v>2078</v>
      </c>
      <c r="N2104" s="2">
        <v>9</v>
      </c>
      <c r="O2104" s="2" t="s">
        <v>11</v>
      </c>
      <c r="P2104">
        <f t="shared" si="67"/>
        <v>4.0823280000000004</v>
      </c>
      <c r="Q2104" t="s">
        <v>3191</v>
      </c>
      <c r="R2104" s="3" t="s">
        <v>893</v>
      </c>
      <c r="S2104" s="3" t="s">
        <v>13</v>
      </c>
      <c r="T2104" s="2"/>
      <c r="U2104" s="2" t="s">
        <v>39</v>
      </c>
      <c r="V2104" s="2" t="s">
        <v>40</v>
      </c>
      <c r="W2104" s="2" t="s">
        <v>17</v>
      </c>
      <c r="X2104" s="2" t="s">
        <v>2369</v>
      </c>
      <c r="Y2104" s="2" t="s">
        <v>18</v>
      </c>
      <c r="Z2104" s="2" t="s">
        <v>19</v>
      </c>
      <c r="AA2104" s="2" t="s">
        <v>20</v>
      </c>
      <c r="AB2104" s="5" t="s">
        <v>21</v>
      </c>
    </row>
    <row r="2105" spans="1:28" x14ac:dyDescent="0.2">
      <c r="A2105" s="3">
        <v>2011</v>
      </c>
      <c r="B2105" s="2" t="s">
        <v>2383</v>
      </c>
      <c r="C2105" s="2" t="s">
        <v>1824</v>
      </c>
      <c r="D2105" s="2" t="s">
        <v>28</v>
      </c>
      <c r="E2105" s="2" t="s">
        <v>29</v>
      </c>
      <c r="F2105" s="2" t="s">
        <v>30</v>
      </c>
      <c r="G2105" s="2" t="s">
        <v>31</v>
      </c>
      <c r="H2105" s="3" t="s">
        <v>923</v>
      </c>
      <c r="I2105" s="3" t="s">
        <v>924</v>
      </c>
      <c r="J2105" s="2"/>
      <c r="K2105" s="2"/>
      <c r="L2105" s="3">
        <v>1</v>
      </c>
      <c r="M2105" s="3" t="s">
        <v>2078</v>
      </c>
      <c r="N2105" s="2">
        <v>1</v>
      </c>
      <c r="O2105" s="2" t="s">
        <v>35</v>
      </c>
      <c r="P2105">
        <f t="shared" ref="P2105:P2112" si="68">N2105</f>
        <v>1</v>
      </c>
      <c r="Q2105" t="s">
        <v>3191</v>
      </c>
      <c r="R2105" s="3" t="s">
        <v>893</v>
      </c>
      <c r="S2105" s="3" t="s">
        <v>13</v>
      </c>
      <c r="T2105" s="2"/>
      <c r="U2105" s="2" t="s">
        <v>39</v>
      </c>
      <c r="V2105" s="2" t="s">
        <v>40</v>
      </c>
      <c r="W2105" s="2" t="s">
        <v>17</v>
      </c>
      <c r="X2105" s="2" t="s">
        <v>2369</v>
      </c>
      <c r="Y2105" s="2" t="s">
        <v>18</v>
      </c>
      <c r="Z2105" s="2" t="s">
        <v>19</v>
      </c>
      <c r="AA2105" s="2" t="s">
        <v>20</v>
      </c>
      <c r="AB2105" s="5" t="s">
        <v>21</v>
      </c>
    </row>
    <row r="2106" spans="1:28" x14ac:dyDescent="0.2">
      <c r="A2106" s="3">
        <v>2011</v>
      </c>
      <c r="B2106" s="2" t="s">
        <v>2383</v>
      </c>
      <c r="C2106" s="2" t="s">
        <v>1824</v>
      </c>
      <c r="D2106" s="2" t="s">
        <v>28</v>
      </c>
      <c r="E2106" s="2" t="s">
        <v>29</v>
      </c>
      <c r="F2106" s="2" t="s">
        <v>30</v>
      </c>
      <c r="G2106" s="2" t="s">
        <v>31</v>
      </c>
      <c r="H2106" s="3" t="s">
        <v>896</v>
      </c>
      <c r="I2106" s="3" t="s">
        <v>109</v>
      </c>
      <c r="J2106" s="2"/>
      <c r="K2106" s="2"/>
      <c r="L2106" s="2">
        <v>1</v>
      </c>
      <c r="M2106" s="3" t="s">
        <v>2078</v>
      </c>
      <c r="N2106" s="2">
        <v>1</v>
      </c>
      <c r="O2106" s="2" t="s">
        <v>35</v>
      </c>
      <c r="P2106">
        <f t="shared" si="68"/>
        <v>1</v>
      </c>
      <c r="Q2106" t="s">
        <v>3191</v>
      </c>
      <c r="R2106" s="3" t="s">
        <v>893</v>
      </c>
      <c r="S2106" s="3" t="s">
        <v>13</v>
      </c>
      <c r="T2106" s="2"/>
      <c r="U2106" s="2" t="s">
        <v>39</v>
      </c>
      <c r="V2106" s="2" t="s">
        <v>40</v>
      </c>
      <c r="W2106" s="2" t="s">
        <v>17</v>
      </c>
      <c r="X2106" s="2" t="s">
        <v>2369</v>
      </c>
      <c r="Y2106" s="2" t="s">
        <v>18</v>
      </c>
      <c r="Z2106" s="2" t="s">
        <v>19</v>
      </c>
      <c r="AA2106" s="2" t="s">
        <v>20</v>
      </c>
      <c r="AB2106" s="5" t="s">
        <v>21</v>
      </c>
    </row>
    <row r="2107" spans="1:28" x14ac:dyDescent="0.2">
      <c r="A2107" s="3">
        <v>2011</v>
      </c>
      <c r="B2107" s="2" t="s">
        <v>2383</v>
      </c>
      <c r="C2107" s="2" t="s">
        <v>1824</v>
      </c>
      <c r="D2107" s="2" t="s">
        <v>28</v>
      </c>
      <c r="E2107" s="2" t="s">
        <v>29</v>
      </c>
      <c r="F2107" s="2" t="s">
        <v>30</v>
      </c>
      <c r="G2107" s="2" t="s">
        <v>31</v>
      </c>
      <c r="H2107" s="3" t="s">
        <v>57</v>
      </c>
      <c r="I2107" s="3" t="s">
        <v>58</v>
      </c>
      <c r="J2107" s="2"/>
      <c r="K2107" s="2"/>
      <c r="L2107" s="2">
        <v>6</v>
      </c>
      <c r="M2107" s="3" t="s">
        <v>2078</v>
      </c>
      <c r="N2107" s="2">
        <v>6</v>
      </c>
      <c r="O2107" s="2" t="s">
        <v>35</v>
      </c>
      <c r="P2107">
        <f t="shared" si="68"/>
        <v>6</v>
      </c>
      <c r="Q2107" t="s">
        <v>3191</v>
      </c>
      <c r="R2107" s="3" t="s">
        <v>893</v>
      </c>
      <c r="S2107" s="3" t="s">
        <v>37</v>
      </c>
      <c r="T2107" s="2"/>
      <c r="U2107" s="2" t="s">
        <v>39</v>
      </c>
      <c r="V2107" s="2" t="s">
        <v>40</v>
      </c>
      <c r="W2107" s="2" t="s">
        <v>17</v>
      </c>
      <c r="X2107" s="2" t="s">
        <v>2369</v>
      </c>
      <c r="Y2107" s="2" t="s">
        <v>18</v>
      </c>
      <c r="Z2107" s="2" t="s">
        <v>19</v>
      </c>
      <c r="AA2107" s="2" t="s">
        <v>20</v>
      </c>
      <c r="AB2107" s="5" t="s">
        <v>21</v>
      </c>
    </row>
    <row r="2108" spans="1:28" x14ac:dyDescent="0.2">
      <c r="A2108" s="3">
        <v>2011</v>
      </c>
      <c r="B2108" s="2" t="s">
        <v>2383</v>
      </c>
      <c r="C2108" s="2" t="s">
        <v>1824</v>
      </c>
      <c r="D2108" s="2" t="s">
        <v>28</v>
      </c>
      <c r="E2108" s="2" t="s">
        <v>29</v>
      </c>
      <c r="F2108" s="2" t="s">
        <v>30</v>
      </c>
      <c r="G2108" s="2" t="s">
        <v>31</v>
      </c>
      <c r="H2108" s="3" t="s">
        <v>2384</v>
      </c>
      <c r="I2108" s="3" t="s">
        <v>2385</v>
      </c>
      <c r="J2108" s="2"/>
      <c r="K2108" s="2"/>
      <c r="L2108" s="2">
        <v>1</v>
      </c>
      <c r="M2108" s="3" t="s">
        <v>2078</v>
      </c>
      <c r="N2108" s="2">
        <v>1</v>
      </c>
      <c r="O2108" s="2" t="s">
        <v>35</v>
      </c>
      <c r="P2108">
        <f t="shared" si="68"/>
        <v>1</v>
      </c>
      <c r="Q2108" t="s">
        <v>3191</v>
      </c>
      <c r="R2108" s="3" t="s">
        <v>939</v>
      </c>
      <c r="S2108" s="3" t="s">
        <v>37</v>
      </c>
      <c r="T2108" s="2"/>
      <c r="U2108" s="2" t="s">
        <v>39</v>
      </c>
      <c r="V2108" s="2" t="s">
        <v>40</v>
      </c>
      <c r="W2108" s="2" t="s">
        <v>17</v>
      </c>
      <c r="X2108" s="2" t="s">
        <v>2369</v>
      </c>
      <c r="Y2108" s="2" t="s">
        <v>18</v>
      </c>
      <c r="Z2108" s="2" t="s">
        <v>19</v>
      </c>
      <c r="AA2108" s="2" t="s">
        <v>20</v>
      </c>
      <c r="AB2108" s="5" t="s">
        <v>21</v>
      </c>
    </row>
    <row r="2109" spans="1:28" x14ac:dyDescent="0.2">
      <c r="A2109" s="3">
        <v>2011</v>
      </c>
      <c r="B2109" s="2" t="s">
        <v>2383</v>
      </c>
      <c r="C2109" s="2" t="s">
        <v>1824</v>
      </c>
      <c r="D2109" s="2" t="s">
        <v>28</v>
      </c>
      <c r="E2109" s="2" t="s">
        <v>29</v>
      </c>
      <c r="F2109" s="2" t="s">
        <v>30</v>
      </c>
      <c r="G2109" s="2" t="s">
        <v>31</v>
      </c>
      <c r="H2109" s="3" t="s">
        <v>2386</v>
      </c>
      <c r="I2109" s="3" t="s">
        <v>2387</v>
      </c>
      <c r="J2109" s="2"/>
      <c r="K2109" s="2" t="s">
        <v>156</v>
      </c>
      <c r="L2109" s="3">
        <v>1</v>
      </c>
      <c r="M2109" s="3" t="s">
        <v>2078</v>
      </c>
      <c r="N2109" s="2">
        <v>1</v>
      </c>
      <c r="O2109" s="2" t="s">
        <v>35</v>
      </c>
      <c r="P2109">
        <f t="shared" si="68"/>
        <v>1</v>
      </c>
      <c r="Q2109" t="s">
        <v>3191</v>
      </c>
      <c r="R2109" s="3" t="s">
        <v>893</v>
      </c>
      <c r="S2109" s="3" t="s">
        <v>13</v>
      </c>
      <c r="T2109" s="2"/>
      <c r="U2109" s="2" t="s">
        <v>39</v>
      </c>
      <c r="V2109" s="2" t="s">
        <v>40</v>
      </c>
      <c r="W2109" s="2" t="s">
        <v>17</v>
      </c>
      <c r="X2109" s="2" t="s">
        <v>2369</v>
      </c>
      <c r="Y2109" s="2" t="s">
        <v>18</v>
      </c>
      <c r="Z2109" s="2" t="s">
        <v>19</v>
      </c>
      <c r="AA2109" s="2" t="s">
        <v>20</v>
      </c>
      <c r="AB2109" s="5" t="s">
        <v>21</v>
      </c>
    </row>
    <row r="2110" spans="1:28" x14ac:dyDescent="0.2">
      <c r="A2110" s="3">
        <v>2011</v>
      </c>
      <c r="B2110" s="2" t="s">
        <v>2383</v>
      </c>
      <c r="C2110" s="2" t="s">
        <v>1824</v>
      </c>
      <c r="D2110" s="2" t="s">
        <v>28</v>
      </c>
      <c r="E2110" s="2" t="s">
        <v>29</v>
      </c>
      <c r="F2110" s="2" t="s">
        <v>30</v>
      </c>
      <c r="G2110" s="2" t="s">
        <v>31</v>
      </c>
      <c r="H2110" s="3" t="s">
        <v>2388</v>
      </c>
      <c r="I2110" s="3" t="s">
        <v>62</v>
      </c>
      <c r="J2110" s="2"/>
      <c r="K2110" s="2"/>
      <c r="L2110" s="2">
        <v>4</v>
      </c>
      <c r="M2110" s="3" t="s">
        <v>2078</v>
      </c>
      <c r="N2110" s="2">
        <v>4</v>
      </c>
      <c r="O2110" s="2" t="s">
        <v>35</v>
      </c>
      <c r="P2110">
        <f t="shared" si="68"/>
        <v>4</v>
      </c>
      <c r="Q2110" t="s">
        <v>3191</v>
      </c>
      <c r="R2110" s="3" t="s">
        <v>939</v>
      </c>
      <c r="S2110" s="3" t="s">
        <v>37</v>
      </c>
      <c r="T2110" s="2"/>
      <c r="U2110" s="2" t="s">
        <v>39</v>
      </c>
      <c r="V2110" s="2" t="s">
        <v>40</v>
      </c>
      <c r="W2110" s="2" t="s">
        <v>17</v>
      </c>
      <c r="X2110" s="2" t="s">
        <v>2369</v>
      </c>
      <c r="Y2110" s="2" t="s">
        <v>18</v>
      </c>
      <c r="Z2110" s="2" t="s">
        <v>19</v>
      </c>
      <c r="AA2110" s="2" t="s">
        <v>20</v>
      </c>
      <c r="AB2110" s="5" t="s">
        <v>21</v>
      </c>
    </row>
    <row r="2111" spans="1:28" x14ac:dyDescent="0.2">
      <c r="A2111" s="3">
        <v>2011</v>
      </c>
      <c r="B2111" s="2" t="s">
        <v>2383</v>
      </c>
      <c r="C2111" s="2" t="s">
        <v>1824</v>
      </c>
      <c r="D2111" s="2" t="s">
        <v>28</v>
      </c>
      <c r="E2111" s="2" t="s">
        <v>29</v>
      </c>
      <c r="F2111" s="2" t="s">
        <v>30</v>
      </c>
      <c r="G2111" s="2" t="s">
        <v>31</v>
      </c>
      <c r="H2111" s="3" t="s">
        <v>2389</v>
      </c>
      <c r="I2111" s="3" t="s">
        <v>62</v>
      </c>
      <c r="J2111" s="2"/>
      <c r="K2111" s="2"/>
      <c r="L2111" s="2">
        <v>1</v>
      </c>
      <c r="M2111" s="3" t="s">
        <v>2078</v>
      </c>
      <c r="N2111" s="2">
        <v>1</v>
      </c>
      <c r="O2111" s="2" t="s">
        <v>35</v>
      </c>
      <c r="P2111">
        <f t="shared" si="68"/>
        <v>1</v>
      </c>
      <c r="Q2111" t="s">
        <v>3191</v>
      </c>
      <c r="R2111" s="3" t="s">
        <v>939</v>
      </c>
      <c r="S2111" s="3" t="s">
        <v>37</v>
      </c>
      <c r="T2111" s="2"/>
      <c r="U2111" s="2" t="s">
        <v>39</v>
      </c>
      <c r="V2111" s="2" t="s">
        <v>40</v>
      </c>
      <c r="W2111" s="2" t="s">
        <v>17</v>
      </c>
      <c r="X2111" s="2" t="s">
        <v>2369</v>
      </c>
      <c r="Y2111" s="2" t="s">
        <v>18</v>
      </c>
      <c r="Z2111" s="2" t="s">
        <v>19</v>
      </c>
      <c r="AA2111" s="2" t="s">
        <v>20</v>
      </c>
      <c r="AB2111" s="5" t="s">
        <v>21</v>
      </c>
    </row>
    <row r="2112" spans="1:28" x14ac:dyDescent="0.2">
      <c r="A2112" s="3">
        <v>2011</v>
      </c>
      <c r="B2112" s="2" t="s">
        <v>2383</v>
      </c>
      <c r="C2112" s="2" t="s">
        <v>1824</v>
      </c>
      <c r="D2112" s="2" t="s">
        <v>28</v>
      </c>
      <c r="E2112" s="2" t="s">
        <v>29</v>
      </c>
      <c r="F2112" s="2" t="s">
        <v>30</v>
      </c>
      <c r="G2112" s="2" t="s">
        <v>31</v>
      </c>
      <c r="H2112" s="3" t="s">
        <v>952</v>
      </c>
      <c r="I2112" s="3" t="s">
        <v>804</v>
      </c>
      <c r="J2112" s="2"/>
      <c r="K2112" s="2"/>
      <c r="L2112" s="2">
        <v>11</v>
      </c>
      <c r="M2112" s="3" t="s">
        <v>2078</v>
      </c>
      <c r="N2112" s="2">
        <v>11</v>
      </c>
      <c r="O2112" s="2" t="s">
        <v>35</v>
      </c>
      <c r="P2112">
        <f t="shared" si="68"/>
        <v>11</v>
      </c>
      <c r="Q2112" t="s">
        <v>3191</v>
      </c>
      <c r="R2112" s="3" t="s">
        <v>939</v>
      </c>
      <c r="S2112" s="3" t="s">
        <v>37</v>
      </c>
      <c r="T2112" s="2"/>
      <c r="U2112" s="2" t="s">
        <v>39</v>
      </c>
      <c r="V2112" s="2" t="s">
        <v>40</v>
      </c>
      <c r="W2112" s="2" t="s">
        <v>17</v>
      </c>
      <c r="X2112" s="2" t="s">
        <v>2369</v>
      </c>
      <c r="Y2112" s="2" t="s">
        <v>18</v>
      </c>
      <c r="Z2112" s="2" t="s">
        <v>19</v>
      </c>
      <c r="AA2112" s="2" t="s">
        <v>20</v>
      </c>
      <c r="AB2112" s="5" t="s">
        <v>21</v>
      </c>
    </row>
    <row r="2113" spans="1:28" x14ac:dyDescent="0.2">
      <c r="A2113" s="3">
        <v>2011</v>
      </c>
      <c r="B2113" s="2" t="s">
        <v>2390</v>
      </c>
      <c r="C2113" s="2" t="s">
        <v>2073</v>
      </c>
      <c r="D2113" s="2" t="s">
        <v>2331</v>
      </c>
      <c r="E2113" s="2" t="s">
        <v>173</v>
      </c>
      <c r="F2113" s="2" t="s">
        <v>174</v>
      </c>
      <c r="G2113" s="2" t="s">
        <v>175</v>
      </c>
      <c r="H2113" s="3" t="s">
        <v>2391</v>
      </c>
      <c r="I2113" s="3" t="s">
        <v>2392</v>
      </c>
      <c r="J2113" s="2"/>
      <c r="K2113" s="2" t="s">
        <v>156</v>
      </c>
      <c r="L2113" s="2">
        <v>12</v>
      </c>
      <c r="M2113" s="3" t="s">
        <v>2078</v>
      </c>
      <c r="N2113" s="2">
        <v>180</v>
      </c>
      <c r="O2113" s="2" t="s">
        <v>11</v>
      </c>
      <c r="P2113">
        <f t="shared" ref="P2113:P2148" si="69">N2113*0.453592</f>
        <v>81.646559999999994</v>
      </c>
      <c r="Q2113" t="s">
        <v>3191</v>
      </c>
      <c r="R2113" s="3" t="s">
        <v>2393</v>
      </c>
      <c r="S2113" s="3" t="s">
        <v>13</v>
      </c>
      <c r="T2113" s="2"/>
      <c r="U2113" s="2" t="s">
        <v>2133</v>
      </c>
      <c r="V2113" s="2" t="s">
        <v>2134</v>
      </c>
      <c r="W2113" s="2" t="s">
        <v>17</v>
      </c>
      <c r="X2113" s="2" t="s">
        <v>2369</v>
      </c>
      <c r="Y2113" s="2" t="s">
        <v>18</v>
      </c>
      <c r="Z2113" s="2" t="s">
        <v>19</v>
      </c>
      <c r="AA2113" s="2" t="s">
        <v>20</v>
      </c>
      <c r="AB2113" s="5" t="s">
        <v>21</v>
      </c>
    </row>
    <row r="2114" spans="1:28" x14ac:dyDescent="0.2">
      <c r="A2114" s="3">
        <v>2011</v>
      </c>
      <c r="B2114" s="2" t="s">
        <v>2394</v>
      </c>
      <c r="C2114" s="2" t="s">
        <v>2073</v>
      </c>
      <c r="D2114" s="2" t="s">
        <v>2331</v>
      </c>
      <c r="E2114" s="2" t="s">
        <v>173</v>
      </c>
      <c r="F2114" s="2" t="s">
        <v>174</v>
      </c>
      <c r="G2114" s="2" t="s">
        <v>175</v>
      </c>
      <c r="H2114" s="3" t="s">
        <v>2395</v>
      </c>
      <c r="I2114" s="3" t="s">
        <v>50</v>
      </c>
      <c r="J2114" s="2"/>
      <c r="K2114" s="2"/>
      <c r="L2114" s="2">
        <v>1</v>
      </c>
      <c r="M2114" s="3" t="s">
        <v>2078</v>
      </c>
      <c r="N2114" s="2">
        <v>7</v>
      </c>
      <c r="O2114" s="2" t="s">
        <v>11</v>
      </c>
      <c r="P2114">
        <f t="shared" si="69"/>
        <v>3.175144</v>
      </c>
      <c r="Q2114" t="s">
        <v>3191</v>
      </c>
      <c r="R2114" s="3" t="s">
        <v>893</v>
      </c>
      <c r="S2114" s="3" t="s">
        <v>52</v>
      </c>
      <c r="T2114" s="2"/>
      <c r="U2114" s="2" t="s">
        <v>39</v>
      </c>
      <c r="V2114" s="2" t="s">
        <v>40</v>
      </c>
      <c r="W2114" s="2" t="s">
        <v>17</v>
      </c>
      <c r="X2114" s="2" t="s">
        <v>2369</v>
      </c>
      <c r="Y2114" s="2" t="s">
        <v>18</v>
      </c>
      <c r="Z2114" s="2" t="s">
        <v>19</v>
      </c>
      <c r="AA2114" s="2" t="s">
        <v>20</v>
      </c>
      <c r="AB2114" s="5" t="s">
        <v>21</v>
      </c>
    </row>
    <row r="2115" spans="1:28" x14ac:dyDescent="0.2">
      <c r="A2115" s="3">
        <v>2011</v>
      </c>
      <c r="B2115" s="2" t="s">
        <v>2394</v>
      </c>
      <c r="C2115" s="2" t="s">
        <v>2073</v>
      </c>
      <c r="D2115" s="2" t="s">
        <v>2331</v>
      </c>
      <c r="E2115" s="2" t="s">
        <v>173</v>
      </c>
      <c r="F2115" s="2" t="s">
        <v>174</v>
      </c>
      <c r="G2115" s="2" t="s">
        <v>175</v>
      </c>
      <c r="H2115" s="3" t="s">
        <v>2368</v>
      </c>
      <c r="I2115" s="3" t="s">
        <v>891</v>
      </c>
      <c r="J2115" s="2"/>
      <c r="K2115" s="2"/>
      <c r="L2115" s="2">
        <v>2</v>
      </c>
      <c r="M2115" s="3" t="s">
        <v>2078</v>
      </c>
      <c r="N2115" s="2">
        <v>14</v>
      </c>
      <c r="O2115" s="2" t="s">
        <v>11</v>
      </c>
      <c r="P2115">
        <f t="shared" si="69"/>
        <v>6.3502879999999999</v>
      </c>
      <c r="Q2115" t="s">
        <v>3191</v>
      </c>
      <c r="R2115" s="3" t="s">
        <v>893</v>
      </c>
      <c r="S2115" s="3" t="s">
        <v>37</v>
      </c>
      <c r="T2115" s="2"/>
      <c r="U2115" s="2" t="s">
        <v>39</v>
      </c>
      <c r="V2115" s="2" t="s">
        <v>40</v>
      </c>
      <c r="W2115" s="2" t="s">
        <v>17</v>
      </c>
      <c r="X2115" s="2" t="s">
        <v>2369</v>
      </c>
      <c r="Y2115" s="2" t="s">
        <v>18</v>
      </c>
      <c r="Z2115" s="2" t="s">
        <v>19</v>
      </c>
      <c r="AA2115" s="2" t="s">
        <v>20</v>
      </c>
      <c r="AB2115" s="5" t="s">
        <v>21</v>
      </c>
    </row>
    <row r="2116" spans="1:28" x14ac:dyDescent="0.2">
      <c r="A2116" s="3">
        <v>2011</v>
      </c>
      <c r="B2116" s="2" t="s">
        <v>2394</v>
      </c>
      <c r="C2116" s="2" t="s">
        <v>2073</v>
      </c>
      <c r="D2116" s="2" t="s">
        <v>2331</v>
      </c>
      <c r="E2116" s="2" t="s">
        <v>173</v>
      </c>
      <c r="F2116" s="2" t="s">
        <v>174</v>
      </c>
      <c r="G2116" s="2" t="s">
        <v>175</v>
      </c>
      <c r="H2116" s="3" t="s">
        <v>2396</v>
      </c>
      <c r="I2116" s="3" t="s">
        <v>106</v>
      </c>
      <c r="J2116" s="2"/>
      <c r="K2116" s="2"/>
      <c r="L2116" s="2">
        <v>33</v>
      </c>
      <c r="M2116" s="3" t="s">
        <v>2078</v>
      </c>
      <c r="N2116" s="2">
        <v>132</v>
      </c>
      <c r="O2116" s="2" t="s">
        <v>11</v>
      </c>
      <c r="P2116">
        <f t="shared" si="69"/>
        <v>59.874144000000001</v>
      </c>
      <c r="Q2116" t="s">
        <v>3191</v>
      </c>
      <c r="R2116" s="3" t="s">
        <v>893</v>
      </c>
      <c r="S2116" s="3" t="s">
        <v>37</v>
      </c>
      <c r="T2116" s="2"/>
      <c r="U2116" s="2" t="s">
        <v>39</v>
      </c>
      <c r="V2116" s="2" t="s">
        <v>40</v>
      </c>
      <c r="W2116" s="2" t="s">
        <v>17</v>
      </c>
      <c r="X2116" s="2" t="s">
        <v>2369</v>
      </c>
      <c r="Y2116" s="2" t="s">
        <v>18</v>
      </c>
      <c r="Z2116" s="2" t="s">
        <v>19</v>
      </c>
      <c r="AA2116" s="2" t="s">
        <v>20</v>
      </c>
      <c r="AB2116" s="5" t="s">
        <v>21</v>
      </c>
    </row>
    <row r="2117" spans="1:28" x14ac:dyDescent="0.2">
      <c r="A2117" s="3">
        <v>2011</v>
      </c>
      <c r="B2117" s="2" t="s">
        <v>2394</v>
      </c>
      <c r="C2117" s="2" t="s">
        <v>2073</v>
      </c>
      <c r="D2117" s="2" t="s">
        <v>2331</v>
      </c>
      <c r="E2117" s="2" t="s">
        <v>173</v>
      </c>
      <c r="F2117" s="2" t="s">
        <v>174</v>
      </c>
      <c r="G2117" s="2" t="s">
        <v>175</v>
      </c>
      <c r="H2117" s="3" t="s">
        <v>41</v>
      </c>
      <c r="I2117" s="3" t="s">
        <v>42</v>
      </c>
      <c r="J2117" s="2"/>
      <c r="K2117" s="2"/>
      <c r="L2117" s="2">
        <v>1</v>
      </c>
      <c r="M2117" s="3" t="s">
        <v>2078</v>
      </c>
      <c r="N2117" s="2">
        <v>125</v>
      </c>
      <c r="O2117" s="2" t="s">
        <v>11</v>
      </c>
      <c r="P2117">
        <f t="shared" si="69"/>
        <v>56.698999999999998</v>
      </c>
      <c r="Q2117" t="s">
        <v>3191</v>
      </c>
      <c r="R2117" s="3" t="s">
        <v>895</v>
      </c>
      <c r="S2117" s="3" t="s">
        <v>37</v>
      </c>
      <c r="T2117" s="2"/>
      <c r="U2117" s="2" t="s">
        <v>39</v>
      </c>
      <c r="V2117" s="2" t="s">
        <v>40</v>
      </c>
      <c r="W2117" s="2" t="s">
        <v>17</v>
      </c>
      <c r="X2117" s="2" t="s">
        <v>2369</v>
      </c>
      <c r="Y2117" s="2" t="s">
        <v>18</v>
      </c>
      <c r="Z2117" s="2" t="s">
        <v>19</v>
      </c>
      <c r="AA2117" s="2" t="s">
        <v>20</v>
      </c>
      <c r="AB2117" s="5" t="s">
        <v>21</v>
      </c>
    </row>
    <row r="2118" spans="1:28" x14ac:dyDescent="0.2">
      <c r="A2118" s="3">
        <v>2011</v>
      </c>
      <c r="B2118" s="2" t="s">
        <v>2394</v>
      </c>
      <c r="C2118" s="2" t="s">
        <v>2073</v>
      </c>
      <c r="D2118" s="2" t="s">
        <v>2331</v>
      </c>
      <c r="E2118" s="2" t="s">
        <v>173</v>
      </c>
      <c r="F2118" s="2" t="s">
        <v>174</v>
      </c>
      <c r="G2118" s="2" t="s">
        <v>175</v>
      </c>
      <c r="H2118" s="3" t="s">
        <v>46</v>
      </c>
      <c r="I2118" s="3" t="s">
        <v>47</v>
      </c>
      <c r="J2118" s="2"/>
      <c r="K2118" s="2"/>
      <c r="L2118" s="2">
        <v>30</v>
      </c>
      <c r="M2118" s="3" t="s">
        <v>2078</v>
      </c>
      <c r="N2118" s="2">
        <v>780</v>
      </c>
      <c r="O2118" s="2" t="s">
        <v>11</v>
      </c>
      <c r="P2118">
        <f t="shared" si="69"/>
        <v>353.80176</v>
      </c>
      <c r="Q2118" t="s">
        <v>3191</v>
      </c>
      <c r="R2118" s="3" t="s">
        <v>893</v>
      </c>
      <c r="S2118" s="3" t="s">
        <v>13</v>
      </c>
      <c r="T2118" s="2"/>
      <c r="U2118" s="2" t="s">
        <v>39</v>
      </c>
      <c r="V2118" s="2" t="s">
        <v>40</v>
      </c>
      <c r="W2118" s="2" t="s">
        <v>17</v>
      </c>
      <c r="X2118" s="2" t="s">
        <v>2369</v>
      </c>
      <c r="Y2118" s="2" t="s">
        <v>18</v>
      </c>
      <c r="Z2118" s="2" t="s">
        <v>19</v>
      </c>
      <c r="AA2118" s="2" t="s">
        <v>20</v>
      </c>
      <c r="AB2118" s="5" t="s">
        <v>21</v>
      </c>
    </row>
    <row r="2119" spans="1:28" x14ac:dyDescent="0.2">
      <c r="A2119" s="3">
        <v>2011</v>
      </c>
      <c r="B2119" s="2" t="s">
        <v>2394</v>
      </c>
      <c r="C2119" s="2" t="s">
        <v>2073</v>
      </c>
      <c r="D2119" s="2" t="s">
        <v>2331</v>
      </c>
      <c r="E2119" s="2" t="s">
        <v>173</v>
      </c>
      <c r="F2119" s="2" t="s">
        <v>174</v>
      </c>
      <c r="G2119" s="2" t="s">
        <v>175</v>
      </c>
      <c r="H2119" s="3" t="s">
        <v>2397</v>
      </c>
      <c r="I2119" s="3" t="s">
        <v>2398</v>
      </c>
      <c r="J2119" s="2"/>
      <c r="K2119" s="2"/>
      <c r="L2119" s="2">
        <v>3</v>
      </c>
      <c r="M2119" s="3" t="s">
        <v>2078</v>
      </c>
      <c r="N2119" s="2">
        <v>10</v>
      </c>
      <c r="O2119" s="2" t="s">
        <v>11</v>
      </c>
      <c r="P2119">
        <f t="shared" si="69"/>
        <v>4.53592</v>
      </c>
      <c r="Q2119" t="s">
        <v>3191</v>
      </c>
      <c r="R2119" s="3" t="s">
        <v>893</v>
      </c>
      <c r="S2119" s="3" t="s">
        <v>37</v>
      </c>
      <c r="T2119" s="2"/>
      <c r="U2119" s="2" t="s">
        <v>39</v>
      </c>
      <c r="V2119" s="2" t="s">
        <v>40</v>
      </c>
      <c r="W2119" s="2" t="s">
        <v>17</v>
      </c>
      <c r="X2119" s="2" t="s">
        <v>2369</v>
      </c>
      <c r="Y2119" s="2" t="s">
        <v>18</v>
      </c>
      <c r="Z2119" s="2" t="s">
        <v>19</v>
      </c>
      <c r="AA2119" s="2" t="s">
        <v>20</v>
      </c>
      <c r="AB2119" s="5" t="s">
        <v>21</v>
      </c>
    </row>
    <row r="2120" spans="1:28" x14ac:dyDescent="0.2">
      <c r="A2120" s="3">
        <v>2011</v>
      </c>
      <c r="B2120" s="2" t="s">
        <v>2394</v>
      </c>
      <c r="C2120" s="2" t="s">
        <v>2073</v>
      </c>
      <c r="D2120" s="2" t="s">
        <v>2331</v>
      </c>
      <c r="E2120" s="2" t="s">
        <v>173</v>
      </c>
      <c r="F2120" s="2" t="s">
        <v>174</v>
      </c>
      <c r="G2120" s="2" t="s">
        <v>175</v>
      </c>
      <c r="H2120" s="3" t="s">
        <v>2399</v>
      </c>
      <c r="I2120" s="3" t="s">
        <v>62</v>
      </c>
      <c r="J2120" s="2"/>
      <c r="K2120" s="2"/>
      <c r="L2120" s="2">
        <v>7</v>
      </c>
      <c r="M2120" s="3" t="s">
        <v>2078</v>
      </c>
      <c r="N2120" s="2">
        <v>40</v>
      </c>
      <c r="O2120" s="2" t="s">
        <v>11</v>
      </c>
      <c r="P2120">
        <f t="shared" si="69"/>
        <v>18.14368</v>
      </c>
      <c r="Q2120" t="s">
        <v>3191</v>
      </c>
      <c r="R2120" s="3" t="s">
        <v>901</v>
      </c>
      <c r="S2120" s="3" t="s">
        <v>37</v>
      </c>
      <c r="T2120" s="2"/>
      <c r="U2120" s="2" t="s">
        <v>39</v>
      </c>
      <c r="V2120" s="2" t="s">
        <v>40</v>
      </c>
      <c r="W2120" s="2" t="s">
        <v>17</v>
      </c>
      <c r="X2120" s="2" t="s">
        <v>2369</v>
      </c>
      <c r="Y2120" s="2" t="s">
        <v>18</v>
      </c>
      <c r="Z2120" s="2" t="s">
        <v>19</v>
      </c>
      <c r="AA2120" s="2" t="s">
        <v>20</v>
      </c>
      <c r="AB2120" s="5" t="s">
        <v>21</v>
      </c>
    </row>
    <row r="2121" spans="1:28" x14ac:dyDescent="0.2">
      <c r="A2121" s="3">
        <v>2011</v>
      </c>
      <c r="B2121" s="2" t="s">
        <v>2394</v>
      </c>
      <c r="C2121" s="2" t="s">
        <v>2073</v>
      </c>
      <c r="D2121" s="2" t="s">
        <v>2331</v>
      </c>
      <c r="E2121" s="2" t="s">
        <v>173</v>
      </c>
      <c r="F2121" s="2" t="s">
        <v>174</v>
      </c>
      <c r="G2121" s="2" t="s">
        <v>175</v>
      </c>
      <c r="H2121" s="3" t="s">
        <v>57</v>
      </c>
      <c r="I2121" s="3" t="s">
        <v>58</v>
      </c>
      <c r="J2121" s="2"/>
      <c r="K2121" s="2"/>
      <c r="L2121" s="2">
        <v>1</v>
      </c>
      <c r="M2121" s="3" t="s">
        <v>2078</v>
      </c>
      <c r="N2121" s="2">
        <v>7</v>
      </c>
      <c r="O2121" s="2" t="s">
        <v>11</v>
      </c>
      <c r="P2121">
        <f t="shared" si="69"/>
        <v>3.175144</v>
      </c>
      <c r="Q2121" t="s">
        <v>3191</v>
      </c>
      <c r="R2121" s="3" t="s">
        <v>895</v>
      </c>
      <c r="S2121" s="3" t="s">
        <v>37</v>
      </c>
      <c r="T2121" s="2"/>
      <c r="U2121" s="2" t="s">
        <v>39</v>
      </c>
      <c r="V2121" s="2" t="s">
        <v>40</v>
      </c>
      <c r="W2121" s="2" t="s">
        <v>17</v>
      </c>
      <c r="X2121" s="2" t="s">
        <v>2369</v>
      </c>
      <c r="Y2121" s="2" t="s">
        <v>18</v>
      </c>
      <c r="Z2121" s="2" t="s">
        <v>19</v>
      </c>
      <c r="AA2121" s="2" t="s">
        <v>20</v>
      </c>
      <c r="AB2121" s="5" t="s">
        <v>21</v>
      </c>
    </row>
    <row r="2122" spans="1:28" x14ac:dyDescent="0.2">
      <c r="A2122" s="3">
        <v>2011</v>
      </c>
      <c r="B2122" s="2" t="s">
        <v>2394</v>
      </c>
      <c r="C2122" s="2" t="s">
        <v>2073</v>
      </c>
      <c r="D2122" s="2" t="s">
        <v>2331</v>
      </c>
      <c r="E2122" s="2" t="s">
        <v>173</v>
      </c>
      <c r="F2122" s="2" t="s">
        <v>174</v>
      </c>
      <c r="G2122" s="2" t="s">
        <v>175</v>
      </c>
      <c r="H2122" s="3" t="s">
        <v>2400</v>
      </c>
      <c r="I2122" s="3" t="s">
        <v>62</v>
      </c>
      <c r="J2122" s="2"/>
      <c r="K2122" s="2"/>
      <c r="L2122" s="2">
        <v>2</v>
      </c>
      <c r="M2122" s="3" t="s">
        <v>2078</v>
      </c>
      <c r="N2122" s="2">
        <v>359</v>
      </c>
      <c r="O2122" s="2" t="s">
        <v>11</v>
      </c>
      <c r="P2122">
        <f t="shared" si="69"/>
        <v>162.839528</v>
      </c>
      <c r="Q2122" t="s">
        <v>3191</v>
      </c>
      <c r="R2122" s="3" t="s">
        <v>901</v>
      </c>
      <c r="S2122" s="3" t="s">
        <v>37</v>
      </c>
      <c r="T2122" s="2"/>
      <c r="U2122" s="2" t="s">
        <v>39</v>
      </c>
      <c r="V2122" s="2" t="s">
        <v>40</v>
      </c>
      <c r="W2122" s="2" t="s">
        <v>17</v>
      </c>
      <c r="X2122" s="2" t="s">
        <v>2369</v>
      </c>
      <c r="Y2122" s="2" t="s">
        <v>18</v>
      </c>
      <c r="Z2122" s="2" t="s">
        <v>19</v>
      </c>
      <c r="AA2122" s="2" t="s">
        <v>20</v>
      </c>
      <c r="AB2122" s="5" t="s">
        <v>21</v>
      </c>
    </row>
    <row r="2123" spans="1:28" x14ac:dyDescent="0.2">
      <c r="A2123" s="3">
        <v>2011</v>
      </c>
      <c r="B2123" s="2" t="s">
        <v>2394</v>
      </c>
      <c r="C2123" s="2" t="s">
        <v>2073</v>
      </c>
      <c r="D2123" s="2" t="s">
        <v>2331</v>
      </c>
      <c r="E2123" s="2" t="s">
        <v>173</v>
      </c>
      <c r="F2123" s="2" t="s">
        <v>174</v>
      </c>
      <c r="G2123" s="2" t="s">
        <v>175</v>
      </c>
      <c r="H2123" s="3" t="s">
        <v>949</v>
      </c>
      <c r="I2123" s="3" t="s">
        <v>903</v>
      </c>
      <c r="J2123" s="2"/>
      <c r="K2123" s="2"/>
      <c r="L2123" s="2">
        <v>1</v>
      </c>
      <c r="M2123" s="3" t="s">
        <v>2078</v>
      </c>
      <c r="N2123" s="2">
        <v>13</v>
      </c>
      <c r="O2123" s="2" t="s">
        <v>11</v>
      </c>
      <c r="P2123">
        <f t="shared" si="69"/>
        <v>5.8966960000000004</v>
      </c>
      <c r="Q2123" t="s">
        <v>3191</v>
      </c>
      <c r="R2123" s="3" t="s">
        <v>901</v>
      </c>
      <c r="S2123" s="3" t="s">
        <v>37</v>
      </c>
      <c r="T2123" s="2"/>
      <c r="U2123" s="2" t="s">
        <v>39</v>
      </c>
      <c r="V2123" s="2" t="s">
        <v>40</v>
      </c>
      <c r="W2123" s="2" t="s">
        <v>17</v>
      </c>
      <c r="X2123" s="2" t="s">
        <v>2369</v>
      </c>
      <c r="Y2123" s="2" t="s">
        <v>18</v>
      </c>
      <c r="Z2123" s="2" t="s">
        <v>19</v>
      </c>
      <c r="AA2123" s="2" t="s">
        <v>20</v>
      </c>
      <c r="AB2123" s="5" t="s">
        <v>21</v>
      </c>
    </row>
    <row r="2124" spans="1:28" x14ac:dyDescent="0.2">
      <c r="A2124" s="3">
        <v>2011</v>
      </c>
      <c r="B2124" s="2" t="s">
        <v>2394</v>
      </c>
      <c r="C2124" s="2" t="s">
        <v>2073</v>
      </c>
      <c r="D2124" s="2" t="s">
        <v>2331</v>
      </c>
      <c r="E2124" s="2" t="s">
        <v>173</v>
      </c>
      <c r="F2124" s="2" t="s">
        <v>174</v>
      </c>
      <c r="G2124" s="2" t="s">
        <v>175</v>
      </c>
      <c r="H2124" s="3" t="s">
        <v>2401</v>
      </c>
      <c r="I2124" s="3" t="s">
        <v>62</v>
      </c>
      <c r="J2124" s="2"/>
      <c r="K2124" s="2"/>
      <c r="L2124" s="2">
        <v>1</v>
      </c>
      <c r="M2124" s="3" t="s">
        <v>2078</v>
      </c>
      <c r="N2124" s="2">
        <v>7</v>
      </c>
      <c r="O2124" s="2" t="s">
        <v>11</v>
      </c>
      <c r="P2124">
        <f t="shared" si="69"/>
        <v>3.175144</v>
      </c>
      <c r="Q2124" t="s">
        <v>3191</v>
      </c>
      <c r="R2124" s="3" t="s">
        <v>901</v>
      </c>
      <c r="S2124" s="3" t="s">
        <v>37</v>
      </c>
      <c r="T2124" s="2"/>
      <c r="U2124" s="2" t="s">
        <v>39</v>
      </c>
      <c r="V2124" s="2" t="s">
        <v>40</v>
      </c>
      <c r="W2124" s="2" t="s">
        <v>17</v>
      </c>
      <c r="X2124" s="2" t="s">
        <v>2369</v>
      </c>
      <c r="Y2124" s="2" t="s">
        <v>18</v>
      </c>
      <c r="Z2124" s="2" t="s">
        <v>19</v>
      </c>
      <c r="AA2124" s="2" t="s">
        <v>20</v>
      </c>
      <c r="AB2124" s="5" t="s">
        <v>21</v>
      </c>
    </row>
    <row r="2125" spans="1:28" x14ac:dyDescent="0.2">
      <c r="A2125" s="3">
        <v>2011</v>
      </c>
      <c r="B2125" s="2" t="s">
        <v>2394</v>
      </c>
      <c r="C2125" s="2" t="s">
        <v>2073</v>
      </c>
      <c r="D2125" s="2" t="s">
        <v>2331</v>
      </c>
      <c r="E2125" s="2" t="s">
        <v>173</v>
      </c>
      <c r="F2125" s="2" t="s">
        <v>174</v>
      </c>
      <c r="G2125" s="2" t="s">
        <v>175</v>
      </c>
      <c r="H2125" s="3" t="s">
        <v>952</v>
      </c>
      <c r="I2125" s="3" t="s">
        <v>804</v>
      </c>
      <c r="J2125" s="2"/>
      <c r="K2125" s="2"/>
      <c r="L2125" s="2">
        <v>1</v>
      </c>
      <c r="M2125" s="3" t="s">
        <v>2078</v>
      </c>
      <c r="N2125" s="2">
        <v>9</v>
      </c>
      <c r="O2125" s="2" t="s">
        <v>11</v>
      </c>
      <c r="P2125">
        <f t="shared" si="69"/>
        <v>4.0823280000000004</v>
      </c>
      <c r="Q2125" t="s">
        <v>3191</v>
      </c>
      <c r="R2125" s="3" t="s">
        <v>901</v>
      </c>
      <c r="S2125" s="3" t="s">
        <v>37</v>
      </c>
      <c r="T2125" s="2"/>
      <c r="U2125" s="2" t="s">
        <v>39</v>
      </c>
      <c r="V2125" s="2" t="s">
        <v>40</v>
      </c>
      <c r="W2125" s="2" t="s">
        <v>17</v>
      </c>
      <c r="X2125" s="2" t="s">
        <v>2369</v>
      </c>
      <c r="Y2125" s="2" t="s">
        <v>18</v>
      </c>
      <c r="Z2125" s="2" t="s">
        <v>19</v>
      </c>
      <c r="AA2125" s="2" t="s">
        <v>20</v>
      </c>
      <c r="AB2125" s="5" t="s">
        <v>21</v>
      </c>
    </row>
    <row r="2126" spans="1:28" x14ac:dyDescent="0.2">
      <c r="A2126" s="3">
        <v>2011</v>
      </c>
      <c r="B2126" s="2" t="s">
        <v>2394</v>
      </c>
      <c r="C2126" s="2" t="s">
        <v>2073</v>
      </c>
      <c r="D2126" s="2" t="s">
        <v>2331</v>
      </c>
      <c r="E2126" s="2" t="s">
        <v>173</v>
      </c>
      <c r="F2126" s="2" t="s">
        <v>174</v>
      </c>
      <c r="G2126" s="2" t="s">
        <v>175</v>
      </c>
      <c r="H2126" s="3" t="s">
        <v>898</v>
      </c>
      <c r="I2126" s="3" t="s">
        <v>899</v>
      </c>
      <c r="J2126" s="2"/>
      <c r="K2126" s="2"/>
      <c r="L2126" s="2">
        <v>2</v>
      </c>
      <c r="M2126" s="3" t="s">
        <v>2078</v>
      </c>
      <c r="N2126" s="2">
        <v>442</v>
      </c>
      <c r="O2126" s="2" t="s">
        <v>11</v>
      </c>
      <c r="P2126">
        <f t="shared" si="69"/>
        <v>200.487664</v>
      </c>
      <c r="Q2126" t="s">
        <v>3191</v>
      </c>
      <c r="R2126" s="3" t="s">
        <v>901</v>
      </c>
      <c r="S2126" s="3" t="s">
        <v>37</v>
      </c>
      <c r="T2126" s="2"/>
      <c r="U2126" s="2" t="s">
        <v>39</v>
      </c>
      <c r="V2126" s="2" t="s">
        <v>40</v>
      </c>
      <c r="W2126" s="2" t="s">
        <v>17</v>
      </c>
      <c r="X2126" s="2" t="s">
        <v>2369</v>
      </c>
      <c r="Y2126" s="2" t="s">
        <v>18</v>
      </c>
      <c r="Z2126" s="2" t="s">
        <v>19</v>
      </c>
      <c r="AA2126" s="2" t="s">
        <v>20</v>
      </c>
      <c r="AB2126" s="5" t="s">
        <v>21</v>
      </c>
    </row>
    <row r="2127" spans="1:28" x14ac:dyDescent="0.2">
      <c r="A2127" s="3">
        <v>2011</v>
      </c>
      <c r="B2127" s="2" t="s">
        <v>2402</v>
      </c>
      <c r="C2127" s="2" t="s">
        <v>2073</v>
      </c>
      <c r="D2127" s="2" t="s">
        <v>2331</v>
      </c>
      <c r="E2127" s="2" t="s">
        <v>173</v>
      </c>
      <c r="F2127" s="2" t="s">
        <v>174</v>
      </c>
      <c r="G2127" s="2" t="s">
        <v>175</v>
      </c>
      <c r="H2127" s="3" t="s">
        <v>914</v>
      </c>
      <c r="I2127" s="3" t="s">
        <v>915</v>
      </c>
      <c r="J2127" s="2"/>
      <c r="K2127" s="2"/>
      <c r="L2127" s="2">
        <v>2</v>
      </c>
      <c r="M2127" s="3" t="s">
        <v>219</v>
      </c>
      <c r="N2127" s="2">
        <v>16</v>
      </c>
      <c r="O2127" s="2" t="s">
        <v>11</v>
      </c>
      <c r="P2127">
        <f t="shared" si="69"/>
        <v>7.2574719999999999</v>
      </c>
      <c r="Q2127" t="s">
        <v>3191</v>
      </c>
      <c r="R2127" s="3" t="s">
        <v>893</v>
      </c>
      <c r="S2127" s="3" t="s">
        <v>13</v>
      </c>
      <c r="T2127" s="2"/>
      <c r="U2127" s="2" t="s">
        <v>39</v>
      </c>
      <c r="V2127" s="2" t="s">
        <v>40</v>
      </c>
      <c r="W2127" s="2" t="s">
        <v>17</v>
      </c>
      <c r="X2127" s="2" t="s">
        <v>2369</v>
      </c>
      <c r="Y2127" s="2" t="s">
        <v>18</v>
      </c>
      <c r="Z2127" s="2" t="s">
        <v>19</v>
      </c>
      <c r="AA2127" s="2" t="s">
        <v>20</v>
      </c>
      <c r="AB2127" s="5" t="s">
        <v>21</v>
      </c>
    </row>
    <row r="2128" spans="1:28" x14ac:dyDescent="0.2">
      <c r="A2128" s="3">
        <v>2011</v>
      </c>
      <c r="B2128" s="2" t="s">
        <v>2402</v>
      </c>
      <c r="C2128" s="2" t="s">
        <v>2073</v>
      </c>
      <c r="D2128" s="2" t="s">
        <v>2331</v>
      </c>
      <c r="E2128" s="2" t="s">
        <v>173</v>
      </c>
      <c r="F2128" s="2" t="s">
        <v>174</v>
      </c>
      <c r="G2128" s="2" t="s">
        <v>175</v>
      </c>
      <c r="H2128" s="3" t="s">
        <v>2368</v>
      </c>
      <c r="I2128" s="3" t="s">
        <v>891</v>
      </c>
      <c r="J2128" s="2"/>
      <c r="K2128" s="2"/>
      <c r="L2128" s="2">
        <v>8</v>
      </c>
      <c r="M2128" s="3" t="s">
        <v>2078</v>
      </c>
      <c r="N2128" s="2">
        <v>16</v>
      </c>
      <c r="O2128" s="2" t="s">
        <v>11</v>
      </c>
      <c r="P2128">
        <f t="shared" si="69"/>
        <v>7.2574719999999999</v>
      </c>
      <c r="Q2128" t="s">
        <v>3191</v>
      </c>
      <c r="R2128" s="3" t="s">
        <v>893</v>
      </c>
      <c r="S2128" s="3" t="s">
        <v>13</v>
      </c>
      <c r="T2128" s="2"/>
      <c r="U2128" s="2" t="s">
        <v>39</v>
      </c>
      <c r="V2128" s="2" t="s">
        <v>40</v>
      </c>
      <c r="W2128" s="2" t="s">
        <v>17</v>
      </c>
      <c r="X2128" s="2" t="s">
        <v>2369</v>
      </c>
      <c r="Y2128" s="2" t="s">
        <v>18</v>
      </c>
      <c r="Z2128" s="2" t="s">
        <v>19</v>
      </c>
      <c r="AA2128" s="2" t="s">
        <v>20</v>
      </c>
      <c r="AB2128" s="5" t="s">
        <v>21</v>
      </c>
    </row>
    <row r="2129" spans="1:28" x14ac:dyDescent="0.2">
      <c r="A2129" s="3">
        <v>2011</v>
      </c>
      <c r="B2129" s="2" t="s">
        <v>2402</v>
      </c>
      <c r="C2129" s="2" t="s">
        <v>2073</v>
      </c>
      <c r="D2129" s="2" t="s">
        <v>2331</v>
      </c>
      <c r="E2129" s="2" t="s">
        <v>173</v>
      </c>
      <c r="F2129" s="2" t="s">
        <v>174</v>
      </c>
      <c r="G2129" s="2" t="s">
        <v>175</v>
      </c>
      <c r="H2129" s="3" t="s">
        <v>46</v>
      </c>
      <c r="I2129" s="3" t="s">
        <v>47</v>
      </c>
      <c r="J2129" s="2"/>
      <c r="K2129" s="2"/>
      <c r="L2129" s="2">
        <v>7</v>
      </c>
      <c r="M2129" s="3" t="s">
        <v>2078</v>
      </c>
      <c r="N2129" s="2">
        <v>1012</v>
      </c>
      <c r="O2129" s="2" t="s">
        <v>11</v>
      </c>
      <c r="P2129">
        <f t="shared" si="69"/>
        <v>459.03510399999999</v>
      </c>
      <c r="Q2129" t="s">
        <v>3191</v>
      </c>
      <c r="R2129" s="3" t="s">
        <v>893</v>
      </c>
      <c r="S2129" s="3" t="s">
        <v>13</v>
      </c>
      <c r="T2129" s="2"/>
      <c r="U2129" s="2" t="s">
        <v>39</v>
      </c>
      <c r="V2129" s="2" t="s">
        <v>40</v>
      </c>
      <c r="W2129" s="2" t="s">
        <v>17</v>
      </c>
      <c r="X2129" s="2" t="s">
        <v>2369</v>
      </c>
      <c r="Y2129" s="2" t="s">
        <v>18</v>
      </c>
      <c r="Z2129" s="2" t="s">
        <v>19</v>
      </c>
      <c r="AA2129" s="2" t="s">
        <v>20</v>
      </c>
      <c r="AB2129" s="5" t="s">
        <v>21</v>
      </c>
    </row>
    <row r="2130" spans="1:28" x14ac:dyDescent="0.2">
      <c r="A2130" s="3">
        <v>2011</v>
      </c>
      <c r="B2130" s="2" t="s">
        <v>2402</v>
      </c>
      <c r="C2130" s="2" t="s">
        <v>2073</v>
      </c>
      <c r="D2130" s="2" t="s">
        <v>2331</v>
      </c>
      <c r="E2130" s="2" t="s">
        <v>173</v>
      </c>
      <c r="F2130" s="2" t="s">
        <v>174</v>
      </c>
      <c r="G2130" s="2" t="s">
        <v>175</v>
      </c>
      <c r="H2130" s="3" t="s">
        <v>952</v>
      </c>
      <c r="I2130" s="3" t="s">
        <v>804</v>
      </c>
      <c r="J2130" s="2"/>
      <c r="K2130" s="2"/>
      <c r="L2130" s="2">
        <v>1</v>
      </c>
      <c r="M2130" s="3" t="s">
        <v>219</v>
      </c>
      <c r="N2130" s="2">
        <v>4</v>
      </c>
      <c r="O2130" s="2" t="s">
        <v>11</v>
      </c>
      <c r="P2130">
        <f t="shared" si="69"/>
        <v>1.814368</v>
      </c>
      <c r="Q2130" t="s">
        <v>3191</v>
      </c>
      <c r="R2130" s="3" t="s">
        <v>901</v>
      </c>
      <c r="S2130" s="3" t="s">
        <v>13</v>
      </c>
      <c r="T2130" s="2"/>
      <c r="U2130" s="2" t="s">
        <v>39</v>
      </c>
      <c r="V2130" s="2" t="s">
        <v>40</v>
      </c>
      <c r="W2130" s="2" t="s">
        <v>17</v>
      </c>
      <c r="X2130" s="2" t="s">
        <v>2369</v>
      </c>
      <c r="Y2130" s="2" t="s">
        <v>18</v>
      </c>
      <c r="Z2130" s="2" t="s">
        <v>19</v>
      </c>
      <c r="AA2130" s="2" t="s">
        <v>20</v>
      </c>
      <c r="AB2130" s="5" t="s">
        <v>21</v>
      </c>
    </row>
    <row r="2131" spans="1:28" x14ac:dyDescent="0.2">
      <c r="A2131" s="3">
        <v>2011</v>
      </c>
      <c r="B2131" s="2" t="s">
        <v>2402</v>
      </c>
      <c r="C2131" s="2" t="s">
        <v>2073</v>
      </c>
      <c r="D2131" s="2" t="s">
        <v>2331</v>
      </c>
      <c r="E2131" s="2" t="s">
        <v>173</v>
      </c>
      <c r="F2131" s="2" t="s">
        <v>174</v>
      </c>
      <c r="G2131" s="2" t="s">
        <v>175</v>
      </c>
      <c r="H2131" s="3" t="s">
        <v>78</v>
      </c>
      <c r="I2131" s="3" t="s">
        <v>906</v>
      </c>
      <c r="J2131" s="2"/>
      <c r="K2131" s="2"/>
      <c r="L2131" s="2">
        <v>24</v>
      </c>
      <c r="M2131" s="3" t="s">
        <v>2078</v>
      </c>
      <c r="N2131" s="2">
        <v>3224</v>
      </c>
      <c r="O2131" s="2" t="s">
        <v>11</v>
      </c>
      <c r="P2131">
        <f t="shared" si="69"/>
        <v>1462.3806079999999</v>
      </c>
      <c r="Q2131" t="s">
        <v>3191</v>
      </c>
      <c r="R2131" s="3" t="s">
        <v>901</v>
      </c>
      <c r="S2131" s="3" t="s">
        <v>52</v>
      </c>
      <c r="T2131" s="2"/>
      <c r="U2131" s="2" t="s">
        <v>39</v>
      </c>
      <c r="V2131" s="2" t="s">
        <v>40</v>
      </c>
      <c r="W2131" s="2" t="s">
        <v>17</v>
      </c>
      <c r="X2131" s="2" t="s">
        <v>2369</v>
      </c>
      <c r="Y2131" s="2" t="s">
        <v>18</v>
      </c>
      <c r="Z2131" s="2" t="s">
        <v>19</v>
      </c>
      <c r="AA2131" s="2" t="s">
        <v>20</v>
      </c>
      <c r="AB2131" s="5" t="s">
        <v>21</v>
      </c>
    </row>
    <row r="2132" spans="1:28" x14ac:dyDescent="0.2">
      <c r="A2132" s="3">
        <v>2011</v>
      </c>
      <c r="B2132" s="2" t="s">
        <v>2402</v>
      </c>
      <c r="C2132" s="2" t="s">
        <v>2073</v>
      </c>
      <c r="D2132" s="2" t="s">
        <v>2331</v>
      </c>
      <c r="E2132" s="2" t="s">
        <v>173</v>
      </c>
      <c r="F2132" s="2" t="s">
        <v>174</v>
      </c>
      <c r="G2132" s="2" t="s">
        <v>175</v>
      </c>
      <c r="H2132" s="3" t="s">
        <v>78</v>
      </c>
      <c r="I2132" s="3" t="s">
        <v>906</v>
      </c>
      <c r="J2132" s="2"/>
      <c r="K2132" s="2"/>
      <c r="L2132" s="2">
        <v>13</v>
      </c>
      <c r="M2132" s="3" t="s">
        <v>2078</v>
      </c>
      <c r="N2132" s="2">
        <v>1573</v>
      </c>
      <c r="O2132" s="2" t="s">
        <v>11</v>
      </c>
      <c r="P2132">
        <f t="shared" si="69"/>
        <v>713.50021600000002</v>
      </c>
      <c r="Q2132" t="s">
        <v>3191</v>
      </c>
      <c r="R2132" s="3" t="s">
        <v>901</v>
      </c>
      <c r="S2132" s="3" t="s">
        <v>37</v>
      </c>
      <c r="T2132" s="2"/>
      <c r="U2132" s="2" t="s">
        <v>39</v>
      </c>
      <c r="V2132" s="2" t="s">
        <v>40</v>
      </c>
      <c r="W2132" s="2" t="s">
        <v>17</v>
      </c>
      <c r="X2132" s="2" t="s">
        <v>2369</v>
      </c>
      <c r="Y2132" s="2" t="s">
        <v>18</v>
      </c>
      <c r="Z2132" s="2" t="s">
        <v>19</v>
      </c>
      <c r="AA2132" s="2" t="s">
        <v>20</v>
      </c>
      <c r="AB2132" s="5" t="s">
        <v>21</v>
      </c>
    </row>
    <row r="2133" spans="1:28" x14ac:dyDescent="0.2">
      <c r="A2133" s="3">
        <v>2011</v>
      </c>
      <c r="B2133" s="2" t="s">
        <v>2402</v>
      </c>
      <c r="C2133" s="2" t="s">
        <v>2073</v>
      </c>
      <c r="D2133" s="2" t="s">
        <v>2331</v>
      </c>
      <c r="E2133" s="2" t="s">
        <v>173</v>
      </c>
      <c r="F2133" s="2" t="s">
        <v>174</v>
      </c>
      <c r="G2133" s="2" t="s">
        <v>175</v>
      </c>
      <c r="H2133" s="3" t="s">
        <v>2403</v>
      </c>
      <c r="I2133" s="3" t="s">
        <v>62</v>
      </c>
      <c r="J2133" s="2"/>
      <c r="K2133" s="2"/>
      <c r="L2133" s="2">
        <v>3</v>
      </c>
      <c r="M2133" s="3" t="s">
        <v>2078</v>
      </c>
      <c r="N2133" s="2">
        <v>286</v>
      </c>
      <c r="O2133" s="2" t="s">
        <v>11</v>
      </c>
      <c r="P2133">
        <f t="shared" si="69"/>
        <v>129.72731200000001</v>
      </c>
      <c r="Q2133" t="s">
        <v>3191</v>
      </c>
      <c r="R2133" s="3" t="s">
        <v>901</v>
      </c>
      <c r="S2133" s="3" t="s">
        <v>37</v>
      </c>
      <c r="T2133" s="2"/>
      <c r="U2133" s="2" t="s">
        <v>39</v>
      </c>
      <c r="V2133" s="2" t="s">
        <v>40</v>
      </c>
      <c r="W2133" s="2" t="s">
        <v>17</v>
      </c>
      <c r="X2133" s="2" t="s">
        <v>2369</v>
      </c>
      <c r="Y2133" s="2" t="s">
        <v>18</v>
      </c>
      <c r="Z2133" s="2" t="s">
        <v>19</v>
      </c>
      <c r="AA2133" s="2" t="s">
        <v>20</v>
      </c>
      <c r="AB2133" s="5" t="s">
        <v>21</v>
      </c>
    </row>
    <row r="2134" spans="1:28" x14ac:dyDescent="0.2">
      <c r="A2134" s="3">
        <v>2011</v>
      </c>
      <c r="B2134" s="2" t="s">
        <v>2402</v>
      </c>
      <c r="C2134" s="2" t="s">
        <v>2073</v>
      </c>
      <c r="D2134" s="2" t="s">
        <v>2331</v>
      </c>
      <c r="E2134" s="2" t="s">
        <v>173</v>
      </c>
      <c r="F2134" s="2" t="s">
        <v>174</v>
      </c>
      <c r="G2134" s="2" t="s">
        <v>175</v>
      </c>
      <c r="H2134" s="3" t="s">
        <v>2404</v>
      </c>
      <c r="I2134" s="3" t="s">
        <v>62</v>
      </c>
      <c r="J2134" s="2"/>
      <c r="K2134" s="2"/>
      <c r="L2134" s="2">
        <v>6</v>
      </c>
      <c r="M2134" s="3" t="s">
        <v>2078</v>
      </c>
      <c r="N2134" s="2">
        <v>36</v>
      </c>
      <c r="O2134" s="2" t="s">
        <v>11</v>
      </c>
      <c r="P2134">
        <f t="shared" si="69"/>
        <v>16.329312000000002</v>
      </c>
      <c r="Q2134" t="s">
        <v>3191</v>
      </c>
      <c r="R2134" s="3" t="s">
        <v>901</v>
      </c>
      <c r="S2134" s="3" t="s">
        <v>37</v>
      </c>
      <c r="T2134" s="2"/>
      <c r="U2134" s="2" t="s">
        <v>39</v>
      </c>
      <c r="V2134" s="2" t="s">
        <v>40</v>
      </c>
      <c r="W2134" s="2" t="s">
        <v>17</v>
      </c>
      <c r="X2134" s="2" t="s">
        <v>2369</v>
      </c>
      <c r="Y2134" s="2" t="s">
        <v>18</v>
      </c>
      <c r="Z2134" s="2" t="s">
        <v>19</v>
      </c>
      <c r="AA2134" s="2" t="s">
        <v>20</v>
      </c>
      <c r="AB2134" s="5" t="s">
        <v>21</v>
      </c>
    </row>
    <row r="2135" spans="1:28" x14ac:dyDescent="0.2">
      <c r="A2135" s="3">
        <v>2011</v>
      </c>
      <c r="B2135" s="2" t="s">
        <v>2402</v>
      </c>
      <c r="C2135" s="2" t="s">
        <v>2073</v>
      </c>
      <c r="D2135" s="2" t="s">
        <v>2331</v>
      </c>
      <c r="E2135" s="2" t="s">
        <v>173</v>
      </c>
      <c r="F2135" s="2" t="s">
        <v>174</v>
      </c>
      <c r="G2135" s="2" t="s">
        <v>175</v>
      </c>
      <c r="H2135" s="3" t="s">
        <v>57</v>
      </c>
      <c r="I2135" s="3" t="s">
        <v>58</v>
      </c>
      <c r="J2135" s="2"/>
      <c r="K2135" s="2"/>
      <c r="L2135" s="2">
        <v>14</v>
      </c>
      <c r="M2135" s="3" t="s">
        <v>2078</v>
      </c>
      <c r="N2135" s="2">
        <v>2125</v>
      </c>
      <c r="O2135" s="2" t="s">
        <v>11</v>
      </c>
      <c r="P2135">
        <f t="shared" si="69"/>
        <v>963.88300000000004</v>
      </c>
      <c r="Q2135" t="s">
        <v>3191</v>
      </c>
      <c r="R2135" s="3" t="s">
        <v>895</v>
      </c>
      <c r="S2135" s="3" t="s">
        <v>37</v>
      </c>
      <c r="T2135" s="2"/>
      <c r="U2135" s="2" t="s">
        <v>39</v>
      </c>
      <c r="V2135" s="2" t="s">
        <v>40</v>
      </c>
      <c r="W2135" s="2" t="s">
        <v>17</v>
      </c>
      <c r="X2135" s="2" t="s">
        <v>2369</v>
      </c>
      <c r="Y2135" s="2" t="s">
        <v>18</v>
      </c>
      <c r="Z2135" s="2" t="s">
        <v>19</v>
      </c>
      <c r="AA2135" s="2" t="s">
        <v>20</v>
      </c>
      <c r="AB2135" s="5" t="s">
        <v>21</v>
      </c>
    </row>
    <row r="2136" spans="1:28" x14ac:dyDescent="0.2">
      <c r="A2136" s="3">
        <v>2011</v>
      </c>
      <c r="B2136" s="2" t="s">
        <v>2402</v>
      </c>
      <c r="C2136" s="2" t="s">
        <v>2073</v>
      </c>
      <c r="D2136" s="2" t="s">
        <v>2331</v>
      </c>
      <c r="E2136" s="2" t="s">
        <v>173</v>
      </c>
      <c r="F2136" s="2" t="s">
        <v>174</v>
      </c>
      <c r="G2136" s="2" t="s">
        <v>175</v>
      </c>
      <c r="H2136" s="3" t="s">
        <v>898</v>
      </c>
      <c r="I2136" s="3" t="s">
        <v>899</v>
      </c>
      <c r="J2136" s="2"/>
      <c r="K2136" s="2"/>
      <c r="L2136" s="2">
        <v>2</v>
      </c>
      <c r="M2136" s="3" t="s">
        <v>2078</v>
      </c>
      <c r="N2136" s="2">
        <v>308</v>
      </c>
      <c r="O2136" s="2" t="s">
        <v>11</v>
      </c>
      <c r="P2136">
        <f t="shared" si="69"/>
        <v>139.70633599999999</v>
      </c>
      <c r="Q2136" t="s">
        <v>3191</v>
      </c>
      <c r="R2136" s="3" t="s">
        <v>901</v>
      </c>
      <c r="S2136" s="3" t="s">
        <v>37</v>
      </c>
      <c r="T2136" s="2"/>
      <c r="U2136" s="2" t="s">
        <v>39</v>
      </c>
      <c r="V2136" s="2" t="s">
        <v>40</v>
      </c>
      <c r="W2136" s="2" t="s">
        <v>17</v>
      </c>
      <c r="X2136" s="2" t="s">
        <v>2369</v>
      </c>
      <c r="Y2136" s="2" t="s">
        <v>18</v>
      </c>
      <c r="Z2136" s="2" t="s">
        <v>19</v>
      </c>
      <c r="AA2136" s="2" t="s">
        <v>20</v>
      </c>
      <c r="AB2136" s="5" t="s">
        <v>21</v>
      </c>
    </row>
    <row r="2137" spans="1:28" x14ac:dyDescent="0.2">
      <c r="A2137" s="3">
        <v>2011</v>
      </c>
      <c r="B2137" s="2" t="s">
        <v>2402</v>
      </c>
      <c r="C2137" s="2" t="s">
        <v>2073</v>
      </c>
      <c r="D2137" s="2" t="s">
        <v>2331</v>
      </c>
      <c r="E2137" s="2" t="s">
        <v>173</v>
      </c>
      <c r="F2137" s="2" t="s">
        <v>174</v>
      </c>
      <c r="G2137" s="2" t="s">
        <v>175</v>
      </c>
      <c r="H2137" s="3" t="s">
        <v>952</v>
      </c>
      <c r="I2137" s="3" t="s">
        <v>804</v>
      </c>
      <c r="J2137" s="2"/>
      <c r="K2137" s="2"/>
      <c r="L2137" s="2">
        <v>8</v>
      </c>
      <c r="M2137" s="3" t="s">
        <v>2078</v>
      </c>
      <c r="N2137" s="2">
        <v>31</v>
      </c>
      <c r="O2137" s="2" t="s">
        <v>11</v>
      </c>
      <c r="P2137">
        <f t="shared" si="69"/>
        <v>14.061351999999999</v>
      </c>
      <c r="Q2137" t="s">
        <v>3191</v>
      </c>
      <c r="R2137" s="3" t="s">
        <v>901</v>
      </c>
      <c r="S2137" s="3" t="s">
        <v>37</v>
      </c>
      <c r="T2137" s="2"/>
      <c r="U2137" s="2" t="s">
        <v>39</v>
      </c>
      <c r="V2137" s="2" t="s">
        <v>40</v>
      </c>
      <c r="W2137" s="2" t="s">
        <v>17</v>
      </c>
      <c r="X2137" s="2" t="s">
        <v>2369</v>
      </c>
      <c r="Y2137" s="2" t="s">
        <v>18</v>
      </c>
      <c r="Z2137" s="2" t="s">
        <v>19</v>
      </c>
      <c r="AA2137" s="2" t="s">
        <v>20</v>
      </c>
      <c r="AB2137" s="5" t="s">
        <v>21</v>
      </c>
    </row>
    <row r="2138" spans="1:28" x14ac:dyDescent="0.2">
      <c r="A2138" s="3">
        <v>2011</v>
      </c>
      <c r="B2138" s="2" t="s">
        <v>2402</v>
      </c>
      <c r="C2138" s="2" t="s">
        <v>2073</v>
      </c>
      <c r="D2138" s="2" t="s">
        <v>2331</v>
      </c>
      <c r="E2138" s="2" t="s">
        <v>173</v>
      </c>
      <c r="F2138" s="2" t="s">
        <v>174</v>
      </c>
      <c r="G2138" s="2" t="s">
        <v>175</v>
      </c>
      <c r="H2138" s="3" t="s">
        <v>806</v>
      </c>
      <c r="I2138" s="3" t="s">
        <v>138</v>
      </c>
      <c r="J2138" s="2"/>
      <c r="K2138" s="2"/>
      <c r="L2138" s="2">
        <v>2</v>
      </c>
      <c r="M2138" s="3" t="s">
        <v>219</v>
      </c>
      <c r="N2138" s="2">
        <v>55</v>
      </c>
      <c r="O2138" s="2" t="s">
        <v>11</v>
      </c>
      <c r="P2138">
        <f t="shared" si="69"/>
        <v>24.947559999999999</v>
      </c>
      <c r="Q2138" t="s">
        <v>3191</v>
      </c>
      <c r="R2138" s="3" t="s">
        <v>2405</v>
      </c>
      <c r="S2138" s="3" t="s">
        <v>13</v>
      </c>
      <c r="T2138" s="2"/>
      <c r="U2138" s="2" t="s">
        <v>39</v>
      </c>
      <c r="V2138" s="2" t="s">
        <v>40</v>
      </c>
      <c r="W2138" s="2" t="s">
        <v>17</v>
      </c>
      <c r="X2138" s="2" t="s">
        <v>2369</v>
      </c>
      <c r="Y2138" s="2" t="s">
        <v>18</v>
      </c>
      <c r="Z2138" s="2" t="s">
        <v>19</v>
      </c>
      <c r="AA2138" s="2" t="s">
        <v>20</v>
      </c>
      <c r="AB2138" s="5" t="s">
        <v>21</v>
      </c>
    </row>
    <row r="2139" spans="1:28" x14ac:dyDescent="0.2">
      <c r="A2139" s="3">
        <v>2011</v>
      </c>
      <c r="B2139" s="2" t="s">
        <v>2402</v>
      </c>
      <c r="C2139" s="2" t="s">
        <v>2073</v>
      </c>
      <c r="D2139" s="2" t="s">
        <v>2331</v>
      </c>
      <c r="E2139" s="2" t="s">
        <v>173</v>
      </c>
      <c r="F2139" s="2" t="s">
        <v>174</v>
      </c>
      <c r="G2139" s="2" t="s">
        <v>175</v>
      </c>
      <c r="H2139" s="3" t="s">
        <v>2406</v>
      </c>
      <c r="I2139" s="3" t="s">
        <v>148</v>
      </c>
      <c r="J2139" s="2"/>
      <c r="K2139" s="2"/>
      <c r="L2139" s="2">
        <v>2</v>
      </c>
      <c r="M2139" s="3" t="s">
        <v>2078</v>
      </c>
      <c r="N2139" s="2">
        <v>11</v>
      </c>
      <c r="O2139" s="2" t="s">
        <v>11</v>
      </c>
      <c r="P2139">
        <f t="shared" si="69"/>
        <v>4.9895119999999995</v>
      </c>
      <c r="Q2139" t="s">
        <v>3191</v>
      </c>
      <c r="R2139" s="3" t="s">
        <v>895</v>
      </c>
      <c r="S2139" s="3" t="s">
        <v>13</v>
      </c>
      <c r="T2139" s="2"/>
      <c r="U2139" s="2" t="s">
        <v>39</v>
      </c>
      <c r="V2139" s="2" t="s">
        <v>40</v>
      </c>
      <c r="W2139" s="2" t="s">
        <v>17</v>
      </c>
      <c r="X2139" s="2" t="s">
        <v>2369</v>
      </c>
      <c r="Y2139" s="2" t="s">
        <v>18</v>
      </c>
      <c r="Z2139" s="2" t="s">
        <v>19</v>
      </c>
      <c r="AA2139" s="2" t="s">
        <v>20</v>
      </c>
      <c r="AB2139" s="5" t="s">
        <v>21</v>
      </c>
    </row>
    <row r="2140" spans="1:28" x14ac:dyDescent="0.2">
      <c r="A2140" s="3">
        <v>2011</v>
      </c>
      <c r="B2140" s="2" t="s">
        <v>2402</v>
      </c>
      <c r="C2140" s="2" t="s">
        <v>2073</v>
      </c>
      <c r="D2140" s="2" t="s">
        <v>2331</v>
      </c>
      <c r="E2140" s="2" t="s">
        <v>173</v>
      </c>
      <c r="F2140" s="2" t="s">
        <v>174</v>
      </c>
      <c r="G2140" s="2" t="s">
        <v>175</v>
      </c>
      <c r="H2140" s="3" t="s">
        <v>2376</v>
      </c>
      <c r="I2140" s="3" t="s">
        <v>983</v>
      </c>
      <c r="J2140" s="2"/>
      <c r="K2140" s="2"/>
      <c r="L2140" s="2">
        <v>1</v>
      </c>
      <c r="M2140" s="3" t="s">
        <v>2078</v>
      </c>
      <c r="N2140" s="2">
        <v>4</v>
      </c>
      <c r="O2140" s="2" t="s">
        <v>11</v>
      </c>
      <c r="P2140">
        <f t="shared" si="69"/>
        <v>1.814368</v>
      </c>
      <c r="Q2140" t="s">
        <v>3191</v>
      </c>
      <c r="R2140" s="3" t="s">
        <v>912</v>
      </c>
      <c r="S2140" s="3" t="s">
        <v>13</v>
      </c>
      <c r="T2140" s="2"/>
      <c r="U2140" s="2" t="s">
        <v>39</v>
      </c>
      <c r="V2140" s="2" t="s">
        <v>40</v>
      </c>
      <c r="W2140" s="2" t="s">
        <v>17</v>
      </c>
      <c r="X2140" s="2" t="s">
        <v>2369</v>
      </c>
      <c r="Y2140" s="2" t="s">
        <v>18</v>
      </c>
      <c r="Z2140" s="2" t="s">
        <v>19</v>
      </c>
      <c r="AA2140" s="2" t="s">
        <v>20</v>
      </c>
      <c r="AB2140" s="5" t="s">
        <v>21</v>
      </c>
    </row>
    <row r="2141" spans="1:28" x14ac:dyDescent="0.2">
      <c r="A2141" s="3">
        <v>2011</v>
      </c>
      <c r="B2141" s="2" t="s">
        <v>2402</v>
      </c>
      <c r="C2141" s="2" t="s">
        <v>2073</v>
      </c>
      <c r="D2141" s="2" t="s">
        <v>2331</v>
      </c>
      <c r="E2141" s="2" t="s">
        <v>173</v>
      </c>
      <c r="F2141" s="2" t="s">
        <v>174</v>
      </c>
      <c r="G2141" s="2" t="s">
        <v>175</v>
      </c>
      <c r="H2141" s="3" t="s">
        <v>2407</v>
      </c>
      <c r="I2141" s="3" t="s">
        <v>383</v>
      </c>
      <c r="J2141" s="2"/>
      <c r="K2141" s="2" t="s">
        <v>9</v>
      </c>
      <c r="L2141" s="2">
        <v>5</v>
      </c>
      <c r="M2141" s="3" t="s">
        <v>2078</v>
      </c>
      <c r="N2141" s="2">
        <v>385</v>
      </c>
      <c r="O2141" s="2" t="s">
        <v>11</v>
      </c>
      <c r="P2141">
        <f t="shared" si="69"/>
        <v>174.63291999999998</v>
      </c>
      <c r="Q2141" t="s">
        <v>3191</v>
      </c>
      <c r="R2141" s="3" t="s">
        <v>2408</v>
      </c>
      <c r="S2141" s="3" t="s">
        <v>13</v>
      </c>
      <c r="T2141" s="2"/>
      <c r="U2141" s="2" t="s">
        <v>39</v>
      </c>
      <c r="V2141" s="2" t="s">
        <v>40</v>
      </c>
      <c r="W2141" s="2" t="s">
        <v>17</v>
      </c>
      <c r="X2141" s="2" t="s">
        <v>2369</v>
      </c>
      <c r="Y2141" s="2" t="s">
        <v>18</v>
      </c>
      <c r="Z2141" s="2" t="s">
        <v>19</v>
      </c>
      <c r="AA2141" s="2" t="s">
        <v>20</v>
      </c>
      <c r="AB2141" s="5" t="s">
        <v>21</v>
      </c>
    </row>
    <row r="2142" spans="1:28" x14ac:dyDescent="0.2">
      <c r="A2142" s="3">
        <v>2011</v>
      </c>
      <c r="B2142" s="2" t="s">
        <v>2409</v>
      </c>
      <c r="C2142" s="2" t="s">
        <v>2073</v>
      </c>
      <c r="D2142" s="2" t="s">
        <v>2331</v>
      </c>
      <c r="E2142" s="2" t="s">
        <v>173</v>
      </c>
      <c r="F2142" s="2" t="s">
        <v>174</v>
      </c>
      <c r="G2142" s="2" t="s">
        <v>175</v>
      </c>
      <c r="H2142" s="3" t="s">
        <v>914</v>
      </c>
      <c r="I2142" s="3" t="s">
        <v>915</v>
      </c>
      <c r="J2142" s="2"/>
      <c r="K2142" s="2"/>
      <c r="L2142" s="2">
        <v>1</v>
      </c>
      <c r="M2142" s="3" t="s">
        <v>219</v>
      </c>
      <c r="N2142" s="2">
        <v>11</v>
      </c>
      <c r="O2142" s="2" t="s">
        <v>11</v>
      </c>
      <c r="P2142">
        <f t="shared" si="69"/>
        <v>4.9895119999999995</v>
      </c>
      <c r="Q2142" t="s">
        <v>3191</v>
      </c>
      <c r="R2142" s="3" t="s">
        <v>893</v>
      </c>
      <c r="S2142" s="3" t="s">
        <v>13</v>
      </c>
      <c r="T2142" s="2"/>
      <c r="U2142" s="2"/>
      <c r="V2142" s="2"/>
      <c r="W2142" s="2" t="s">
        <v>17</v>
      </c>
      <c r="X2142" s="2" t="s">
        <v>2369</v>
      </c>
      <c r="Y2142" s="2" t="s">
        <v>18</v>
      </c>
      <c r="Z2142" s="2" t="s">
        <v>19</v>
      </c>
      <c r="AA2142" s="2" t="s">
        <v>20</v>
      </c>
      <c r="AB2142" s="5" t="s">
        <v>21</v>
      </c>
    </row>
    <row r="2143" spans="1:28" x14ac:dyDescent="0.2">
      <c r="A2143" s="3">
        <v>2011</v>
      </c>
      <c r="B2143" s="2" t="s">
        <v>2409</v>
      </c>
      <c r="C2143" s="2" t="s">
        <v>2073</v>
      </c>
      <c r="D2143" s="2" t="s">
        <v>2331</v>
      </c>
      <c r="E2143" s="2" t="s">
        <v>173</v>
      </c>
      <c r="F2143" s="2" t="s">
        <v>174</v>
      </c>
      <c r="G2143" s="2" t="s">
        <v>175</v>
      </c>
      <c r="H2143" s="3" t="s">
        <v>2368</v>
      </c>
      <c r="I2143" s="3" t="s">
        <v>891</v>
      </c>
      <c r="J2143" s="2"/>
      <c r="K2143" s="2"/>
      <c r="L2143" s="2">
        <v>17</v>
      </c>
      <c r="M2143" s="3" t="s">
        <v>2078</v>
      </c>
      <c r="N2143" s="2">
        <v>119</v>
      </c>
      <c r="O2143" s="2" t="s">
        <v>11</v>
      </c>
      <c r="P2143">
        <f t="shared" si="69"/>
        <v>53.977448000000003</v>
      </c>
      <c r="Q2143" t="s">
        <v>3191</v>
      </c>
      <c r="R2143" s="3" t="s">
        <v>893</v>
      </c>
      <c r="S2143" s="3" t="s">
        <v>13</v>
      </c>
      <c r="T2143" s="2"/>
      <c r="U2143" s="2"/>
      <c r="V2143" s="2"/>
      <c r="W2143" s="2" t="s">
        <v>17</v>
      </c>
      <c r="X2143" s="2" t="s">
        <v>2369</v>
      </c>
      <c r="Y2143" s="2" t="s">
        <v>18</v>
      </c>
      <c r="Z2143" s="2" t="s">
        <v>19</v>
      </c>
      <c r="AA2143" s="2" t="s">
        <v>20</v>
      </c>
      <c r="AB2143" s="5" t="s">
        <v>21</v>
      </c>
    </row>
    <row r="2144" spans="1:28" x14ac:dyDescent="0.2">
      <c r="A2144" s="3">
        <v>2011</v>
      </c>
      <c r="B2144" s="2" t="s">
        <v>2409</v>
      </c>
      <c r="C2144" s="2" t="s">
        <v>2073</v>
      </c>
      <c r="D2144" s="2" t="s">
        <v>2331</v>
      </c>
      <c r="E2144" s="2" t="s">
        <v>173</v>
      </c>
      <c r="F2144" s="2" t="s">
        <v>174</v>
      </c>
      <c r="G2144" s="2" t="s">
        <v>175</v>
      </c>
      <c r="H2144" s="3" t="s">
        <v>2410</v>
      </c>
      <c r="I2144" s="3" t="s">
        <v>106</v>
      </c>
      <c r="J2144" s="2"/>
      <c r="K2144" s="2"/>
      <c r="L2144" s="2">
        <v>10</v>
      </c>
      <c r="M2144" s="3" t="s">
        <v>2078</v>
      </c>
      <c r="N2144" s="2">
        <v>70</v>
      </c>
      <c r="O2144" s="2" t="s">
        <v>11</v>
      </c>
      <c r="P2144">
        <f t="shared" si="69"/>
        <v>31.751439999999999</v>
      </c>
      <c r="Q2144" t="s">
        <v>3191</v>
      </c>
      <c r="R2144" s="3" t="s">
        <v>893</v>
      </c>
      <c r="S2144" s="3" t="s">
        <v>13</v>
      </c>
      <c r="T2144" s="2"/>
      <c r="U2144" s="2"/>
      <c r="V2144" s="2"/>
      <c r="W2144" s="2" t="s">
        <v>17</v>
      </c>
      <c r="X2144" s="2" t="s">
        <v>2369</v>
      </c>
      <c r="Y2144" s="2" t="s">
        <v>18</v>
      </c>
      <c r="Z2144" s="2" t="s">
        <v>19</v>
      </c>
      <c r="AA2144" s="2" t="s">
        <v>20</v>
      </c>
      <c r="AB2144" s="5" t="s">
        <v>21</v>
      </c>
    </row>
    <row r="2145" spans="1:28" x14ac:dyDescent="0.2">
      <c r="A2145" s="3">
        <v>2011</v>
      </c>
      <c r="B2145" s="2" t="s">
        <v>2409</v>
      </c>
      <c r="C2145" s="2" t="s">
        <v>2073</v>
      </c>
      <c r="D2145" s="2" t="s">
        <v>2331</v>
      </c>
      <c r="E2145" s="2" t="s">
        <v>173</v>
      </c>
      <c r="F2145" s="2" t="s">
        <v>174</v>
      </c>
      <c r="G2145" s="2" t="s">
        <v>175</v>
      </c>
      <c r="H2145" s="3" t="s">
        <v>2411</v>
      </c>
      <c r="I2145" s="3" t="s">
        <v>62</v>
      </c>
      <c r="J2145" s="2"/>
      <c r="K2145" s="2"/>
      <c r="L2145" s="2">
        <v>5</v>
      </c>
      <c r="M2145" s="3" t="s">
        <v>2078</v>
      </c>
      <c r="N2145" s="2">
        <v>33</v>
      </c>
      <c r="O2145" s="2" t="s">
        <v>11</v>
      </c>
      <c r="P2145">
        <f t="shared" si="69"/>
        <v>14.968536</v>
      </c>
      <c r="Q2145" t="s">
        <v>3191</v>
      </c>
      <c r="R2145" s="3" t="s">
        <v>901</v>
      </c>
      <c r="S2145" s="3" t="s">
        <v>37</v>
      </c>
      <c r="T2145" s="2"/>
      <c r="U2145" s="2"/>
      <c r="V2145" s="2"/>
      <c r="W2145" s="2" t="s">
        <v>17</v>
      </c>
      <c r="X2145" s="2" t="s">
        <v>2369</v>
      </c>
      <c r="Y2145" s="2" t="s">
        <v>18</v>
      </c>
      <c r="Z2145" s="2" t="s">
        <v>19</v>
      </c>
      <c r="AA2145" s="2" t="s">
        <v>20</v>
      </c>
      <c r="AB2145" s="5" t="s">
        <v>21</v>
      </c>
    </row>
    <row r="2146" spans="1:28" x14ac:dyDescent="0.2">
      <c r="A2146" s="3">
        <v>2011</v>
      </c>
      <c r="B2146" s="2" t="s">
        <v>2409</v>
      </c>
      <c r="C2146" s="2" t="s">
        <v>2073</v>
      </c>
      <c r="D2146" s="2" t="s">
        <v>2331</v>
      </c>
      <c r="E2146" s="2" t="s">
        <v>173</v>
      </c>
      <c r="F2146" s="2" t="s">
        <v>174</v>
      </c>
      <c r="G2146" s="2" t="s">
        <v>175</v>
      </c>
      <c r="H2146" s="3" t="s">
        <v>57</v>
      </c>
      <c r="I2146" s="3" t="s">
        <v>58</v>
      </c>
      <c r="J2146" s="2"/>
      <c r="K2146" s="2"/>
      <c r="L2146" s="2">
        <v>7</v>
      </c>
      <c r="M2146" s="3" t="s">
        <v>2078</v>
      </c>
      <c r="N2146" s="2">
        <v>32</v>
      </c>
      <c r="O2146" s="2" t="s">
        <v>11</v>
      </c>
      <c r="P2146">
        <f t="shared" si="69"/>
        <v>14.514944</v>
      </c>
      <c r="Q2146" t="s">
        <v>3191</v>
      </c>
      <c r="R2146" s="3" t="s">
        <v>895</v>
      </c>
      <c r="S2146" s="3" t="s">
        <v>37</v>
      </c>
      <c r="T2146" s="2"/>
      <c r="U2146" s="2"/>
      <c r="V2146" s="2"/>
      <c r="W2146" s="2" t="s">
        <v>17</v>
      </c>
      <c r="X2146" s="2" t="s">
        <v>2369</v>
      </c>
      <c r="Y2146" s="2" t="s">
        <v>18</v>
      </c>
      <c r="Z2146" s="2" t="s">
        <v>19</v>
      </c>
      <c r="AA2146" s="2" t="s">
        <v>20</v>
      </c>
      <c r="AB2146" s="5" t="s">
        <v>21</v>
      </c>
    </row>
    <row r="2147" spans="1:28" x14ac:dyDescent="0.2">
      <c r="A2147" s="3">
        <v>2011</v>
      </c>
      <c r="B2147" s="2" t="s">
        <v>2409</v>
      </c>
      <c r="C2147" s="2" t="s">
        <v>2073</v>
      </c>
      <c r="D2147" s="2" t="s">
        <v>2331</v>
      </c>
      <c r="E2147" s="2" t="s">
        <v>173</v>
      </c>
      <c r="F2147" s="2" t="s">
        <v>174</v>
      </c>
      <c r="G2147" s="2" t="s">
        <v>175</v>
      </c>
      <c r="H2147" s="3" t="s">
        <v>952</v>
      </c>
      <c r="I2147" s="3" t="s">
        <v>804</v>
      </c>
      <c r="J2147" s="2"/>
      <c r="K2147" s="2"/>
      <c r="L2147" s="2">
        <v>1</v>
      </c>
      <c r="M2147" s="3" t="s">
        <v>2078</v>
      </c>
      <c r="N2147" s="2">
        <v>95</v>
      </c>
      <c r="O2147" s="2" t="s">
        <v>11</v>
      </c>
      <c r="P2147">
        <f t="shared" si="69"/>
        <v>43.091239999999999</v>
      </c>
      <c r="Q2147" t="s">
        <v>3191</v>
      </c>
      <c r="R2147" s="3" t="s">
        <v>901</v>
      </c>
      <c r="S2147" s="3" t="s">
        <v>37</v>
      </c>
      <c r="T2147" s="2"/>
      <c r="U2147" s="2"/>
      <c r="V2147" s="2"/>
      <c r="W2147" s="2" t="s">
        <v>17</v>
      </c>
      <c r="X2147" s="2" t="s">
        <v>2369</v>
      </c>
      <c r="Y2147" s="2" t="s">
        <v>18</v>
      </c>
      <c r="Z2147" s="2" t="s">
        <v>19</v>
      </c>
      <c r="AA2147" s="2" t="s">
        <v>20</v>
      </c>
      <c r="AB2147" s="5" t="s">
        <v>21</v>
      </c>
    </row>
    <row r="2148" spans="1:28" x14ac:dyDescent="0.2">
      <c r="A2148" s="3">
        <v>2011</v>
      </c>
      <c r="B2148" s="2" t="s">
        <v>2409</v>
      </c>
      <c r="C2148" s="2" t="s">
        <v>2073</v>
      </c>
      <c r="D2148" s="2" t="s">
        <v>2331</v>
      </c>
      <c r="E2148" s="2" t="s">
        <v>173</v>
      </c>
      <c r="F2148" s="2" t="s">
        <v>174</v>
      </c>
      <c r="G2148" s="2" t="s">
        <v>175</v>
      </c>
      <c r="H2148" s="3" t="s">
        <v>2412</v>
      </c>
      <c r="I2148" s="3" t="s">
        <v>996</v>
      </c>
      <c r="J2148" s="2"/>
      <c r="K2148" s="2"/>
      <c r="L2148" s="2">
        <v>1</v>
      </c>
      <c r="M2148" s="3" t="s">
        <v>2078</v>
      </c>
      <c r="N2148" s="2">
        <v>13</v>
      </c>
      <c r="O2148" s="2" t="s">
        <v>11</v>
      </c>
      <c r="P2148">
        <f t="shared" si="69"/>
        <v>5.8966960000000004</v>
      </c>
      <c r="Q2148" t="s">
        <v>3191</v>
      </c>
      <c r="R2148" s="3" t="s">
        <v>901</v>
      </c>
      <c r="S2148" s="3" t="s">
        <v>13</v>
      </c>
      <c r="T2148" s="2"/>
      <c r="U2148" s="2"/>
      <c r="V2148" s="2"/>
      <c r="W2148" s="2" t="s">
        <v>17</v>
      </c>
      <c r="X2148" s="2" t="s">
        <v>2369</v>
      </c>
      <c r="Y2148" s="2" t="s">
        <v>18</v>
      </c>
      <c r="Z2148" s="2" t="s">
        <v>19</v>
      </c>
      <c r="AA2148" s="2" t="s">
        <v>20</v>
      </c>
      <c r="AB2148" s="5" t="s">
        <v>21</v>
      </c>
    </row>
    <row r="2149" spans="1:28" x14ac:dyDescent="0.2">
      <c r="A2149" s="3">
        <v>2011</v>
      </c>
      <c r="B2149" s="2" t="s">
        <v>2413</v>
      </c>
      <c r="C2149" s="2" t="s">
        <v>1824</v>
      </c>
      <c r="D2149" s="2" t="s">
        <v>28</v>
      </c>
      <c r="E2149" s="2" t="s">
        <v>29</v>
      </c>
      <c r="F2149" s="2" t="s">
        <v>30</v>
      </c>
      <c r="G2149" s="2" t="s">
        <v>31</v>
      </c>
      <c r="H2149" s="3" t="s">
        <v>2414</v>
      </c>
      <c r="I2149" s="3" t="s">
        <v>2415</v>
      </c>
      <c r="J2149" s="2"/>
      <c r="K2149" s="2"/>
      <c r="L2149" s="2">
        <v>3</v>
      </c>
      <c r="M2149" s="3" t="s">
        <v>2078</v>
      </c>
      <c r="N2149" s="2">
        <v>3</v>
      </c>
      <c r="O2149" s="2" t="s">
        <v>35</v>
      </c>
      <c r="P2149">
        <f t="shared" ref="P2149:P2193" si="70">N2149</f>
        <v>3</v>
      </c>
      <c r="Q2149" t="s">
        <v>3191</v>
      </c>
      <c r="R2149" s="3" t="s">
        <v>893</v>
      </c>
      <c r="S2149" s="3" t="s">
        <v>37</v>
      </c>
      <c r="T2149" s="2"/>
      <c r="U2149" s="2" t="s">
        <v>39</v>
      </c>
      <c r="V2149" s="2" t="s">
        <v>40</v>
      </c>
      <c r="W2149" s="2" t="s">
        <v>17</v>
      </c>
      <c r="X2149" s="2" t="s">
        <v>2369</v>
      </c>
      <c r="Y2149" s="2" t="s">
        <v>18</v>
      </c>
      <c r="Z2149" s="2" t="s">
        <v>19</v>
      </c>
      <c r="AA2149" s="2" t="s">
        <v>20</v>
      </c>
      <c r="AB2149" s="5" t="s">
        <v>21</v>
      </c>
    </row>
    <row r="2150" spans="1:28" x14ac:dyDescent="0.2">
      <c r="A2150" s="3">
        <v>2011</v>
      </c>
      <c r="B2150" s="2" t="s">
        <v>2413</v>
      </c>
      <c r="C2150" s="2" t="s">
        <v>1824</v>
      </c>
      <c r="D2150" s="2" t="s">
        <v>28</v>
      </c>
      <c r="E2150" s="2" t="s">
        <v>29</v>
      </c>
      <c r="F2150" s="2" t="s">
        <v>30</v>
      </c>
      <c r="G2150" s="2" t="s">
        <v>31</v>
      </c>
      <c r="H2150" s="3" t="s">
        <v>2416</v>
      </c>
      <c r="I2150" s="3" t="s">
        <v>2417</v>
      </c>
      <c r="J2150" s="2"/>
      <c r="K2150" s="2"/>
      <c r="L2150" s="2">
        <v>2</v>
      </c>
      <c r="M2150" s="3" t="s">
        <v>2078</v>
      </c>
      <c r="N2150" s="2">
        <v>2</v>
      </c>
      <c r="O2150" s="2" t="s">
        <v>35</v>
      </c>
      <c r="P2150">
        <f t="shared" si="70"/>
        <v>2</v>
      </c>
      <c r="Q2150" t="s">
        <v>3191</v>
      </c>
      <c r="R2150" s="3" t="s">
        <v>893</v>
      </c>
      <c r="S2150" s="3" t="s">
        <v>37</v>
      </c>
      <c r="T2150" s="2"/>
      <c r="U2150" s="2" t="s">
        <v>39</v>
      </c>
      <c r="V2150" s="2" t="s">
        <v>40</v>
      </c>
      <c r="W2150" s="2" t="s">
        <v>17</v>
      </c>
      <c r="X2150" s="2" t="s">
        <v>2369</v>
      </c>
      <c r="Y2150" s="2" t="s">
        <v>18</v>
      </c>
      <c r="Z2150" s="2" t="s">
        <v>19</v>
      </c>
      <c r="AA2150" s="2" t="s">
        <v>20</v>
      </c>
      <c r="AB2150" s="5" t="s">
        <v>21</v>
      </c>
    </row>
    <row r="2151" spans="1:28" x14ac:dyDescent="0.2">
      <c r="A2151" s="3">
        <v>2011</v>
      </c>
      <c r="B2151" s="2" t="s">
        <v>2413</v>
      </c>
      <c r="C2151" s="2" t="s">
        <v>1824</v>
      </c>
      <c r="D2151" s="2" t="s">
        <v>28</v>
      </c>
      <c r="E2151" s="2" t="s">
        <v>29</v>
      </c>
      <c r="F2151" s="2" t="s">
        <v>30</v>
      </c>
      <c r="G2151" s="2" t="s">
        <v>31</v>
      </c>
      <c r="H2151" s="3" t="s">
        <v>2418</v>
      </c>
      <c r="I2151" s="3" t="s">
        <v>2419</v>
      </c>
      <c r="J2151" s="2"/>
      <c r="K2151" s="2"/>
      <c r="L2151" s="2">
        <v>1</v>
      </c>
      <c r="M2151" s="3" t="s">
        <v>2078</v>
      </c>
      <c r="N2151" s="2">
        <v>1</v>
      </c>
      <c r="O2151" s="2" t="s">
        <v>35</v>
      </c>
      <c r="P2151">
        <f t="shared" si="70"/>
        <v>1</v>
      </c>
      <c r="Q2151" t="s">
        <v>3191</v>
      </c>
      <c r="R2151" s="3" t="s">
        <v>893</v>
      </c>
      <c r="S2151" s="3" t="s">
        <v>37</v>
      </c>
      <c r="T2151" s="2"/>
      <c r="U2151" s="2" t="s">
        <v>39</v>
      </c>
      <c r="V2151" s="2" t="s">
        <v>40</v>
      </c>
      <c r="W2151" s="2" t="s">
        <v>17</v>
      </c>
      <c r="X2151" s="2" t="s">
        <v>2369</v>
      </c>
      <c r="Y2151" s="2" t="s">
        <v>18</v>
      </c>
      <c r="Z2151" s="2" t="s">
        <v>19</v>
      </c>
      <c r="AA2151" s="2" t="s">
        <v>20</v>
      </c>
      <c r="AB2151" s="5" t="s">
        <v>21</v>
      </c>
    </row>
    <row r="2152" spans="1:28" x14ac:dyDescent="0.2">
      <c r="A2152" s="3">
        <v>2011</v>
      </c>
      <c r="B2152" s="2" t="s">
        <v>2413</v>
      </c>
      <c r="C2152" s="2" t="s">
        <v>1824</v>
      </c>
      <c r="D2152" s="2" t="s">
        <v>28</v>
      </c>
      <c r="E2152" s="2" t="s">
        <v>29</v>
      </c>
      <c r="F2152" s="2" t="s">
        <v>30</v>
      </c>
      <c r="G2152" s="2" t="s">
        <v>31</v>
      </c>
      <c r="H2152" s="3" t="s">
        <v>96</v>
      </c>
      <c r="I2152" s="3" t="s">
        <v>97</v>
      </c>
      <c r="J2152" s="2"/>
      <c r="K2152" s="2"/>
      <c r="L2152" s="2">
        <v>5</v>
      </c>
      <c r="M2152" s="3" t="s">
        <v>2078</v>
      </c>
      <c r="N2152" s="2">
        <v>5</v>
      </c>
      <c r="O2152" s="2" t="s">
        <v>35</v>
      </c>
      <c r="P2152">
        <f t="shared" si="70"/>
        <v>5</v>
      </c>
      <c r="Q2152" t="s">
        <v>3191</v>
      </c>
      <c r="R2152" s="3" t="s">
        <v>998</v>
      </c>
      <c r="S2152" s="3" t="s">
        <v>52</v>
      </c>
      <c r="T2152" s="2"/>
      <c r="U2152" s="2" t="s">
        <v>39</v>
      </c>
      <c r="V2152" s="2" t="s">
        <v>40</v>
      </c>
      <c r="W2152" s="2" t="s">
        <v>17</v>
      </c>
      <c r="X2152" s="2" t="s">
        <v>2369</v>
      </c>
      <c r="Y2152" s="2" t="s">
        <v>18</v>
      </c>
      <c r="Z2152" s="2" t="s">
        <v>19</v>
      </c>
      <c r="AA2152" s="2" t="s">
        <v>20</v>
      </c>
      <c r="AB2152" s="5" t="s">
        <v>21</v>
      </c>
    </row>
    <row r="2153" spans="1:28" x14ac:dyDescent="0.2">
      <c r="A2153" s="3">
        <v>2011</v>
      </c>
      <c r="B2153" s="2" t="s">
        <v>2413</v>
      </c>
      <c r="C2153" s="2" t="s">
        <v>1824</v>
      </c>
      <c r="D2153" s="2" t="s">
        <v>28</v>
      </c>
      <c r="E2153" s="2" t="s">
        <v>29</v>
      </c>
      <c r="F2153" s="2" t="s">
        <v>30</v>
      </c>
      <c r="G2153" s="2" t="s">
        <v>31</v>
      </c>
      <c r="H2153" s="3" t="s">
        <v>2395</v>
      </c>
      <c r="I2153" s="3" t="s">
        <v>2420</v>
      </c>
      <c r="J2153" s="2"/>
      <c r="K2153" s="2"/>
      <c r="L2153" s="2">
        <v>4</v>
      </c>
      <c r="M2153" s="3" t="s">
        <v>2078</v>
      </c>
      <c r="N2153" s="2">
        <v>4</v>
      </c>
      <c r="O2153" s="2" t="s">
        <v>35</v>
      </c>
      <c r="P2153">
        <f t="shared" si="70"/>
        <v>4</v>
      </c>
      <c r="Q2153" t="s">
        <v>3191</v>
      </c>
      <c r="R2153" s="3" t="s">
        <v>893</v>
      </c>
      <c r="S2153" s="3" t="s">
        <v>52</v>
      </c>
      <c r="T2153" s="2"/>
      <c r="U2153" s="2" t="s">
        <v>39</v>
      </c>
      <c r="V2153" s="2" t="s">
        <v>40</v>
      </c>
      <c r="W2153" s="2" t="s">
        <v>17</v>
      </c>
      <c r="X2153" s="2" t="s">
        <v>2369</v>
      </c>
      <c r="Y2153" s="2" t="s">
        <v>18</v>
      </c>
      <c r="Z2153" s="2" t="s">
        <v>19</v>
      </c>
      <c r="AA2153" s="2" t="s">
        <v>20</v>
      </c>
      <c r="AB2153" s="5" t="s">
        <v>21</v>
      </c>
    </row>
    <row r="2154" spans="1:28" x14ac:dyDescent="0.2">
      <c r="A2154" s="3">
        <v>2011</v>
      </c>
      <c r="B2154" s="2" t="s">
        <v>2413</v>
      </c>
      <c r="C2154" s="2" t="s">
        <v>1824</v>
      </c>
      <c r="D2154" s="2" t="s">
        <v>28</v>
      </c>
      <c r="E2154" s="2" t="s">
        <v>29</v>
      </c>
      <c r="F2154" s="2" t="s">
        <v>30</v>
      </c>
      <c r="G2154" s="2" t="s">
        <v>31</v>
      </c>
      <c r="H2154" s="3" t="s">
        <v>2421</v>
      </c>
      <c r="I2154" s="3" t="s">
        <v>94</v>
      </c>
      <c r="J2154" s="2"/>
      <c r="K2154" s="2"/>
      <c r="L2154" s="2">
        <v>1</v>
      </c>
      <c r="M2154" s="3" t="s">
        <v>2078</v>
      </c>
      <c r="N2154" s="2">
        <v>1</v>
      </c>
      <c r="O2154" s="2" t="s">
        <v>35</v>
      </c>
      <c r="P2154">
        <f t="shared" si="70"/>
        <v>1</v>
      </c>
      <c r="Q2154" t="s">
        <v>3191</v>
      </c>
      <c r="R2154" s="3" t="s">
        <v>893</v>
      </c>
      <c r="S2154" s="3" t="s">
        <v>37</v>
      </c>
      <c r="T2154" s="2"/>
      <c r="U2154" s="2" t="s">
        <v>39</v>
      </c>
      <c r="V2154" s="2" t="s">
        <v>40</v>
      </c>
      <c r="W2154" s="2" t="s">
        <v>17</v>
      </c>
      <c r="X2154" s="2" t="s">
        <v>2369</v>
      </c>
      <c r="Y2154" s="2" t="s">
        <v>18</v>
      </c>
      <c r="Z2154" s="2" t="s">
        <v>19</v>
      </c>
      <c r="AA2154" s="2" t="s">
        <v>20</v>
      </c>
      <c r="AB2154" s="5" t="s">
        <v>21</v>
      </c>
    </row>
    <row r="2155" spans="1:28" x14ac:dyDescent="0.2">
      <c r="A2155" s="3">
        <v>2011</v>
      </c>
      <c r="B2155" s="2" t="s">
        <v>2413</v>
      </c>
      <c r="C2155" s="2" t="s">
        <v>1824</v>
      </c>
      <c r="D2155" s="2" t="s">
        <v>28</v>
      </c>
      <c r="E2155" s="2" t="s">
        <v>29</v>
      </c>
      <c r="F2155" s="2" t="s">
        <v>30</v>
      </c>
      <c r="G2155" s="2" t="s">
        <v>31</v>
      </c>
      <c r="H2155" s="3" t="s">
        <v>2422</v>
      </c>
      <c r="I2155" s="3" t="s">
        <v>2423</v>
      </c>
      <c r="J2155" s="2"/>
      <c r="K2155" s="2"/>
      <c r="L2155" s="2">
        <v>3</v>
      </c>
      <c r="M2155" s="3" t="s">
        <v>2078</v>
      </c>
      <c r="N2155" s="2">
        <v>3</v>
      </c>
      <c r="O2155" s="2" t="s">
        <v>35</v>
      </c>
      <c r="P2155">
        <f t="shared" si="70"/>
        <v>3</v>
      </c>
      <c r="Q2155" t="s">
        <v>3191</v>
      </c>
      <c r="R2155" s="3" t="s">
        <v>893</v>
      </c>
      <c r="S2155" s="3" t="s">
        <v>37</v>
      </c>
      <c r="T2155" s="2"/>
      <c r="U2155" s="2" t="s">
        <v>39</v>
      </c>
      <c r="V2155" s="2" t="s">
        <v>40</v>
      </c>
      <c r="W2155" s="2" t="s">
        <v>17</v>
      </c>
      <c r="X2155" s="2" t="s">
        <v>2369</v>
      </c>
      <c r="Y2155" s="2" t="s">
        <v>18</v>
      </c>
      <c r="Z2155" s="2" t="s">
        <v>19</v>
      </c>
      <c r="AA2155" s="2" t="s">
        <v>20</v>
      </c>
      <c r="AB2155" s="5" t="s">
        <v>21</v>
      </c>
    </row>
    <row r="2156" spans="1:28" x14ac:dyDescent="0.2">
      <c r="A2156" s="3">
        <v>2011</v>
      </c>
      <c r="B2156" s="2" t="s">
        <v>2413</v>
      </c>
      <c r="C2156" s="2" t="s">
        <v>1824</v>
      </c>
      <c r="D2156" s="2" t="s">
        <v>28</v>
      </c>
      <c r="E2156" s="2" t="s">
        <v>29</v>
      </c>
      <c r="F2156" s="2" t="s">
        <v>30</v>
      </c>
      <c r="G2156" s="2" t="s">
        <v>31</v>
      </c>
      <c r="H2156" s="3" t="s">
        <v>2424</v>
      </c>
      <c r="I2156" s="3" t="s">
        <v>2243</v>
      </c>
      <c r="J2156" s="2"/>
      <c r="K2156" s="2"/>
      <c r="L2156" s="2">
        <v>1</v>
      </c>
      <c r="M2156" s="3" t="s">
        <v>2078</v>
      </c>
      <c r="N2156" s="2">
        <v>1</v>
      </c>
      <c r="O2156" s="2" t="s">
        <v>35</v>
      </c>
      <c r="P2156">
        <f t="shared" si="70"/>
        <v>1</v>
      </c>
      <c r="Q2156" t="s">
        <v>3191</v>
      </c>
      <c r="R2156" s="3" t="s">
        <v>893</v>
      </c>
      <c r="S2156" s="3" t="s">
        <v>37</v>
      </c>
      <c r="T2156" s="2"/>
      <c r="U2156" s="2" t="s">
        <v>39</v>
      </c>
      <c r="V2156" s="2" t="s">
        <v>40</v>
      </c>
      <c r="W2156" s="2" t="s">
        <v>17</v>
      </c>
      <c r="X2156" s="2" t="s">
        <v>2369</v>
      </c>
      <c r="Y2156" s="2" t="s">
        <v>18</v>
      </c>
      <c r="Z2156" s="2" t="s">
        <v>19</v>
      </c>
      <c r="AA2156" s="2" t="s">
        <v>20</v>
      </c>
      <c r="AB2156" s="5" t="s">
        <v>21</v>
      </c>
    </row>
    <row r="2157" spans="1:28" x14ac:dyDescent="0.2">
      <c r="A2157" s="3">
        <v>2011</v>
      </c>
      <c r="B2157" s="2" t="s">
        <v>2413</v>
      </c>
      <c r="C2157" s="2" t="s">
        <v>1824</v>
      </c>
      <c r="D2157" s="2" t="s">
        <v>28</v>
      </c>
      <c r="E2157" s="2" t="s">
        <v>29</v>
      </c>
      <c r="F2157" s="2" t="s">
        <v>30</v>
      </c>
      <c r="G2157" s="2" t="s">
        <v>31</v>
      </c>
      <c r="H2157" s="3" t="s">
        <v>2425</v>
      </c>
      <c r="I2157" s="3" t="s">
        <v>106</v>
      </c>
      <c r="J2157" s="2"/>
      <c r="K2157" s="2"/>
      <c r="L2157" s="2">
        <v>1</v>
      </c>
      <c r="M2157" s="3" t="s">
        <v>2078</v>
      </c>
      <c r="N2157" s="2">
        <v>1</v>
      </c>
      <c r="O2157" s="2" t="s">
        <v>35</v>
      </c>
      <c r="P2157">
        <f t="shared" si="70"/>
        <v>1</v>
      </c>
      <c r="Q2157" t="s">
        <v>3191</v>
      </c>
      <c r="R2157" s="3" t="s">
        <v>893</v>
      </c>
      <c r="S2157" s="3" t="s">
        <v>37</v>
      </c>
      <c r="T2157" s="2"/>
      <c r="U2157" s="2" t="s">
        <v>39</v>
      </c>
      <c r="V2157" s="2" t="s">
        <v>40</v>
      </c>
      <c r="W2157" s="2" t="s">
        <v>17</v>
      </c>
      <c r="X2157" s="2" t="s">
        <v>2369</v>
      </c>
      <c r="Y2157" s="2" t="s">
        <v>18</v>
      </c>
      <c r="Z2157" s="2" t="s">
        <v>19</v>
      </c>
      <c r="AA2157" s="2" t="s">
        <v>20</v>
      </c>
      <c r="AB2157" s="5" t="s">
        <v>21</v>
      </c>
    </row>
    <row r="2158" spans="1:28" x14ac:dyDescent="0.2">
      <c r="A2158" s="3">
        <v>2011</v>
      </c>
      <c r="B2158" s="2" t="s">
        <v>2413</v>
      </c>
      <c r="C2158" s="2" t="s">
        <v>1824</v>
      </c>
      <c r="D2158" s="2" t="s">
        <v>28</v>
      </c>
      <c r="E2158" s="2" t="s">
        <v>29</v>
      </c>
      <c r="F2158" s="2" t="s">
        <v>30</v>
      </c>
      <c r="G2158" s="2" t="s">
        <v>31</v>
      </c>
      <c r="H2158" s="3" t="s">
        <v>2426</v>
      </c>
      <c r="I2158" s="3" t="s">
        <v>2427</v>
      </c>
      <c r="J2158" s="2"/>
      <c r="K2158" s="2"/>
      <c r="L2158" s="2">
        <v>1</v>
      </c>
      <c r="M2158" s="3" t="s">
        <v>2078</v>
      </c>
      <c r="N2158" s="2">
        <v>1</v>
      </c>
      <c r="O2158" s="2" t="s">
        <v>35</v>
      </c>
      <c r="P2158">
        <f t="shared" si="70"/>
        <v>1</v>
      </c>
      <c r="Q2158" t="s">
        <v>3191</v>
      </c>
      <c r="R2158" s="3" t="s">
        <v>893</v>
      </c>
      <c r="S2158" s="3" t="s">
        <v>37</v>
      </c>
      <c r="T2158" s="2"/>
      <c r="U2158" s="2" t="s">
        <v>39</v>
      </c>
      <c r="V2158" s="2" t="s">
        <v>40</v>
      </c>
      <c r="W2158" s="2" t="s">
        <v>17</v>
      </c>
      <c r="X2158" s="2" t="s">
        <v>2369</v>
      </c>
      <c r="Y2158" s="2" t="s">
        <v>18</v>
      </c>
      <c r="Z2158" s="2" t="s">
        <v>19</v>
      </c>
      <c r="AA2158" s="2" t="s">
        <v>20</v>
      </c>
      <c r="AB2158" s="5" t="s">
        <v>21</v>
      </c>
    </row>
    <row r="2159" spans="1:28" x14ac:dyDescent="0.2">
      <c r="A2159" s="3">
        <v>2011</v>
      </c>
      <c r="B2159" s="2" t="s">
        <v>2413</v>
      </c>
      <c r="C2159" s="2" t="s">
        <v>1824</v>
      </c>
      <c r="D2159" s="2" t="s">
        <v>28</v>
      </c>
      <c r="E2159" s="2" t="s">
        <v>29</v>
      </c>
      <c r="F2159" s="2" t="s">
        <v>30</v>
      </c>
      <c r="G2159" s="2" t="s">
        <v>31</v>
      </c>
      <c r="H2159" s="3" t="s">
        <v>2428</v>
      </c>
      <c r="I2159" s="3" t="s">
        <v>106</v>
      </c>
      <c r="J2159" s="2"/>
      <c r="K2159" s="2"/>
      <c r="L2159" s="2">
        <v>1</v>
      </c>
      <c r="M2159" s="3" t="s">
        <v>2078</v>
      </c>
      <c r="N2159" s="2">
        <v>1</v>
      </c>
      <c r="O2159" s="2" t="s">
        <v>35</v>
      </c>
      <c r="P2159">
        <f t="shared" si="70"/>
        <v>1</v>
      </c>
      <c r="Q2159" t="s">
        <v>3191</v>
      </c>
      <c r="R2159" s="3" t="s">
        <v>893</v>
      </c>
      <c r="S2159" s="3" t="s">
        <v>13</v>
      </c>
      <c r="T2159" s="2"/>
      <c r="U2159" s="2" t="s">
        <v>39</v>
      </c>
      <c r="V2159" s="2" t="s">
        <v>40</v>
      </c>
      <c r="W2159" s="2" t="s">
        <v>17</v>
      </c>
      <c r="X2159" s="2" t="s">
        <v>2369</v>
      </c>
      <c r="Y2159" s="2" t="s">
        <v>18</v>
      </c>
      <c r="Z2159" s="2" t="s">
        <v>19</v>
      </c>
      <c r="AA2159" s="2" t="s">
        <v>20</v>
      </c>
      <c r="AB2159" s="5" t="s">
        <v>21</v>
      </c>
    </row>
    <row r="2160" spans="1:28" x14ac:dyDescent="0.2">
      <c r="A2160" s="3">
        <v>2011</v>
      </c>
      <c r="B2160" s="2" t="s">
        <v>2413</v>
      </c>
      <c r="C2160" s="2" t="s">
        <v>1824</v>
      </c>
      <c r="D2160" s="2" t="s">
        <v>28</v>
      </c>
      <c r="E2160" s="2" t="s">
        <v>29</v>
      </c>
      <c r="F2160" s="2" t="s">
        <v>30</v>
      </c>
      <c r="G2160" s="2" t="s">
        <v>31</v>
      </c>
      <c r="H2160" s="3" t="s">
        <v>2429</v>
      </c>
      <c r="I2160" s="3" t="s">
        <v>2430</v>
      </c>
      <c r="J2160" s="2"/>
      <c r="K2160" s="2"/>
      <c r="L2160" s="2">
        <v>1</v>
      </c>
      <c r="M2160" s="3" t="s">
        <v>2078</v>
      </c>
      <c r="N2160" s="2">
        <v>1</v>
      </c>
      <c r="O2160" s="2" t="s">
        <v>35</v>
      </c>
      <c r="P2160">
        <f t="shared" si="70"/>
        <v>1</v>
      </c>
      <c r="Q2160" t="s">
        <v>3191</v>
      </c>
      <c r="R2160" s="3" t="s">
        <v>893</v>
      </c>
      <c r="S2160" s="3" t="s">
        <v>13</v>
      </c>
      <c r="T2160" s="2"/>
      <c r="U2160" s="2" t="s">
        <v>39</v>
      </c>
      <c r="V2160" s="2" t="s">
        <v>40</v>
      </c>
      <c r="W2160" s="2" t="s">
        <v>17</v>
      </c>
      <c r="X2160" s="2" t="s">
        <v>2369</v>
      </c>
      <c r="Y2160" s="2" t="s">
        <v>18</v>
      </c>
      <c r="Z2160" s="2" t="s">
        <v>19</v>
      </c>
      <c r="AA2160" s="2" t="s">
        <v>20</v>
      </c>
      <c r="AB2160" s="5" t="s">
        <v>21</v>
      </c>
    </row>
    <row r="2161" spans="1:28" x14ac:dyDescent="0.2">
      <c r="A2161" s="3">
        <v>2011</v>
      </c>
      <c r="B2161" s="2" t="s">
        <v>2413</v>
      </c>
      <c r="C2161" s="2" t="s">
        <v>1824</v>
      </c>
      <c r="D2161" s="2" t="s">
        <v>28</v>
      </c>
      <c r="E2161" s="2" t="s">
        <v>29</v>
      </c>
      <c r="F2161" s="2" t="s">
        <v>30</v>
      </c>
      <c r="G2161" s="2" t="s">
        <v>31</v>
      </c>
      <c r="H2161" s="3" t="s">
        <v>2431</v>
      </c>
      <c r="I2161" s="3" t="s">
        <v>2430</v>
      </c>
      <c r="J2161" s="2"/>
      <c r="K2161" s="2"/>
      <c r="L2161" s="2">
        <v>1</v>
      </c>
      <c r="M2161" s="3" t="s">
        <v>2078</v>
      </c>
      <c r="N2161" s="2">
        <v>2</v>
      </c>
      <c r="O2161" s="2" t="s">
        <v>35</v>
      </c>
      <c r="P2161">
        <f t="shared" si="70"/>
        <v>2</v>
      </c>
      <c r="Q2161" t="s">
        <v>3191</v>
      </c>
      <c r="R2161" s="3" t="s">
        <v>893</v>
      </c>
      <c r="S2161" s="3" t="s">
        <v>13</v>
      </c>
      <c r="T2161" s="2"/>
      <c r="U2161" s="2" t="s">
        <v>39</v>
      </c>
      <c r="V2161" s="2" t="s">
        <v>40</v>
      </c>
      <c r="W2161" s="2" t="s">
        <v>17</v>
      </c>
      <c r="X2161" s="2" t="s">
        <v>2369</v>
      </c>
      <c r="Y2161" s="2" t="s">
        <v>18</v>
      </c>
      <c r="Z2161" s="2" t="s">
        <v>19</v>
      </c>
      <c r="AA2161" s="2" t="s">
        <v>20</v>
      </c>
      <c r="AB2161" s="5" t="s">
        <v>21</v>
      </c>
    </row>
    <row r="2162" spans="1:28" x14ac:dyDescent="0.2">
      <c r="A2162" s="3">
        <v>2011</v>
      </c>
      <c r="B2162" s="2" t="s">
        <v>2413</v>
      </c>
      <c r="C2162" s="2" t="s">
        <v>1824</v>
      </c>
      <c r="D2162" s="2" t="s">
        <v>28</v>
      </c>
      <c r="E2162" s="2" t="s">
        <v>29</v>
      </c>
      <c r="F2162" s="2" t="s">
        <v>30</v>
      </c>
      <c r="G2162" s="2" t="s">
        <v>31</v>
      </c>
      <c r="H2162" s="3" t="s">
        <v>2432</v>
      </c>
      <c r="I2162" s="3" t="s">
        <v>106</v>
      </c>
      <c r="J2162" s="2"/>
      <c r="K2162" s="2"/>
      <c r="L2162" s="2">
        <v>1</v>
      </c>
      <c r="M2162" s="3" t="s">
        <v>2078</v>
      </c>
      <c r="N2162" s="2">
        <v>1</v>
      </c>
      <c r="O2162" s="2" t="s">
        <v>35</v>
      </c>
      <c r="P2162">
        <f t="shared" si="70"/>
        <v>1</v>
      </c>
      <c r="Q2162" t="s">
        <v>3191</v>
      </c>
      <c r="R2162" s="3" t="s">
        <v>893</v>
      </c>
      <c r="S2162" s="3" t="s">
        <v>37</v>
      </c>
      <c r="T2162" s="2"/>
      <c r="U2162" s="2" t="s">
        <v>39</v>
      </c>
      <c r="V2162" s="2" t="s">
        <v>40</v>
      </c>
      <c r="W2162" s="2" t="s">
        <v>17</v>
      </c>
      <c r="X2162" s="2" t="s">
        <v>2369</v>
      </c>
      <c r="Y2162" s="2" t="s">
        <v>18</v>
      </c>
      <c r="Z2162" s="2" t="s">
        <v>19</v>
      </c>
      <c r="AA2162" s="2" t="s">
        <v>20</v>
      </c>
      <c r="AB2162" s="5" t="s">
        <v>21</v>
      </c>
    </row>
    <row r="2163" spans="1:28" x14ac:dyDescent="0.2">
      <c r="A2163" s="3">
        <v>2011</v>
      </c>
      <c r="B2163" s="2" t="s">
        <v>2413</v>
      </c>
      <c r="C2163" s="2" t="s">
        <v>1824</v>
      </c>
      <c r="D2163" s="2" t="s">
        <v>28</v>
      </c>
      <c r="E2163" s="2" t="s">
        <v>29</v>
      </c>
      <c r="F2163" s="2" t="s">
        <v>30</v>
      </c>
      <c r="G2163" s="2" t="s">
        <v>31</v>
      </c>
      <c r="H2163" s="3" t="s">
        <v>2433</v>
      </c>
      <c r="I2163" s="3" t="s">
        <v>106</v>
      </c>
      <c r="J2163" s="2"/>
      <c r="K2163" s="2"/>
      <c r="L2163" s="2">
        <v>1</v>
      </c>
      <c r="M2163" t="s">
        <v>491</v>
      </c>
      <c r="N2163" s="2">
        <v>1</v>
      </c>
      <c r="O2163" s="2" t="s">
        <v>35</v>
      </c>
      <c r="P2163">
        <f t="shared" si="70"/>
        <v>1</v>
      </c>
      <c r="Q2163" t="s">
        <v>3191</v>
      </c>
      <c r="R2163" s="3" t="s">
        <v>893</v>
      </c>
      <c r="S2163" s="3" t="s">
        <v>13</v>
      </c>
      <c r="T2163" s="2"/>
      <c r="U2163" s="2" t="s">
        <v>39</v>
      </c>
      <c r="V2163" s="2" t="s">
        <v>40</v>
      </c>
      <c r="W2163" s="2" t="s">
        <v>17</v>
      </c>
      <c r="X2163" s="2" t="s">
        <v>2369</v>
      </c>
      <c r="Y2163" s="2" t="s">
        <v>18</v>
      </c>
      <c r="Z2163" s="2" t="s">
        <v>19</v>
      </c>
      <c r="AA2163" s="2" t="s">
        <v>20</v>
      </c>
      <c r="AB2163" s="5" t="s">
        <v>21</v>
      </c>
    </row>
    <row r="2164" spans="1:28" x14ac:dyDescent="0.2">
      <c r="A2164" s="3">
        <v>2011</v>
      </c>
      <c r="B2164" s="2" t="s">
        <v>2413</v>
      </c>
      <c r="C2164" s="2" t="s">
        <v>1824</v>
      </c>
      <c r="D2164" s="2" t="s">
        <v>28</v>
      </c>
      <c r="E2164" s="2" t="s">
        <v>29</v>
      </c>
      <c r="F2164" s="2" t="s">
        <v>30</v>
      </c>
      <c r="G2164" s="2" t="s">
        <v>31</v>
      </c>
      <c r="H2164" s="3" t="s">
        <v>2434</v>
      </c>
      <c r="I2164" s="3" t="s">
        <v>106</v>
      </c>
      <c r="J2164" s="2"/>
      <c r="K2164" s="2"/>
      <c r="L2164" s="2">
        <v>1</v>
      </c>
      <c r="M2164" s="3" t="s">
        <v>2078</v>
      </c>
      <c r="N2164" s="2">
        <v>1</v>
      </c>
      <c r="O2164" s="2" t="s">
        <v>35</v>
      </c>
      <c r="P2164">
        <f t="shared" si="70"/>
        <v>1</v>
      </c>
      <c r="Q2164" t="s">
        <v>3191</v>
      </c>
      <c r="R2164" s="3" t="s">
        <v>893</v>
      </c>
      <c r="S2164" s="3" t="s">
        <v>37</v>
      </c>
      <c r="T2164" s="2"/>
      <c r="U2164" s="2" t="s">
        <v>39</v>
      </c>
      <c r="V2164" s="2" t="s">
        <v>40</v>
      </c>
      <c r="W2164" s="2" t="s">
        <v>17</v>
      </c>
      <c r="X2164" s="2" t="s">
        <v>2369</v>
      </c>
      <c r="Y2164" s="2" t="s">
        <v>18</v>
      </c>
      <c r="Z2164" s="2" t="s">
        <v>19</v>
      </c>
      <c r="AA2164" s="2" t="s">
        <v>20</v>
      </c>
      <c r="AB2164" s="5" t="s">
        <v>21</v>
      </c>
    </row>
    <row r="2165" spans="1:28" x14ac:dyDescent="0.2">
      <c r="A2165" s="3">
        <v>2011</v>
      </c>
      <c r="B2165" s="2" t="s">
        <v>2413</v>
      </c>
      <c r="C2165" s="2" t="s">
        <v>1824</v>
      </c>
      <c r="D2165" s="2" t="s">
        <v>28</v>
      </c>
      <c r="E2165" s="2" t="s">
        <v>29</v>
      </c>
      <c r="F2165" s="2" t="s">
        <v>30</v>
      </c>
      <c r="G2165" s="2" t="s">
        <v>31</v>
      </c>
      <c r="H2165" s="3" t="s">
        <v>2397</v>
      </c>
      <c r="I2165" s="3" t="s">
        <v>2398</v>
      </c>
      <c r="J2165" s="2"/>
      <c r="K2165" s="2"/>
      <c r="L2165" s="2">
        <v>1</v>
      </c>
      <c r="M2165" s="3" t="s">
        <v>2078</v>
      </c>
      <c r="N2165" s="2">
        <v>1</v>
      </c>
      <c r="O2165" s="2" t="s">
        <v>35</v>
      </c>
      <c r="P2165">
        <f t="shared" si="70"/>
        <v>1</v>
      </c>
      <c r="Q2165" t="s">
        <v>3191</v>
      </c>
      <c r="R2165" s="3" t="s">
        <v>893</v>
      </c>
      <c r="S2165" s="3" t="s">
        <v>37</v>
      </c>
      <c r="T2165" s="2"/>
      <c r="U2165" s="2" t="s">
        <v>39</v>
      </c>
      <c r="V2165" s="2" t="s">
        <v>40</v>
      </c>
      <c r="W2165" s="2" t="s">
        <v>17</v>
      </c>
      <c r="X2165" s="2" t="s">
        <v>2369</v>
      </c>
      <c r="Y2165" s="2" t="s">
        <v>18</v>
      </c>
      <c r="Z2165" s="2" t="s">
        <v>19</v>
      </c>
      <c r="AA2165" s="2" t="s">
        <v>20</v>
      </c>
      <c r="AB2165" s="5" t="s">
        <v>21</v>
      </c>
    </row>
    <row r="2166" spans="1:28" x14ac:dyDescent="0.2">
      <c r="A2166" s="3">
        <v>2011</v>
      </c>
      <c r="B2166" s="2" t="s">
        <v>2413</v>
      </c>
      <c r="C2166" s="2" t="s">
        <v>1824</v>
      </c>
      <c r="D2166" s="2" t="s">
        <v>28</v>
      </c>
      <c r="E2166" s="2" t="s">
        <v>29</v>
      </c>
      <c r="F2166" s="2" t="s">
        <v>30</v>
      </c>
      <c r="G2166" s="2" t="s">
        <v>31</v>
      </c>
      <c r="H2166" s="3" t="s">
        <v>114</v>
      </c>
      <c r="I2166" s="3" t="s">
        <v>115</v>
      </c>
      <c r="J2166" s="2"/>
      <c r="K2166" s="2"/>
      <c r="L2166" s="2">
        <v>1</v>
      </c>
      <c r="M2166" s="3" t="s">
        <v>2078</v>
      </c>
      <c r="N2166" s="2">
        <v>1</v>
      </c>
      <c r="O2166" s="2" t="s">
        <v>35</v>
      </c>
      <c r="P2166">
        <f t="shared" si="70"/>
        <v>1</v>
      </c>
      <c r="Q2166" t="s">
        <v>3191</v>
      </c>
      <c r="R2166" s="3" t="s">
        <v>893</v>
      </c>
      <c r="S2166" s="3" t="s">
        <v>37</v>
      </c>
      <c r="T2166" s="2"/>
      <c r="U2166" s="2" t="s">
        <v>39</v>
      </c>
      <c r="V2166" s="2" t="s">
        <v>40</v>
      </c>
      <c r="W2166" s="2" t="s">
        <v>17</v>
      </c>
      <c r="X2166" s="2" t="s">
        <v>2369</v>
      </c>
      <c r="Y2166" s="2" t="s">
        <v>18</v>
      </c>
      <c r="Z2166" s="2" t="s">
        <v>19</v>
      </c>
      <c r="AA2166" s="2" t="s">
        <v>20</v>
      </c>
      <c r="AB2166" s="5" t="s">
        <v>21</v>
      </c>
    </row>
    <row r="2167" spans="1:28" x14ac:dyDescent="0.2">
      <c r="A2167" s="3">
        <v>2011</v>
      </c>
      <c r="B2167" s="2" t="s">
        <v>2413</v>
      </c>
      <c r="C2167" s="2" t="s">
        <v>1824</v>
      </c>
      <c r="D2167" s="2" t="s">
        <v>28</v>
      </c>
      <c r="E2167" s="2" t="s">
        <v>29</v>
      </c>
      <c r="F2167" s="2" t="s">
        <v>30</v>
      </c>
      <c r="G2167" s="2" t="s">
        <v>31</v>
      </c>
      <c r="H2167" s="3" t="s">
        <v>2435</v>
      </c>
      <c r="I2167" s="3" t="s">
        <v>966</v>
      </c>
      <c r="J2167" s="2"/>
      <c r="K2167" s="2"/>
      <c r="L2167" s="2">
        <v>1</v>
      </c>
      <c r="M2167" s="3" t="s">
        <v>2078</v>
      </c>
      <c r="N2167" s="2">
        <v>1</v>
      </c>
      <c r="O2167" s="2" t="s">
        <v>35</v>
      </c>
      <c r="P2167">
        <f t="shared" si="70"/>
        <v>1</v>
      </c>
      <c r="Q2167" t="s">
        <v>3191</v>
      </c>
      <c r="R2167" s="3" t="s">
        <v>980</v>
      </c>
      <c r="S2167" s="3" t="s">
        <v>52</v>
      </c>
      <c r="T2167" s="2"/>
      <c r="U2167" s="2" t="s">
        <v>39</v>
      </c>
      <c r="V2167" s="2" t="s">
        <v>40</v>
      </c>
      <c r="W2167" s="2" t="s">
        <v>17</v>
      </c>
      <c r="X2167" s="2" t="s">
        <v>2369</v>
      </c>
      <c r="Y2167" s="2" t="s">
        <v>18</v>
      </c>
      <c r="Z2167" s="2" t="s">
        <v>19</v>
      </c>
      <c r="AA2167" s="2" t="s">
        <v>20</v>
      </c>
      <c r="AB2167" s="5" t="s">
        <v>21</v>
      </c>
    </row>
    <row r="2168" spans="1:28" x14ac:dyDescent="0.2">
      <c r="A2168" s="3">
        <v>2011</v>
      </c>
      <c r="B2168" s="2" t="s">
        <v>2413</v>
      </c>
      <c r="C2168" s="2" t="s">
        <v>1824</v>
      </c>
      <c r="D2168" s="2" t="s">
        <v>28</v>
      </c>
      <c r="E2168" s="2" t="s">
        <v>29</v>
      </c>
      <c r="F2168" s="2" t="s">
        <v>30</v>
      </c>
      <c r="G2168" s="2" t="s">
        <v>31</v>
      </c>
      <c r="H2168" s="3" t="s">
        <v>806</v>
      </c>
      <c r="I2168" s="3" t="s">
        <v>138</v>
      </c>
      <c r="J2168" s="2"/>
      <c r="K2168" s="2"/>
      <c r="L2168" s="2">
        <v>2</v>
      </c>
      <c r="M2168" s="3" t="s">
        <v>2078</v>
      </c>
      <c r="N2168" s="2">
        <v>2</v>
      </c>
      <c r="O2168" s="2" t="s">
        <v>35</v>
      </c>
      <c r="P2168">
        <f t="shared" si="70"/>
        <v>2</v>
      </c>
      <c r="Q2168" t="s">
        <v>3191</v>
      </c>
      <c r="R2168" s="3" t="s">
        <v>893</v>
      </c>
      <c r="S2168" s="3" t="s">
        <v>13</v>
      </c>
      <c r="T2168" s="2"/>
      <c r="U2168" s="2" t="s">
        <v>39</v>
      </c>
      <c r="V2168" s="2" t="s">
        <v>40</v>
      </c>
      <c r="W2168" s="2" t="s">
        <v>17</v>
      </c>
      <c r="X2168" s="2" t="s">
        <v>2369</v>
      </c>
      <c r="Y2168" s="2" t="s">
        <v>18</v>
      </c>
      <c r="Z2168" s="2" t="s">
        <v>19</v>
      </c>
      <c r="AA2168" s="2" t="s">
        <v>20</v>
      </c>
      <c r="AB2168" s="5" t="s">
        <v>21</v>
      </c>
    </row>
    <row r="2169" spans="1:28" x14ac:dyDescent="0.2">
      <c r="A2169" s="3">
        <v>2011</v>
      </c>
      <c r="B2169" s="2" t="s">
        <v>2413</v>
      </c>
      <c r="C2169" s="2" t="s">
        <v>1824</v>
      </c>
      <c r="D2169" s="2" t="s">
        <v>28</v>
      </c>
      <c r="E2169" s="2" t="s">
        <v>29</v>
      </c>
      <c r="F2169" s="2" t="s">
        <v>30</v>
      </c>
      <c r="G2169" s="2" t="s">
        <v>31</v>
      </c>
      <c r="H2169" s="3" t="s">
        <v>2436</v>
      </c>
      <c r="I2169" s="3" t="s">
        <v>151</v>
      </c>
      <c r="J2169" s="2"/>
      <c r="K2169" s="2"/>
      <c r="L2169" s="2">
        <v>7</v>
      </c>
      <c r="M2169" s="3" t="s">
        <v>2078</v>
      </c>
      <c r="N2169" s="2">
        <v>7</v>
      </c>
      <c r="O2169" s="2" t="s">
        <v>35</v>
      </c>
      <c r="P2169">
        <f t="shared" si="70"/>
        <v>7</v>
      </c>
      <c r="Q2169" t="s">
        <v>3191</v>
      </c>
      <c r="R2169" s="3" t="s">
        <v>893</v>
      </c>
      <c r="S2169" s="3" t="s">
        <v>13</v>
      </c>
      <c r="T2169" s="2"/>
      <c r="U2169" s="2" t="s">
        <v>39</v>
      </c>
      <c r="V2169" s="2" t="s">
        <v>40</v>
      </c>
      <c r="W2169" s="2" t="s">
        <v>17</v>
      </c>
      <c r="X2169" s="2" t="s">
        <v>2369</v>
      </c>
      <c r="Y2169" s="2" t="s">
        <v>18</v>
      </c>
      <c r="Z2169" s="2" t="s">
        <v>19</v>
      </c>
      <c r="AA2169" s="2" t="s">
        <v>20</v>
      </c>
      <c r="AB2169" s="5" t="s">
        <v>21</v>
      </c>
    </row>
    <row r="2170" spans="1:28" x14ac:dyDescent="0.2">
      <c r="A2170" s="3">
        <v>2011</v>
      </c>
      <c r="B2170" s="2" t="s">
        <v>2413</v>
      </c>
      <c r="C2170" s="2" t="s">
        <v>1824</v>
      </c>
      <c r="D2170" s="2" t="s">
        <v>28</v>
      </c>
      <c r="E2170" s="2" t="s">
        <v>29</v>
      </c>
      <c r="F2170" s="2" t="s">
        <v>30</v>
      </c>
      <c r="G2170" s="2" t="s">
        <v>31</v>
      </c>
      <c r="H2170" s="3" t="s">
        <v>2437</v>
      </c>
      <c r="I2170" s="3" t="s">
        <v>141</v>
      </c>
      <c r="J2170" s="2"/>
      <c r="K2170" s="2"/>
      <c r="L2170" s="2">
        <v>4</v>
      </c>
      <c r="M2170" s="3" t="s">
        <v>2078</v>
      </c>
      <c r="N2170" s="2">
        <v>4</v>
      </c>
      <c r="O2170" s="2" t="s">
        <v>35</v>
      </c>
      <c r="P2170">
        <f t="shared" si="70"/>
        <v>4</v>
      </c>
      <c r="Q2170" t="s">
        <v>3191</v>
      </c>
      <c r="R2170" s="3" t="s">
        <v>893</v>
      </c>
      <c r="S2170" s="3" t="s">
        <v>13</v>
      </c>
      <c r="T2170" s="2"/>
      <c r="U2170" s="2" t="s">
        <v>39</v>
      </c>
      <c r="V2170" s="2" t="s">
        <v>40</v>
      </c>
      <c r="W2170" s="2" t="s">
        <v>17</v>
      </c>
      <c r="X2170" s="2" t="s">
        <v>2369</v>
      </c>
      <c r="Y2170" s="2" t="s">
        <v>18</v>
      </c>
      <c r="Z2170" s="2" t="s">
        <v>19</v>
      </c>
      <c r="AA2170" s="2" t="s">
        <v>20</v>
      </c>
      <c r="AB2170" s="5" t="s">
        <v>21</v>
      </c>
    </row>
    <row r="2171" spans="1:28" x14ac:dyDescent="0.2">
      <c r="A2171" s="3">
        <v>2011</v>
      </c>
      <c r="B2171" s="2" t="s">
        <v>2413</v>
      </c>
      <c r="C2171" s="2" t="s">
        <v>1824</v>
      </c>
      <c r="D2171" s="2" t="s">
        <v>28</v>
      </c>
      <c r="E2171" s="2" t="s">
        <v>29</v>
      </c>
      <c r="F2171" s="2" t="s">
        <v>30</v>
      </c>
      <c r="G2171" s="2" t="s">
        <v>31</v>
      </c>
      <c r="H2171" s="3" t="s">
        <v>2438</v>
      </c>
      <c r="I2171" s="3" t="s">
        <v>2439</v>
      </c>
      <c r="J2171" s="2"/>
      <c r="K2171" s="2"/>
      <c r="L2171" s="2">
        <v>1</v>
      </c>
      <c r="M2171" s="3" t="s">
        <v>2078</v>
      </c>
      <c r="N2171" s="2">
        <v>1</v>
      </c>
      <c r="O2171" s="2" t="s">
        <v>35</v>
      </c>
      <c r="P2171">
        <f t="shared" si="70"/>
        <v>1</v>
      </c>
      <c r="Q2171" t="s">
        <v>3191</v>
      </c>
      <c r="R2171" s="3" t="s">
        <v>980</v>
      </c>
      <c r="S2171" s="3" t="s">
        <v>52</v>
      </c>
      <c r="T2171" s="2"/>
      <c r="U2171" s="2" t="s">
        <v>39</v>
      </c>
      <c r="V2171" s="2" t="s">
        <v>40</v>
      </c>
      <c r="W2171" s="2" t="s">
        <v>17</v>
      </c>
      <c r="X2171" s="2" t="s">
        <v>2369</v>
      </c>
      <c r="Y2171" s="2" t="s">
        <v>18</v>
      </c>
      <c r="Z2171" s="2" t="s">
        <v>19</v>
      </c>
      <c r="AA2171" s="2" t="s">
        <v>20</v>
      </c>
      <c r="AB2171" s="5" t="s">
        <v>21</v>
      </c>
    </row>
    <row r="2172" spans="1:28" x14ac:dyDescent="0.2">
      <c r="A2172" s="3">
        <v>2011</v>
      </c>
      <c r="B2172" s="2" t="s">
        <v>2413</v>
      </c>
      <c r="C2172" s="2" t="s">
        <v>1824</v>
      </c>
      <c r="D2172" s="2" t="s">
        <v>28</v>
      </c>
      <c r="E2172" s="2" t="s">
        <v>29</v>
      </c>
      <c r="F2172" s="2" t="s">
        <v>30</v>
      </c>
      <c r="G2172" s="2" t="s">
        <v>31</v>
      </c>
      <c r="H2172" s="3" t="s">
        <v>2440</v>
      </c>
      <c r="I2172" s="3" t="s">
        <v>970</v>
      </c>
      <c r="J2172" s="2"/>
      <c r="K2172" s="2"/>
      <c r="L2172" s="2">
        <v>5</v>
      </c>
      <c r="M2172" s="3" t="s">
        <v>2078</v>
      </c>
      <c r="N2172" s="2">
        <v>1</v>
      </c>
      <c r="O2172" s="2" t="s">
        <v>35</v>
      </c>
      <c r="P2172">
        <f t="shared" si="70"/>
        <v>1</v>
      </c>
      <c r="Q2172" t="s">
        <v>3191</v>
      </c>
      <c r="R2172" s="3" t="s">
        <v>980</v>
      </c>
      <c r="S2172" s="3" t="s">
        <v>52</v>
      </c>
      <c r="T2172" s="2"/>
      <c r="U2172" s="2" t="s">
        <v>39</v>
      </c>
      <c r="V2172" s="2" t="s">
        <v>40</v>
      </c>
      <c r="W2172" s="2" t="s">
        <v>17</v>
      </c>
      <c r="X2172" s="2" t="s">
        <v>2369</v>
      </c>
      <c r="Y2172" s="2" t="s">
        <v>18</v>
      </c>
      <c r="Z2172" s="2" t="s">
        <v>19</v>
      </c>
      <c r="AA2172" s="2" t="s">
        <v>20</v>
      </c>
      <c r="AB2172" s="5" t="s">
        <v>21</v>
      </c>
    </row>
    <row r="2173" spans="1:28" x14ac:dyDescent="0.2">
      <c r="A2173" s="3">
        <v>2011</v>
      </c>
      <c r="B2173" s="2" t="s">
        <v>2413</v>
      </c>
      <c r="C2173" s="2" t="s">
        <v>1824</v>
      </c>
      <c r="D2173" s="2" t="s">
        <v>28</v>
      </c>
      <c r="E2173" s="2" t="s">
        <v>29</v>
      </c>
      <c r="F2173" s="2" t="s">
        <v>30</v>
      </c>
      <c r="G2173" s="2" t="s">
        <v>31</v>
      </c>
      <c r="H2173" s="3" t="s">
        <v>905</v>
      </c>
      <c r="I2173" s="3" t="s">
        <v>906</v>
      </c>
      <c r="J2173" s="2"/>
      <c r="K2173" s="2"/>
      <c r="L2173" s="2">
        <v>1</v>
      </c>
      <c r="M2173" s="3" t="s">
        <v>2078</v>
      </c>
      <c r="N2173" s="2">
        <v>1</v>
      </c>
      <c r="O2173" s="2" t="s">
        <v>35</v>
      </c>
      <c r="P2173">
        <f t="shared" si="70"/>
        <v>1</v>
      </c>
      <c r="Q2173" t="s">
        <v>3191</v>
      </c>
      <c r="R2173" s="3" t="s">
        <v>939</v>
      </c>
      <c r="S2173" s="3" t="s">
        <v>37</v>
      </c>
      <c r="T2173" s="2"/>
      <c r="U2173" s="2" t="s">
        <v>39</v>
      </c>
      <c r="V2173" s="2" t="s">
        <v>40</v>
      </c>
      <c r="W2173" s="2" t="s">
        <v>17</v>
      </c>
      <c r="X2173" s="2" t="s">
        <v>2369</v>
      </c>
      <c r="Y2173" s="2" t="s">
        <v>18</v>
      </c>
      <c r="Z2173" s="2" t="s">
        <v>19</v>
      </c>
      <c r="AA2173" s="2" t="s">
        <v>20</v>
      </c>
      <c r="AB2173" s="5" t="s">
        <v>21</v>
      </c>
    </row>
    <row r="2174" spans="1:28" x14ac:dyDescent="0.2">
      <c r="A2174" s="3">
        <v>2011</v>
      </c>
      <c r="B2174" s="2" t="s">
        <v>2413</v>
      </c>
      <c r="C2174" s="2" t="s">
        <v>1824</v>
      </c>
      <c r="D2174" s="2" t="s">
        <v>28</v>
      </c>
      <c r="E2174" s="2" t="s">
        <v>29</v>
      </c>
      <c r="F2174" s="2" t="s">
        <v>30</v>
      </c>
      <c r="G2174" s="2" t="s">
        <v>31</v>
      </c>
      <c r="H2174" s="3" t="s">
        <v>2441</v>
      </c>
      <c r="I2174" s="3" t="s">
        <v>62</v>
      </c>
      <c r="J2174" s="2"/>
      <c r="K2174" s="2"/>
      <c r="L2174" s="2">
        <v>1</v>
      </c>
      <c r="M2174" s="3" t="s">
        <v>2078</v>
      </c>
      <c r="N2174" s="2">
        <v>1</v>
      </c>
      <c r="O2174" s="2" t="s">
        <v>35</v>
      </c>
      <c r="P2174">
        <f t="shared" si="70"/>
        <v>1</v>
      </c>
      <c r="Q2174" t="s">
        <v>3191</v>
      </c>
      <c r="R2174" s="3" t="s">
        <v>939</v>
      </c>
      <c r="S2174" s="3" t="s">
        <v>37</v>
      </c>
      <c r="T2174" s="2"/>
      <c r="U2174" s="2" t="s">
        <v>39</v>
      </c>
      <c r="V2174" s="2" t="s">
        <v>40</v>
      </c>
      <c r="W2174" s="2" t="s">
        <v>17</v>
      </c>
      <c r="X2174" s="2" t="s">
        <v>2369</v>
      </c>
      <c r="Y2174" s="2" t="s">
        <v>18</v>
      </c>
      <c r="Z2174" s="2" t="s">
        <v>19</v>
      </c>
      <c r="AA2174" s="2" t="s">
        <v>20</v>
      </c>
      <c r="AB2174" s="5" t="s">
        <v>21</v>
      </c>
    </row>
    <row r="2175" spans="1:28" x14ac:dyDescent="0.2">
      <c r="A2175" s="3">
        <v>2011</v>
      </c>
      <c r="B2175" s="2" t="s">
        <v>2442</v>
      </c>
      <c r="C2175" s="2" t="s">
        <v>1824</v>
      </c>
      <c r="D2175" s="2" t="s">
        <v>28</v>
      </c>
      <c r="E2175" s="2" t="s">
        <v>29</v>
      </c>
      <c r="F2175" s="2" t="s">
        <v>30</v>
      </c>
      <c r="G2175" s="2" t="s">
        <v>31</v>
      </c>
      <c r="H2175" s="3" t="s">
        <v>93</v>
      </c>
      <c r="I2175" s="3" t="s">
        <v>94</v>
      </c>
      <c r="J2175" s="2"/>
      <c r="K2175" s="2"/>
      <c r="L2175" s="2">
        <v>1</v>
      </c>
      <c r="M2175" s="3" t="s">
        <v>2078</v>
      </c>
      <c r="N2175" s="2">
        <v>1</v>
      </c>
      <c r="O2175" s="2" t="s">
        <v>35</v>
      </c>
      <c r="P2175">
        <f t="shared" si="70"/>
        <v>1</v>
      </c>
      <c r="Q2175" t="s">
        <v>3191</v>
      </c>
      <c r="R2175" s="3" t="s">
        <v>893</v>
      </c>
      <c r="S2175" s="3" t="s">
        <v>37</v>
      </c>
      <c r="T2175" s="2"/>
      <c r="U2175" s="2"/>
      <c r="V2175" s="2"/>
      <c r="W2175" s="2" t="s">
        <v>17</v>
      </c>
      <c r="X2175" s="2" t="s">
        <v>2369</v>
      </c>
      <c r="Y2175" s="2" t="s">
        <v>18</v>
      </c>
      <c r="Z2175" s="2" t="s">
        <v>19</v>
      </c>
      <c r="AA2175" s="2" t="s">
        <v>20</v>
      </c>
      <c r="AB2175" s="5" t="s">
        <v>21</v>
      </c>
    </row>
    <row r="2176" spans="1:28" x14ac:dyDescent="0.2">
      <c r="A2176" s="3">
        <v>2011</v>
      </c>
      <c r="B2176" s="2" t="s">
        <v>2442</v>
      </c>
      <c r="C2176" s="2" t="s">
        <v>1824</v>
      </c>
      <c r="D2176" s="2" t="s">
        <v>28</v>
      </c>
      <c r="E2176" s="2" t="s">
        <v>29</v>
      </c>
      <c r="F2176" s="2" t="s">
        <v>30</v>
      </c>
      <c r="G2176" s="2" t="s">
        <v>31</v>
      </c>
      <c r="H2176" s="3" t="s">
        <v>2422</v>
      </c>
      <c r="I2176" s="3" t="s">
        <v>2423</v>
      </c>
      <c r="J2176" s="2"/>
      <c r="K2176" s="2"/>
      <c r="L2176" s="2">
        <v>1</v>
      </c>
      <c r="M2176" s="3" t="s">
        <v>2078</v>
      </c>
      <c r="N2176" s="2">
        <v>1</v>
      </c>
      <c r="O2176" s="2" t="s">
        <v>35</v>
      </c>
      <c r="P2176">
        <f t="shared" si="70"/>
        <v>1</v>
      </c>
      <c r="Q2176" t="s">
        <v>3191</v>
      </c>
      <c r="R2176" s="3" t="s">
        <v>893</v>
      </c>
      <c r="S2176" s="3" t="s">
        <v>37</v>
      </c>
      <c r="T2176" s="2"/>
      <c r="U2176" s="2"/>
      <c r="V2176" s="2"/>
      <c r="W2176" s="2" t="s">
        <v>17</v>
      </c>
      <c r="X2176" s="2" t="s">
        <v>2369</v>
      </c>
      <c r="Y2176" s="2" t="s">
        <v>18</v>
      </c>
      <c r="Z2176" s="2" t="s">
        <v>19</v>
      </c>
      <c r="AA2176" s="2" t="s">
        <v>20</v>
      </c>
      <c r="AB2176" s="5" t="s">
        <v>21</v>
      </c>
    </row>
    <row r="2177" spans="1:28" x14ac:dyDescent="0.2">
      <c r="A2177" s="3">
        <v>2011</v>
      </c>
      <c r="B2177" s="2" t="s">
        <v>2442</v>
      </c>
      <c r="C2177" s="2" t="s">
        <v>1824</v>
      </c>
      <c r="D2177" s="2" t="s">
        <v>28</v>
      </c>
      <c r="E2177" s="2" t="s">
        <v>29</v>
      </c>
      <c r="F2177" s="2" t="s">
        <v>30</v>
      </c>
      <c r="G2177" s="2" t="s">
        <v>31</v>
      </c>
      <c r="H2177" s="3" t="s">
        <v>2443</v>
      </c>
      <c r="I2177" s="3" t="s">
        <v>106</v>
      </c>
      <c r="J2177" s="2"/>
      <c r="K2177" s="2"/>
      <c r="L2177" s="2">
        <v>1</v>
      </c>
      <c r="M2177" s="3" t="s">
        <v>2078</v>
      </c>
      <c r="N2177" s="2">
        <v>1</v>
      </c>
      <c r="O2177" s="2" t="s">
        <v>35</v>
      </c>
      <c r="P2177">
        <f t="shared" si="70"/>
        <v>1</v>
      </c>
      <c r="Q2177" t="s">
        <v>3191</v>
      </c>
      <c r="R2177" s="3" t="s">
        <v>893</v>
      </c>
      <c r="S2177" s="3" t="s">
        <v>37</v>
      </c>
      <c r="T2177" s="2"/>
      <c r="U2177" s="2"/>
      <c r="V2177" s="2"/>
      <c r="W2177" s="2" t="s">
        <v>17</v>
      </c>
      <c r="X2177" s="2" t="s">
        <v>2369</v>
      </c>
      <c r="Y2177" s="2" t="s">
        <v>18</v>
      </c>
      <c r="Z2177" s="2" t="s">
        <v>19</v>
      </c>
      <c r="AA2177" s="2" t="s">
        <v>20</v>
      </c>
      <c r="AB2177" s="5" t="s">
        <v>21</v>
      </c>
    </row>
    <row r="2178" spans="1:28" x14ac:dyDescent="0.2">
      <c r="A2178" s="3">
        <v>2011</v>
      </c>
      <c r="B2178" s="2" t="s">
        <v>2442</v>
      </c>
      <c r="C2178" s="2" t="s">
        <v>1824</v>
      </c>
      <c r="D2178" s="2" t="s">
        <v>28</v>
      </c>
      <c r="E2178" s="2" t="s">
        <v>29</v>
      </c>
      <c r="F2178" s="2" t="s">
        <v>30</v>
      </c>
      <c r="G2178" s="2" t="s">
        <v>31</v>
      </c>
      <c r="H2178" s="3" t="s">
        <v>2444</v>
      </c>
      <c r="I2178" s="3" t="s">
        <v>112</v>
      </c>
      <c r="J2178" s="2"/>
      <c r="K2178" s="2"/>
      <c r="L2178" s="2">
        <v>11</v>
      </c>
      <c r="M2178" s="3" t="s">
        <v>2078</v>
      </c>
      <c r="N2178" s="2">
        <v>11</v>
      </c>
      <c r="O2178" s="2" t="s">
        <v>35</v>
      </c>
      <c r="P2178">
        <f t="shared" si="70"/>
        <v>11</v>
      </c>
      <c r="Q2178" t="s">
        <v>3191</v>
      </c>
      <c r="R2178" s="3" t="s">
        <v>939</v>
      </c>
      <c r="S2178" s="3" t="s">
        <v>13</v>
      </c>
      <c r="T2178" s="2"/>
      <c r="U2178" s="2"/>
      <c r="V2178" s="2"/>
      <c r="W2178" s="2" t="s">
        <v>17</v>
      </c>
      <c r="X2178" s="2" t="s">
        <v>2369</v>
      </c>
      <c r="Y2178" s="2" t="s">
        <v>18</v>
      </c>
      <c r="Z2178" s="2" t="s">
        <v>19</v>
      </c>
      <c r="AA2178" s="2" t="s">
        <v>20</v>
      </c>
      <c r="AB2178" s="5" t="s">
        <v>21</v>
      </c>
    </row>
    <row r="2179" spans="1:28" x14ac:dyDescent="0.2">
      <c r="A2179" s="3">
        <v>2011</v>
      </c>
      <c r="B2179" s="2" t="s">
        <v>2442</v>
      </c>
      <c r="C2179" s="2" t="s">
        <v>1824</v>
      </c>
      <c r="D2179" s="2" t="s">
        <v>28</v>
      </c>
      <c r="E2179" s="2" t="s">
        <v>29</v>
      </c>
      <c r="F2179" s="2" t="s">
        <v>30</v>
      </c>
      <c r="G2179" s="2" t="s">
        <v>31</v>
      </c>
      <c r="H2179" s="3" t="s">
        <v>917</v>
      </c>
      <c r="I2179" s="3" t="s">
        <v>918</v>
      </c>
      <c r="J2179" s="2"/>
      <c r="K2179" s="2"/>
      <c r="L2179" s="2">
        <v>1</v>
      </c>
      <c r="M2179" s="3" t="s">
        <v>2078</v>
      </c>
      <c r="N2179" s="2">
        <v>4</v>
      </c>
      <c r="O2179" s="2" t="s">
        <v>35</v>
      </c>
      <c r="P2179">
        <f t="shared" si="70"/>
        <v>4</v>
      </c>
      <c r="Q2179" t="s">
        <v>3191</v>
      </c>
      <c r="R2179" s="3" t="s">
        <v>893</v>
      </c>
      <c r="S2179" s="3" t="s">
        <v>37</v>
      </c>
      <c r="T2179" s="2"/>
      <c r="U2179" s="2"/>
      <c r="V2179" s="2"/>
      <c r="W2179" s="2" t="s">
        <v>17</v>
      </c>
      <c r="X2179" s="2" t="s">
        <v>2369</v>
      </c>
      <c r="Y2179" s="2" t="s">
        <v>18</v>
      </c>
      <c r="Z2179" s="2" t="s">
        <v>19</v>
      </c>
      <c r="AA2179" s="2" t="s">
        <v>20</v>
      </c>
      <c r="AB2179" s="5" t="s">
        <v>21</v>
      </c>
    </row>
    <row r="2180" spans="1:28" x14ac:dyDescent="0.2">
      <c r="A2180" s="3">
        <v>2011</v>
      </c>
      <c r="B2180" s="2" t="s">
        <v>2442</v>
      </c>
      <c r="C2180" s="2" t="s">
        <v>1824</v>
      </c>
      <c r="D2180" s="2" t="s">
        <v>28</v>
      </c>
      <c r="E2180" s="2" t="s">
        <v>29</v>
      </c>
      <c r="F2180" s="2" t="s">
        <v>30</v>
      </c>
      <c r="G2180" s="2" t="s">
        <v>31</v>
      </c>
      <c r="H2180" s="3" t="s">
        <v>2435</v>
      </c>
      <c r="I2180" s="3" t="s">
        <v>2445</v>
      </c>
      <c r="J2180" s="2"/>
      <c r="K2180" s="2"/>
      <c r="L2180" s="2">
        <v>1</v>
      </c>
      <c r="M2180" s="3" t="s">
        <v>2078</v>
      </c>
      <c r="N2180" s="2">
        <v>1</v>
      </c>
      <c r="O2180" s="2" t="s">
        <v>35</v>
      </c>
      <c r="P2180">
        <f t="shared" si="70"/>
        <v>1</v>
      </c>
      <c r="Q2180" t="s">
        <v>3191</v>
      </c>
      <c r="R2180" s="3" t="s">
        <v>980</v>
      </c>
      <c r="S2180" s="3" t="s">
        <v>52</v>
      </c>
      <c r="T2180" s="2"/>
      <c r="U2180" s="2"/>
      <c r="V2180" s="2"/>
      <c r="W2180" s="2" t="s">
        <v>17</v>
      </c>
      <c r="X2180" s="2" t="s">
        <v>2369</v>
      </c>
      <c r="Y2180" s="2" t="s">
        <v>18</v>
      </c>
      <c r="Z2180" s="2" t="s">
        <v>19</v>
      </c>
      <c r="AA2180" s="2" t="s">
        <v>20</v>
      </c>
      <c r="AB2180" s="5" t="s">
        <v>21</v>
      </c>
    </row>
    <row r="2181" spans="1:28" x14ac:dyDescent="0.2">
      <c r="A2181" s="3">
        <v>2011</v>
      </c>
      <c r="B2181" s="2" t="s">
        <v>2442</v>
      </c>
      <c r="C2181" s="2" t="s">
        <v>1824</v>
      </c>
      <c r="D2181" s="2" t="s">
        <v>28</v>
      </c>
      <c r="E2181" s="2" t="s">
        <v>29</v>
      </c>
      <c r="F2181" s="2" t="s">
        <v>30</v>
      </c>
      <c r="G2181" s="2" t="s">
        <v>31</v>
      </c>
      <c r="H2181" s="3" t="s">
        <v>2446</v>
      </c>
      <c r="I2181" s="3" t="s">
        <v>62</v>
      </c>
      <c r="J2181" s="2"/>
      <c r="K2181" s="2"/>
      <c r="L2181" s="2">
        <v>1</v>
      </c>
      <c r="M2181" s="3" t="s">
        <v>2078</v>
      </c>
      <c r="N2181" s="2">
        <v>1</v>
      </c>
      <c r="O2181" s="2" t="s">
        <v>35</v>
      </c>
      <c r="P2181">
        <f t="shared" si="70"/>
        <v>1</v>
      </c>
      <c r="Q2181" t="s">
        <v>3191</v>
      </c>
      <c r="R2181" s="3" t="s">
        <v>939</v>
      </c>
      <c r="S2181" s="3" t="s">
        <v>37</v>
      </c>
      <c r="T2181" s="2"/>
      <c r="U2181" s="2"/>
      <c r="V2181" s="2"/>
      <c r="W2181" s="2" t="s">
        <v>17</v>
      </c>
      <c r="X2181" s="2" t="s">
        <v>2369</v>
      </c>
      <c r="Y2181" s="2" t="s">
        <v>18</v>
      </c>
      <c r="Z2181" s="2" t="s">
        <v>19</v>
      </c>
      <c r="AA2181" s="2" t="s">
        <v>20</v>
      </c>
      <c r="AB2181" s="5" t="s">
        <v>21</v>
      </c>
    </row>
    <row r="2182" spans="1:28" x14ac:dyDescent="0.2">
      <c r="A2182" s="3">
        <v>2011</v>
      </c>
      <c r="B2182" s="2" t="s">
        <v>2442</v>
      </c>
      <c r="C2182" s="2" t="s">
        <v>1824</v>
      </c>
      <c r="D2182" s="2" t="s">
        <v>28</v>
      </c>
      <c r="E2182" s="2" t="s">
        <v>29</v>
      </c>
      <c r="F2182" s="2" t="s">
        <v>30</v>
      </c>
      <c r="G2182" s="2" t="s">
        <v>31</v>
      </c>
      <c r="H2182" s="3" t="s">
        <v>898</v>
      </c>
      <c r="I2182" s="3" t="s">
        <v>899</v>
      </c>
      <c r="J2182" s="2"/>
      <c r="K2182" s="2"/>
      <c r="L2182" s="2">
        <v>3</v>
      </c>
      <c r="M2182" s="3" t="s">
        <v>2078</v>
      </c>
      <c r="N2182" s="2">
        <v>3</v>
      </c>
      <c r="O2182" s="2" t="s">
        <v>35</v>
      </c>
      <c r="P2182">
        <f t="shared" si="70"/>
        <v>3</v>
      </c>
      <c r="Q2182" t="s">
        <v>3191</v>
      </c>
      <c r="R2182" s="3" t="s">
        <v>939</v>
      </c>
      <c r="S2182" s="3" t="s">
        <v>37</v>
      </c>
      <c r="T2182" s="2"/>
      <c r="U2182" s="2"/>
      <c r="V2182" s="2"/>
      <c r="W2182" s="2" t="s">
        <v>17</v>
      </c>
      <c r="X2182" s="2" t="s">
        <v>2369</v>
      </c>
      <c r="Y2182" s="2" t="s">
        <v>18</v>
      </c>
      <c r="Z2182" s="2" t="s">
        <v>19</v>
      </c>
      <c r="AA2182" s="2" t="s">
        <v>20</v>
      </c>
      <c r="AB2182" s="5" t="s">
        <v>21</v>
      </c>
    </row>
    <row r="2183" spans="1:28" x14ac:dyDescent="0.2">
      <c r="A2183" s="3">
        <v>2011</v>
      </c>
      <c r="B2183" s="2" t="s">
        <v>2442</v>
      </c>
      <c r="C2183" s="2" t="s">
        <v>1824</v>
      </c>
      <c r="D2183" s="2" t="s">
        <v>28</v>
      </c>
      <c r="E2183" s="2" t="s">
        <v>29</v>
      </c>
      <c r="F2183" s="2" t="s">
        <v>30</v>
      </c>
      <c r="G2183" s="2" t="s">
        <v>31</v>
      </c>
      <c r="H2183" s="3" t="s">
        <v>2447</v>
      </c>
      <c r="I2183" s="3" t="s">
        <v>1000</v>
      </c>
      <c r="J2183" s="2"/>
      <c r="K2183" s="2"/>
      <c r="L2183" s="2">
        <v>1</v>
      </c>
      <c r="M2183" s="3" t="s">
        <v>2078</v>
      </c>
      <c r="N2183" s="2">
        <v>1</v>
      </c>
      <c r="O2183" s="2" t="s">
        <v>35</v>
      </c>
      <c r="P2183">
        <f t="shared" si="70"/>
        <v>1</v>
      </c>
      <c r="Q2183" t="s">
        <v>3191</v>
      </c>
      <c r="R2183" s="3" t="s">
        <v>980</v>
      </c>
      <c r="S2183" s="3" t="s">
        <v>13</v>
      </c>
      <c r="T2183" s="2"/>
      <c r="U2183" s="2"/>
      <c r="V2183" s="2"/>
      <c r="W2183" s="2" t="s">
        <v>17</v>
      </c>
      <c r="X2183" s="2" t="s">
        <v>2369</v>
      </c>
      <c r="Y2183" s="2" t="s">
        <v>18</v>
      </c>
      <c r="Z2183" s="2" t="s">
        <v>19</v>
      </c>
      <c r="AA2183" s="2" t="s">
        <v>20</v>
      </c>
      <c r="AB2183" s="5" t="s">
        <v>21</v>
      </c>
    </row>
    <row r="2184" spans="1:28" x14ac:dyDescent="0.2">
      <c r="A2184" s="3">
        <v>2011</v>
      </c>
      <c r="B2184" s="2" t="s">
        <v>2442</v>
      </c>
      <c r="C2184" s="2" t="s">
        <v>1824</v>
      </c>
      <c r="D2184" s="2" t="s">
        <v>28</v>
      </c>
      <c r="E2184" s="2" t="s">
        <v>29</v>
      </c>
      <c r="F2184" s="2" t="s">
        <v>30</v>
      </c>
      <c r="G2184" s="2" t="s">
        <v>31</v>
      </c>
      <c r="H2184" s="3" t="s">
        <v>2376</v>
      </c>
      <c r="I2184" s="3" t="s">
        <v>983</v>
      </c>
      <c r="J2184" s="2"/>
      <c r="K2184" s="2"/>
      <c r="L2184" s="2">
        <v>1</v>
      </c>
      <c r="M2184" s="3" t="s">
        <v>2078</v>
      </c>
      <c r="N2184" s="2">
        <v>1</v>
      </c>
      <c r="O2184" s="2" t="s">
        <v>35</v>
      </c>
      <c r="P2184">
        <f t="shared" si="70"/>
        <v>1</v>
      </c>
      <c r="Q2184" t="s">
        <v>3191</v>
      </c>
      <c r="R2184" s="3" t="s">
        <v>980</v>
      </c>
      <c r="S2184" s="3" t="s">
        <v>52</v>
      </c>
      <c r="T2184" s="2"/>
      <c r="U2184" s="2"/>
      <c r="V2184" s="2"/>
      <c r="W2184" s="2" t="s">
        <v>17</v>
      </c>
      <c r="X2184" s="2" t="s">
        <v>2369</v>
      </c>
      <c r="Y2184" s="2" t="s">
        <v>18</v>
      </c>
      <c r="Z2184" s="2" t="s">
        <v>19</v>
      </c>
      <c r="AA2184" s="2" t="s">
        <v>20</v>
      </c>
      <c r="AB2184" s="5" t="s">
        <v>21</v>
      </c>
    </row>
    <row r="2185" spans="1:28" x14ac:dyDescent="0.2">
      <c r="A2185" s="3">
        <v>2011</v>
      </c>
      <c r="B2185" s="2" t="s">
        <v>2442</v>
      </c>
      <c r="C2185" s="2" t="s">
        <v>1824</v>
      </c>
      <c r="D2185" s="2" t="s">
        <v>28</v>
      </c>
      <c r="E2185" s="2" t="s">
        <v>29</v>
      </c>
      <c r="F2185" s="2" t="s">
        <v>30</v>
      </c>
      <c r="G2185" s="2" t="s">
        <v>31</v>
      </c>
      <c r="H2185" s="3" t="s">
        <v>2377</v>
      </c>
      <c r="I2185" s="3" t="s">
        <v>1006</v>
      </c>
      <c r="J2185" s="2"/>
      <c r="K2185" s="2"/>
      <c r="L2185" s="2">
        <v>3</v>
      </c>
      <c r="M2185" s="3" t="s">
        <v>2078</v>
      </c>
      <c r="N2185" s="2">
        <v>3</v>
      </c>
      <c r="O2185" s="2" t="s">
        <v>35</v>
      </c>
      <c r="P2185">
        <f t="shared" si="70"/>
        <v>3</v>
      </c>
      <c r="Q2185" t="s">
        <v>3191</v>
      </c>
      <c r="R2185" s="3" t="s">
        <v>980</v>
      </c>
      <c r="S2185" s="3" t="s">
        <v>52</v>
      </c>
      <c r="T2185" s="2"/>
      <c r="U2185" s="2"/>
      <c r="V2185" s="2"/>
      <c r="W2185" s="2" t="s">
        <v>17</v>
      </c>
      <c r="X2185" s="2" t="s">
        <v>2369</v>
      </c>
      <c r="Y2185" s="2" t="s">
        <v>18</v>
      </c>
      <c r="Z2185" s="2" t="s">
        <v>19</v>
      </c>
      <c r="AA2185" s="2" t="s">
        <v>20</v>
      </c>
      <c r="AB2185" s="5" t="s">
        <v>21</v>
      </c>
    </row>
    <row r="2186" spans="1:28" x14ac:dyDescent="0.2">
      <c r="A2186" s="3">
        <v>2011</v>
      </c>
      <c r="B2186" s="2" t="s">
        <v>2442</v>
      </c>
      <c r="C2186" s="2" t="s">
        <v>1824</v>
      </c>
      <c r="D2186" s="2" t="s">
        <v>28</v>
      </c>
      <c r="E2186" s="2" t="s">
        <v>29</v>
      </c>
      <c r="F2186" s="2" t="s">
        <v>30</v>
      </c>
      <c r="G2186" s="2" t="s">
        <v>31</v>
      </c>
      <c r="H2186" s="3" t="s">
        <v>2448</v>
      </c>
      <c r="I2186" s="3" t="s">
        <v>366</v>
      </c>
      <c r="J2186" s="2"/>
      <c r="K2186" s="2" t="s">
        <v>156</v>
      </c>
      <c r="L2186" s="2">
        <v>2</v>
      </c>
      <c r="M2186" s="3" t="s">
        <v>2078</v>
      </c>
      <c r="N2186" s="2">
        <v>4</v>
      </c>
      <c r="O2186" s="2" t="s">
        <v>35</v>
      </c>
      <c r="P2186">
        <f t="shared" si="70"/>
        <v>4</v>
      </c>
      <c r="Q2186" t="s">
        <v>3191</v>
      </c>
      <c r="R2186" s="3" t="s">
        <v>893</v>
      </c>
      <c r="S2186" s="3" t="s">
        <v>37</v>
      </c>
      <c r="T2186" s="2"/>
      <c r="U2186" s="2"/>
      <c r="V2186" s="2"/>
      <c r="W2186" s="2" t="s">
        <v>17</v>
      </c>
      <c r="X2186" s="2" t="s">
        <v>2369</v>
      </c>
      <c r="Y2186" s="2" t="s">
        <v>18</v>
      </c>
      <c r="Z2186" s="2" t="s">
        <v>19</v>
      </c>
      <c r="AA2186" s="2" t="s">
        <v>20</v>
      </c>
      <c r="AB2186" s="5" t="s">
        <v>21</v>
      </c>
    </row>
    <row r="2187" spans="1:28" x14ac:dyDescent="0.2">
      <c r="A2187" s="3">
        <v>2011</v>
      </c>
      <c r="B2187" s="2" t="s">
        <v>2442</v>
      </c>
      <c r="C2187" s="2" t="s">
        <v>1824</v>
      </c>
      <c r="D2187" s="2" t="s">
        <v>28</v>
      </c>
      <c r="E2187" s="2" t="s">
        <v>29</v>
      </c>
      <c r="F2187" s="2" t="s">
        <v>30</v>
      </c>
      <c r="G2187" s="2" t="s">
        <v>31</v>
      </c>
      <c r="H2187" s="3" t="s">
        <v>2449</v>
      </c>
      <c r="I2187" s="3" t="s">
        <v>325</v>
      </c>
      <c r="J2187" s="2"/>
      <c r="K2187" s="2" t="s">
        <v>156</v>
      </c>
      <c r="L2187" s="2">
        <v>3</v>
      </c>
      <c r="M2187" s="3" t="s">
        <v>2078</v>
      </c>
      <c r="N2187" s="2">
        <v>12</v>
      </c>
      <c r="O2187" s="2" t="s">
        <v>35</v>
      </c>
      <c r="P2187">
        <f t="shared" si="70"/>
        <v>12</v>
      </c>
      <c r="Q2187" t="s">
        <v>3191</v>
      </c>
      <c r="R2187" s="3" t="s">
        <v>893</v>
      </c>
      <c r="S2187" s="3" t="s">
        <v>13</v>
      </c>
      <c r="T2187" s="2"/>
      <c r="U2187" s="2"/>
      <c r="V2187" s="2"/>
      <c r="W2187" s="2" t="s">
        <v>17</v>
      </c>
      <c r="X2187" s="2" t="s">
        <v>2369</v>
      </c>
      <c r="Y2187" s="2" t="s">
        <v>18</v>
      </c>
      <c r="Z2187" s="2" t="s">
        <v>19</v>
      </c>
      <c r="AA2187" s="2" t="s">
        <v>20</v>
      </c>
      <c r="AB2187" s="5" t="s">
        <v>21</v>
      </c>
    </row>
    <row r="2188" spans="1:28" x14ac:dyDescent="0.2">
      <c r="A2188" s="3">
        <v>2011</v>
      </c>
      <c r="B2188" s="2" t="s">
        <v>2450</v>
      </c>
      <c r="C2188" s="2" t="s">
        <v>1824</v>
      </c>
      <c r="D2188" s="2" t="s">
        <v>28</v>
      </c>
      <c r="E2188" s="2" t="s">
        <v>29</v>
      </c>
      <c r="F2188" s="2" t="s">
        <v>30</v>
      </c>
      <c r="G2188" s="2" t="s">
        <v>31</v>
      </c>
      <c r="H2188" s="3" t="s">
        <v>2368</v>
      </c>
      <c r="I2188" s="3" t="s">
        <v>891</v>
      </c>
      <c r="J2188" s="2"/>
      <c r="K2188" s="2"/>
      <c r="L2188" s="2">
        <v>178</v>
      </c>
      <c r="M2188" s="3" t="s">
        <v>2078</v>
      </c>
      <c r="N2188" s="2">
        <v>178</v>
      </c>
      <c r="O2188" s="2" t="s">
        <v>35</v>
      </c>
      <c r="P2188">
        <f t="shared" si="70"/>
        <v>178</v>
      </c>
      <c r="Q2188" t="s">
        <v>3191</v>
      </c>
      <c r="R2188" s="3" t="s">
        <v>893</v>
      </c>
      <c r="S2188" s="3" t="s">
        <v>13</v>
      </c>
      <c r="T2188" s="2"/>
      <c r="U2188" s="2" t="s">
        <v>91</v>
      </c>
      <c r="V2188" s="2" t="s">
        <v>92</v>
      </c>
      <c r="W2188" s="2" t="s">
        <v>17</v>
      </c>
      <c r="X2188" s="2" t="s">
        <v>2369</v>
      </c>
      <c r="Y2188" s="2" t="s">
        <v>18</v>
      </c>
      <c r="Z2188" s="2" t="s">
        <v>19</v>
      </c>
      <c r="AA2188" s="2" t="s">
        <v>20</v>
      </c>
      <c r="AB2188" s="5" t="s">
        <v>21</v>
      </c>
    </row>
    <row r="2189" spans="1:28" x14ac:dyDescent="0.2">
      <c r="A2189" s="3">
        <v>2011</v>
      </c>
      <c r="B2189" s="2" t="s">
        <v>2450</v>
      </c>
      <c r="C2189" s="2" t="s">
        <v>1824</v>
      </c>
      <c r="D2189" s="2" t="s">
        <v>28</v>
      </c>
      <c r="E2189" s="2" t="s">
        <v>29</v>
      </c>
      <c r="F2189" s="2" t="s">
        <v>30</v>
      </c>
      <c r="G2189" s="2" t="s">
        <v>31</v>
      </c>
      <c r="H2189" s="3" t="s">
        <v>2451</v>
      </c>
      <c r="I2189" s="3" t="s">
        <v>106</v>
      </c>
      <c r="J2189" s="2"/>
      <c r="K2189" s="2"/>
      <c r="L2189" s="2">
        <v>2</v>
      </c>
      <c r="M2189" s="3" t="s">
        <v>2078</v>
      </c>
      <c r="N2189" s="2">
        <v>2</v>
      </c>
      <c r="O2189" s="2" t="s">
        <v>35</v>
      </c>
      <c r="P2189">
        <f t="shared" si="70"/>
        <v>2</v>
      </c>
      <c r="Q2189" t="s">
        <v>3191</v>
      </c>
      <c r="R2189" s="3" t="s">
        <v>893</v>
      </c>
      <c r="S2189" s="3" t="s">
        <v>13</v>
      </c>
      <c r="T2189" s="2"/>
      <c r="U2189" s="2" t="s">
        <v>91</v>
      </c>
      <c r="V2189" s="2" t="s">
        <v>92</v>
      </c>
      <c r="W2189" s="2" t="s">
        <v>17</v>
      </c>
      <c r="X2189" s="2" t="s">
        <v>2369</v>
      </c>
      <c r="Y2189" s="2" t="s">
        <v>18</v>
      </c>
      <c r="Z2189" s="2" t="s">
        <v>19</v>
      </c>
      <c r="AA2189" s="2" t="s">
        <v>20</v>
      </c>
      <c r="AB2189" s="5" t="s">
        <v>21</v>
      </c>
    </row>
    <row r="2190" spans="1:28" x14ac:dyDescent="0.2">
      <c r="A2190" s="3">
        <v>2011</v>
      </c>
      <c r="B2190" s="2" t="s">
        <v>2450</v>
      </c>
      <c r="C2190" s="2" t="s">
        <v>1824</v>
      </c>
      <c r="D2190" s="2" t="s">
        <v>28</v>
      </c>
      <c r="E2190" s="2" t="s">
        <v>29</v>
      </c>
      <c r="F2190" s="2" t="s">
        <v>30</v>
      </c>
      <c r="G2190" s="2" t="s">
        <v>31</v>
      </c>
      <c r="H2190" s="3" t="s">
        <v>2444</v>
      </c>
      <c r="I2190" s="3" t="s">
        <v>112</v>
      </c>
      <c r="J2190" s="2"/>
      <c r="K2190" s="2"/>
      <c r="L2190" s="2">
        <v>1</v>
      </c>
      <c r="M2190" s="3" t="s">
        <v>2078</v>
      </c>
      <c r="N2190" s="2">
        <v>1</v>
      </c>
      <c r="O2190" s="2" t="s">
        <v>35</v>
      </c>
      <c r="P2190">
        <f t="shared" si="70"/>
        <v>1</v>
      </c>
      <c r="Q2190" t="s">
        <v>3191</v>
      </c>
      <c r="R2190" s="3" t="s">
        <v>939</v>
      </c>
      <c r="S2190" s="3" t="s">
        <v>13</v>
      </c>
      <c r="T2190" s="2"/>
      <c r="U2190" s="2" t="s">
        <v>91</v>
      </c>
      <c r="V2190" s="2" t="s">
        <v>92</v>
      </c>
      <c r="W2190" s="2" t="s">
        <v>17</v>
      </c>
      <c r="X2190" s="2" t="s">
        <v>2369</v>
      </c>
      <c r="Y2190" s="2" t="s">
        <v>18</v>
      </c>
      <c r="Z2190" s="2" t="s">
        <v>19</v>
      </c>
      <c r="AA2190" s="2" t="s">
        <v>20</v>
      </c>
      <c r="AB2190" s="5" t="s">
        <v>21</v>
      </c>
    </row>
    <row r="2191" spans="1:28" x14ac:dyDescent="0.2">
      <c r="A2191" s="3">
        <v>2011</v>
      </c>
      <c r="B2191" s="2" t="s">
        <v>2450</v>
      </c>
      <c r="C2191" s="2" t="s">
        <v>1824</v>
      </c>
      <c r="D2191" s="2" t="s">
        <v>28</v>
      </c>
      <c r="E2191" s="2" t="s">
        <v>29</v>
      </c>
      <c r="F2191" s="2" t="s">
        <v>30</v>
      </c>
      <c r="G2191" s="2" t="s">
        <v>31</v>
      </c>
      <c r="H2191" s="3" t="s">
        <v>2435</v>
      </c>
      <c r="I2191" s="3" t="s">
        <v>966</v>
      </c>
      <c r="J2191" s="2"/>
      <c r="K2191" s="2"/>
      <c r="L2191" s="2">
        <v>2</v>
      </c>
      <c r="M2191" s="3" t="s">
        <v>2078</v>
      </c>
      <c r="N2191" s="2">
        <v>8</v>
      </c>
      <c r="O2191" s="2" t="s">
        <v>35</v>
      </c>
      <c r="P2191">
        <f t="shared" si="70"/>
        <v>8</v>
      </c>
      <c r="Q2191" t="s">
        <v>3191</v>
      </c>
      <c r="R2191" s="3" t="s">
        <v>980</v>
      </c>
      <c r="S2191" s="3" t="s">
        <v>52</v>
      </c>
      <c r="T2191" s="2"/>
      <c r="U2191" s="2" t="s">
        <v>91</v>
      </c>
      <c r="V2191" s="2" t="s">
        <v>92</v>
      </c>
      <c r="W2191" s="2" t="s">
        <v>17</v>
      </c>
      <c r="X2191" s="2" t="s">
        <v>2369</v>
      </c>
      <c r="Y2191" s="2" t="s">
        <v>18</v>
      </c>
      <c r="Z2191" s="2" t="s">
        <v>19</v>
      </c>
      <c r="AA2191" s="2" t="s">
        <v>20</v>
      </c>
      <c r="AB2191" s="5" t="s">
        <v>21</v>
      </c>
    </row>
    <row r="2192" spans="1:28" x14ac:dyDescent="0.2">
      <c r="A2192" s="3">
        <v>2011</v>
      </c>
      <c r="B2192" s="2" t="s">
        <v>2450</v>
      </c>
      <c r="C2192" s="2" t="s">
        <v>1824</v>
      </c>
      <c r="D2192" s="2" t="s">
        <v>28</v>
      </c>
      <c r="E2192" s="2" t="s">
        <v>29</v>
      </c>
      <c r="F2192" s="2" t="s">
        <v>30</v>
      </c>
      <c r="G2192" s="2" t="s">
        <v>31</v>
      </c>
      <c r="H2192" s="3" t="s">
        <v>2452</v>
      </c>
      <c r="I2192" s="3" t="s">
        <v>62</v>
      </c>
      <c r="J2192" s="2"/>
      <c r="K2192" s="2"/>
      <c r="L2192" s="2">
        <v>2</v>
      </c>
      <c r="M2192" s="3" t="s">
        <v>2078</v>
      </c>
      <c r="N2192" s="2">
        <v>2</v>
      </c>
      <c r="O2192" s="2" t="s">
        <v>35</v>
      </c>
      <c r="P2192">
        <f t="shared" si="70"/>
        <v>2</v>
      </c>
      <c r="Q2192" t="s">
        <v>3191</v>
      </c>
      <c r="R2192" s="3" t="s">
        <v>939</v>
      </c>
      <c r="S2192" s="3" t="s">
        <v>13</v>
      </c>
      <c r="T2192" s="2"/>
      <c r="U2192" s="2" t="s">
        <v>91</v>
      </c>
      <c r="V2192" s="2" t="s">
        <v>92</v>
      </c>
      <c r="W2192" s="2" t="s">
        <v>17</v>
      </c>
      <c r="X2192" s="2" t="s">
        <v>2369</v>
      </c>
      <c r="Y2192" s="2" t="s">
        <v>18</v>
      </c>
      <c r="Z2192" s="2" t="s">
        <v>19</v>
      </c>
      <c r="AA2192" s="2" t="s">
        <v>20</v>
      </c>
      <c r="AB2192" s="5" t="s">
        <v>21</v>
      </c>
    </row>
    <row r="2193" spans="1:28" x14ac:dyDescent="0.2">
      <c r="A2193" s="3">
        <v>2011</v>
      </c>
      <c r="B2193" s="2" t="s">
        <v>2450</v>
      </c>
      <c r="C2193" s="2" t="s">
        <v>1824</v>
      </c>
      <c r="D2193" s="2" t="s">
        <v>28</v>
      </c>
      <c r="E2193" s="2" t="s">
        <v>29</v>
      </c>
      <c r="F2193" s="2" t="s">
        <v>30</v>
      </c>
      <c r="G2193" s="2" t="s">
        <v>31</v>
      </c>
      <c r="H2193" s="3" t="s">
        <v>2453</v>
      </c>
      <c r="I2193" s="3" t="s">
        <v>62</v>
      </c>
      <c r="J2193" s="2"/>
      <c r="K2193" s="2"/>
      <c r="L2193" s="2">
        <v>14</v>
      </c>
      <c r="M2193" s="3" t="s">
        <v>2078</v>
      </c>
      <c r="N2193" s="2">
        <v>14</v>
      </c>
      <c r="O2193" s="2" t="s">
        <v>35</v>
      </c>
      <c r="P2193">
        <f t="shared" si="70"/>
        <v>14</v>
      </c>
      <c r="Q2193" t="s">
        <v>3191</v>
      </c>
      <c r="R2193" s="3" t="s">
        <v>939</v>
      </c>
      <c r="S2193" s="3" t="s">
        <v>13</v>
      </c>
      <c r="T2193" s="2"/>
      <c r="U2193" s="2" t="s">
        <v>91</v>
      </c>
      <c r="V2193" s="2" t="s">
        <v>92</v>
      </c>
      <c r="W2193" s="2" t="s">
        <v>17</v>
      </c>
      <c r="X2193" s="2" t="s">
        <v>2369</v>
      </c>
      <c r="Y2193" s="2" t="s">
        <v>18</v>
      </c>
      <c r="Z2193" s="2" t="s">
        <v>19</v>
      </c>
      <c r="AA2193" s="2" t="s">
        <v>20</v>
      </c>
      <c r="AB2193" s="5" t="s">
        <v>21</v>
      </c>
    </row>
    <row r="2194" spans="1:28" x14ac:dyDescent="0.2">
      <c r="A2194" s="3">
        <v>2011</v>
      </c>
      <c r="B2194" s="2" t="s">
        <v>2454</v>
      </c>
      <c r="C2194" s="2" t="s">
        <v>2073</v>
      </c>
      <c r="D2194" s="2" t="s">
        <v>2331</v>
      </c>
      <c r="E2194" s="2" t="s">
        <v>173</v>
      </c>
      <c r="F2194" s="2" t="s">
        <v>174</v>
      </c>
      <c r="G2194" s="2" t="s">
        <v>175</v>
      </c>
      <c r="H2194" s="3" t="s">
        <v>41</v>
      </c>
      <c r="I2194" s="3" t="s">
        <v>42</v>
      </c>
      <c r="J2194" s="2"/>
      <c r="K2194" s="2"/>
      <c r="L2194" s="2">
        <v>10</v>
      </c>
      <c r="M2194" s="3" t="s">
        <v>2078</v>
      </c>
      <c r="N2194" s="2">
        <v>26</v>
      </c>
      <c r="O2194" s="2" t="s">
        <v>11</v>
      </c>
      <c r="P2194">
        <f t="shared" ref="P2194:P2204" si="71">N2194*0.453592</f>
        <v>11.793392000000001</v>
      </c>
      <c r="Q2194" t="s">
        <v>3191</v>
      </c>
      <c r="R2194" s="3" t="s">
        <v>895</v>
      </c>
      <c r="S2194" s="3" t="s">
        <v>37</v>
      </c>
      <c r="T2194" s="2"/>
      <c r="U2194" s="2" t="s">
        <v>2133</v>
      </c>
      <c r="V2194" s="2" t="s">
        <v>2134</v>
      </c>
      <c r="W2194" s="2" t="s">
        <v>17</v>
      </c>
      <c r="X2194" s="2" t="s">
        <v>2369</v>
      </c>
      <c r="Y2194" s="2" t="s">
        <v>18</v>
      </c>
      <c r="Z2194" s="2" t="s">
        <v>19</v>
      </c>
      <c r="AA2194" s="2" t="s">
        <v>20</v>
      </c>
      <c r="AB2194" s="5" t="s">
        <v>21</v>
      </c>
    </row>
    <row r="2195" spans="1:28" x14ac:dyDescent="0.2">
      <c r="A2195" s="3">
        <v>2011</v>
      </c>
      <c r="B2195" s="2" t="s">
        <v>2454</v>
      </c>
      <c r="C2195" s="2" t="s">
        <v>2073</v>
      </c>
      <c r="D2195" s="2" t="s">
        <v>2331</v>
      </c>
      <c r="E2195" s="2" t="s">
        <v>173</v>
      </c>
      <c r="F2195" s="2" t="s">
        <v>174</v>
      </c>
      <c r="G2195" s="2" t="s">
        <v>175</v>
      </c>
      <c r="H2195" s="3" t="s">
        <v>2455</v>
      </c>
      <c r="I2195" s="3" t="s">
        <v>2456</v>
      </c>
      <c r="J2195" s="2"/>
      <c r="K2195" s="2"/>
      <c r="L2195" s="2">
        <v>1</v>
      </c>
      <c r="M2195" s="3" t="s">
        <v>2078</v>
      </c>
      <c r="N2195" s="2">
        <v>11</v>
      </c>
      <c r="O2195" s="2" t="s">
        <v>11</v>
      </c>
      <c r="P2195">
        <f t="shared" si="71"/>
        <v>4.9895119999999995</v>
      </c>
      <c r="Q2195" t="s">
        <v>3191</v>
      </c>
      <c r="R2195" s="3" t="s">
        <v>893</v>
      </c>
      <c r="S2195" s="3" t="s">
        <v>37</v>
      </c>
      <c r="T2195" s="2"/>
      <c r="U2195" s="2" t="s">
        <v>2133</v>
      </c>
      <c r="V2195" s="2" t="s">
        <v>2134</v>
      </c>
      <c r="W2195" s="2" t="s">
        <v>17</v>
      </c>
      <c r="X2195" s="2" t="s">
        <v>2369</v>
      </c>
      <c r="Y2195" s="2" t="s">
        <v>18</v>
      </c>
      <c r="Z2195" s="2" t="s">
        <v>19</v>
      </c>
      <c r="AA2195" s="2" t="s">
        <v>20</v>
      </c>
      <c r="AB2195" s="5" t="s">
        <v>21</v>
      </c>
    </row>
    <row r="2196" spans="1:28" x14ac:dyDescent="0.2">
      <c r="A2196" s="3">
        <v>2011</v>
      </c>
      <c r="B2196" s="2" t="s">
        <v>2454</v>
      </c>
      <c r="C2196" s="2" t="s">
        <v>2073</v>
      </c>
      <c r="D2196" s="2" t="s">
        <v>2331</v>
      </c>
      <c r="E2196" s="2" t="s">
        <v>173</v>
      </c>
      <c r="F2196" s="2" t="s">
        <v>174</v>
      </c>
      <c r="G2196" s="2" t="s">
        <v>175</v>
      </c>
      <c r="H2196" s="3" t="s">
        <v>2368</v>
      </c>
      <c r="I2196" s="3" t="s">
        <v>891</v>
      </c>
      <c r="J2196" s="2"/>
      <c r="K2196" s="2"/>
      <c r="L2196" s="2">
        <v>1</v>
      </c>
      <c r="M2196" s="3" t="s">
        <v>2078</v>
      </c>
      <c r="N2196" s="2">
        <v>7</v>
      </c>
      <c r="O2196" s="2" t="s">
        <v>11</v>
      </c>
      <c r="P2196">
        <f t="shared" si="71"/>
        <v>3.175144</v>
      </c>
      <c r="Q2196" t="s">
        <v>3191</v>
      </c>
      <c r="R2196" s="3" t="s">
        <v>893</v>
      </c>
      <c r="S2196" s="3" t="s">
        <v>37</v>
      </c>
      <c r="T2196" s="2"/>
      <c r="U2196" s="2" t="s">
        <v>2133</v>
      </c>
      <c r="V2196" s="2" t="s">
        <v>2134</v>
      </c>
      <c r="W2196" s="2" t="s">
        <v>17</v>
      </c>
      <c r="X2196" s="2" t="s">
        <v>2369</v>
      </c>
      <c r="Y2196" s="2" t="s">
        <v>18</v>
      </c>
      <c r="Z2196" s="2" t="s">
        <v>19</v>
      </c>
      <c r="AA2196" s="2" t="s">
        <v>20</v>
      </c>
      <c r="AB2196" s="5" t="s">
        <v>21</v>
      </c>
    </row>
    <row r="2197" spans="1:28" x14ac:dyDescent="0.2">
      <c r="A2197" s="3">
        <v>2011</v>
      </c>
      <c r="B2197" s="2" t="s">
        <v>2454</v>
      </c>
      <c r="C2197" s="2" t="s">
        <v>2073</v>
      </c>
      <c r="D2197" s="2" t="s">
        <v>2331</v>
      </c>
      <c r="E2197" s="2" t="s">
        <v>173</v>
      </c>
      <c r="F2197" s="2" t="s">
        <v>174</v>
      </c>
      <c r="G2197" s="2" t="s">
        <v>175</v>
      </c>
      <c r="H2197" s="3" t="s">
        <v>952</v>
      </c>
      <c r="I2197" s="3" t="s">
        <v>804</v>
      </c>
      <c r="J2197" s="2"/>
      <c r="K2197" s="2"/>
      <c r="L2197" s="2">
        <v>1</v>
      </c>
      <c r="M2197" s="3" t="s">
        <v>2078</v>
      </c>
      <c r="N2197" s="2">
        <v>7</v>
      </c>
      <c r="O2197" s="2" t="s">
        <v>11</v>
      </c>
      <c r="P2197">
        <f t="shared" si="71"/>
        <v>3.175144</v>
      </c>
      <c r="Q2197" t="s">
        <v>3191</v>
      </c>
      <c r="R2197" s="3" t="s">
        <v>901</v>
      </c>
      <c r="S2197" s="3" t="s">
        <v>13</v>
      </c>
      <c r="T2197" s="2"/>
      <c r="U2197" s="2" t="s">
        <v>2133</v>
      </c>
      <c r="V2197" s="2" t="s">
        <v>2134</v>
      </c>
      <c r="W2197" s="2" t="s">
        <v>17</v>
      </c>
      <c r="X2197" s="2" t="s">
        <v>2369</v>
      </c>
      <c r="Y2197" s="2" t="s">
        <v>18</v>
      </c>
      <c r="Z2197" s="2" t="s">
        <v>19</v>
      </c>
      <c r="AA2197" s="2" t="s">
        <v>20</v>
      </c>
      <c r="AB2197" s="5" t="s">
        <v>21</v>
      </c>
    </row>
    <row r="2198" spans="1:28" x14ac:dyDescent="0.2">
      <c r="A2198" s="3">
        <v>2011</v>
      </c>
      <c r="B2198" s="2" t="s">
        <v>2454</v>
      </c>
      <c r="C2198" s="2" t="s">
        <v>2073</v>
      </c>
      <c r="D2198" s="2" t="s">
        <v>2331</v>
      </c>
      <c r="E2198" s="2" t="s">
        <v>173</v>
      </c>
      <c r="F2198" s="2" t="s">
        <v>174</v>
      </c>
      <c r="G2198" s="2" t="s">
        <v>175</v>
      </c>
      <c r="H2198" s="3" t="s">
        <v>952</v>
      </c>
      <c r="I2198" s="3" t="s">
        <v>804</v>
      </c>
      <c r="J2198" s="2"/>
      <c r="K2198" s="2"/>
      <c r="L2198" s="2">
        <v>6</v>
      </c>
      <c r="M2198" s="3" t="s">
        <v>2078</v>
      </c>
      <c r="N2198" s="2">
        <v>29</v>
      </c>
      <c r="O2198" s="2" t="s">
        <v>11</v>
      </c>
      <c r="P2198">
        <f t="shared" si="71"/>
        <v>13.154168</v>
      </c>
      <c r="Q2198" t="s">
        <v>3191</v>
      </c>
      <c r="R2198" s="3" t="s">
        <v>901</v>
      </c>
      <c r="S2198" s="3" t="s">
        <v>37</v>
      </c>
      <c r="T2198" s="2"/>
      <c r="U2198" s="2" t="s">
        <v>2133</v>
      </c>
      <c r="V2198" s="2" t="s">
        <v>2134</v>
      </c>
      <c r="W2198" s="2" t="s">
        <v>17</v>
      </c>
      <c r="X2198" s="2" t="s">
        <v>2369</v>
      </c>
      <c r="Y2198" s="2" t="s">
        <v>18</v>
      </c>
      <c r="Z2198" s="2" t="s">
        <v>19</v>
      </c>
      <c r="AA2198" s="2" t="s">
        <v>20</v>
      </c>
      <c r="AB2198" s="5" t="s">
        <v>21</v>
      </c>
    </row>
    <row r="2199" spans="1:28" x14ac:dyDescent="0.2">
      <c r="A2199" s="3">
        <v>2011</v>
      </c>
      <c r="B2199" s="2" t="s">
        <v>2454</v>
      </c>
      <c r="C2199" s="2" t="s">
        <v>2073</v>
      </c>
      <c r="D2199" s="2" t="s">
        <v>2331</v>
      </c>
      <c r="E2199" s="2" t="s">
        <v>173</v>
      </c>
      <c r="F2199" s="2" t="s">
        <v>174</v>
      </c>
      <c r="G2199" s="2" t="s">
        <v>175</v>
      </c>
      <c r="H2199" s="3" t="s">
        <v>2457</v>
      </c>
      <c r="I2199" s="3" t="s">
        <v>87</v>
      </c>
      <c r="J2199" s="2"/>
      <c r="K2199" s="2"/>
      <c r="L2199" s="2">
        <v>1</v>
      </c>
      <c r="M2199" s="3" t="s">
        <v>2078</v>
      </c>
      <c r="N2199" s="2">
        <v>9</v>
      </c>
      <c r="O2199" s="2" t="s">
        <v>11</v>
      </c>
      <c r="P2199">
        <f t="shared" si="71"/>
        <v>4.0823280000000004</v>
      </c>
      <c r="Q2199" t="s">
        <v>3191</v>
      </c>
      <c r="R2199" s="3" t="s">
        <v>901</v>
      </c>
      <c r="S2199" s="3" t="s">
        <v>37</v>
      </c>
      <c r="T2199" s="2"/>
      <c r="U2199" s="2" t="s">
        <v>2133</v>
      </c>
      <c r="V2199" s="2" t="s">
        <v>2134</v>
      </c>
      <c r="W2199" s="2" t="s">
        <v>17</v>
      </c>
      <c r="X2199" s="2" t="s">
        <v>2369</v>
      </c>
      <c r="Y2199" s="2" t="s">
        <v>18</v>
      </c>
      <c r="Z2199" s="2" t="s">
        <v>19</v>
      </c>
      <c r="AA2199" s="2" t="s">
        <v>20</v>
      </c>
      <c r="AB2199" s="5" t="s">
        <v>21</v>
      </c>
    </row>
    <row r="2200" spans="1:28" x14ac:dyDescent="0.2">
      <c r="A2200" s="3">
        <v>2011</v>
      </c>
      <c r="B2200" s="2" t="s">
        <v>2454</v>
      </c>
      <c r="C2200" s="2" t="s">
        <v>2073</v>
      </c>
      <c r="D2200" s="2" t="s">
        <v>2331</v>
      </c>
      <c r="E2200" s="2" t="s">
        <v>173</v>
      </c>
      <c r="F2200" s="2" t="s">
        <v>174</v>
      </c>
      <c r="G2200" s="2" t="s">
        <v>175</v>
      </c>
      <c r="H2200" s="3" t="s">
        <v>898</v>
      </c>
      <c r="I2200" s="3" t="s">
        <v>899</v>
      </c>
      <c r="J2200" s="2"/>
      <c r="K2200" s="2"/>
      <c r="L2200" s="2">
        <v>2</v>
      </c>
      <c r="M2200" s="3" t="s">
        <v>2078</v>
      </c>
      <c r="N2200" s="2">
        <v>8</v>
      </c>
      <c r="O2200" s="2" t="s">
        <v>11</v>
      </c>
      <c r="P2200">
        <f t="shared" si="71"/>
        <v>3.628736</v>
      </c>
      <c r="Q2200" t="s">
        <v>3191</v>
      </c>
      <c r="R2200" s="3" t="s">
        <v>901</v>
      </c>
      <c r="S2200" s="3" t="s">
        <v>37</v>
      </c>
      <c r="T2200" s="2"/>
      <c r="U2200" s="2" t="s">
        <v>2133</v>
      </c>
      <c r="V2200" s="2" t="s">
        <v>2134</v>
      </c>
      <c r="W2200" s="2" t="s">
        <v>17</v>
      </c>
      <c r="X2200" s="2" t="s">
        <v>2369</v>
      </c>
      <c r="Y2200" s="2" t="s">
        <v>18</v>
      </c>
      <c r="Z2200" s="2" t="s">
        <v>19</v>
      </c>
      <c r="AA2200" s="2" t="s">
        <v>20</v>
      </c>
      <c r="AB2200" s="5" t="s">
        <v>21</v>
      </c>
    </row>
    <row r="2201" spans="1:28" x14ac:dyDescent="0.2">
      <c r="A2201" s="3">
        <v>2011</v>
      </c>
      <c r="B2201" s="2" t="s">
        <v>2454</v>
      </c>
      <c r="C2201" s="2" t="s">
        <v>2073</v>
      </c>
      <c r="D2201" s="2" t="s">
        <v>2331</v>
      </c>
      <c r="E2201" s="2" t="s">
        <v>173</v>
      </c>
      <c r="F2201" s="2" t="s">
        <v>174</v>
      </c>
      <c r="G2201" s="2" t="s">
        <v>175</v>
      </c>
      <c r="H2201" s="3" t="s">
        <v>57</v>
      </c>
      <c r="I2201" s="3" t="s">
        <v>58</v>
      </c>
      <c r="J2201" s="2"/>
      <c r="K2201" s="2"/>
      <c r="L2201" s="2">
        <v>4</v>
      </c>
      <c r="M2201" s="3" t="s">
        <v>2078</v>
      </c>
      <c r="N2201" s="2">
        <v>19</v>
      </c>
      <c r="O2201" s="2" t="s">
        <v>11</v>
      </c>
      <c r="P2201">
        <f t="shared" si="71"/>
        <v>8.6182479999999995</v>
      </c>
      <c r="Q2201" t="s">
        <v>3191</v>
      </c>
      <c r="R2201" s="3" t="s">
        <v>895</v>
      </c>
      <c r="S2201" s="3" t="s">
        <v>37</v>
      </c>
      <c r="T2201" s="2"/>
      <c r="U2201" s="2" t="s">
        <v>2133</v>
      </c>
      <c r="V2201" s="2" t="s">
        <v>2134</v>
      </c>
      <c r="W2201" s="2" t="s">
        <v>17</v>
      </c>
      <c r="X2201" s="2" t="s">
        <v>2369</v>
      </c>
      <c r="Y2201" s="2" t="s">
        <v>18</v>
      </c>
      <c r="Z2201" s="2" t="s">
        <v>19</v>
      </c>
      <c r="AA2201" s="2" t="s">
        <v>20</v>
      </c>
      <c r="AB2201" s="5" t="s">
        <v>21</v>
      </c>
    </row>
    <row r="2202" spans="1:28" x14ac:dyDescent="0.2">
      <c r="A2202" s="3">
        <v>2011</v>
      </c>
      <c r="B2202" s="2" t="s">
        <v>2454</v>
      </c>
      <c r="C2202" s="2" t="s">
        <v>2073</v>
      </c>
      <c r="D2202" s="2" t="s">
        <v>2331</v>
      </c>
      <c r="E2202" s="2" t="s">
        <v>173</v>
      </c>
      <c r="F2202" s="2" t="s">
        <v>174</v>
      </c>
      <c r="G2202" s="2" t="s">
        <v>175</v>
      </c>
      <c r="H2202" s="3" t="s">
        <v>2458</v>
      </c>
      <c r="I2202" s="3" t="s">
        <v>62</v>
      </c>
      <c r="J2202" s="2"/>
      <c r="K2202" s="2"/>
      <c r="L2202" s="2">
        <v>18</v>
      </c>
      <c r="M2202" s="3" t="s">
        <v>2078</v>
      </c>
      <c r="N2202" s="2">
        <v>119</v>
      </c>
      <c r="O2202" s="2" t="s">
        <v>11</v>
      </c>
      <c r="P2202">
        <f t="shared" si="71"/>
        <v>53.977448000000003</v>
      </c>
      <c r="Q2202" t="s">
        <v>3191</v>
      </c>
      <c r="R2202" s="3" t="s">
        <v>901</v>
      </c>
      <c r="S2202" s="3" t="s">
        <v>37</v>
      </c>
      <c r="T2202" s="2"/>
      <c r="U2202" s="2" t="s">
        <v>2133</v>
      </c>
      <c r="V2202" s="2" t="s">
        <v>2134</v>
      </c>
      <c r="W2202" s="2" t="s">
        <v>17</v>
      </c>
      <c r="X2202" s="2" t="s">
        <v>2369</v>
      </c>
      <c r="Y2202" s="2" t="s">
        <v>18</v>
      </c>
      <c r="Z2202" s="2" t="s">
        <v>19</v>
      </c>
      <c r="AA2202" s="2" t="s">
        <v>20</v>
      </c>
      <c r="AB2202" s="5" t="s">
        <v>21</v>
      </c>
    </row>
    <row r="2203" spans="1:28" x14ac:dyDescent="0.2">
      <c r="A2203" s="3">
        <v>2011</v>
      </c>
      <c r="B2203" s="2" t="s">
        <v>2454</v>
      </c>
      <c r="C2203" s="2" t="s">
        <v>2073</v>
      </c>
      <c r="D2203" s="2" t="s">
        <v>2331</v>
      </c>
      <c r="E2203" s="2" t="s">
        <v>173</v>
      </c>
      <c r="F2203" s="2" t="s">
        <v>174</v>
      </c>
      <c r="G2203" s="2" t="s">
        <v>175</v>
      </c>
      <c r="H2203" s="3" t="s">
        <v>2435</v>
      </c>
      <c r="I2203" s="3" t="s">
        <v>966</v>
      </c>
      <c r="J2203" s="2"/>
      <c r="K2203" s="2"/>
      <c r="L2203" s="2">
        <v>2</v>
      </c>
      <c r="M2203" s="3" t="s">
        <v>2078</v>
      </c>
      <c r="N2203" s="2">
        <v>11</v>
      </c>
      <c r="O2203" s="2" t="s">
        <v>11</v>
      </c>
      <c r="P2203">
        <f t="shared" si="71"/>
        <v>4.9895119999999995</v>
      </c>
      <c r="Q2203" t="s">
        <v>3191</v>
      </c>
      <c r="R2203" s="3" t="s">
        <v>968</v>
      </c>
      <c r="S2203" s="3" t="s">
        <v>52</v>
      </c>
      <c r="T2203" s="2"/>
      <c r="U2203" s="2" t="s">
        <v>2133</v>
      </c>
      <c r="V2203" s="2" t="s">
        <v>2134</v>
      </c>
      <c r="W2203" s="2" t="s">
        <v>17</v>
      </c>
      <c r="X2203" s="2" t="s">
        <v>2369</v>
      </c>
      <c r="Y2203" s="2" t="s">
        <v>18</v>
      </c>
      <c r="Z2203" s="2" t="s">
        <v>19</v>
      </c>
      <c r="AA2203" s="2" t="s">
        <v>20</v>
      </c>
      <c r="AB2203" s="5" t="s">
        <v>21</v>
      </c>
    </row>
    <row r="2204" spans="1:28" x14ac:dyDescent="0.2">
      <c r="A2204" s="3">
        <v>2011</v>
      </c>
      <c r="B2204" s="2" t="s">
        <v>2454</v>
      </c>
      <c r="C2204" s="2" t="s">
        <v>2073</v>
      </c>
      <c r="D2204" s="2" t="s">
        <v>2331</v>
      </c>
      <c r="E2204" s="2" t="s">
        <v>173</v>
      </c>
      <c r="F2204" s="2" t="s">
        <v>174</v>
      </c>
      <c r="G2204" s="2" t="s">
        <v>175</v>
      </c>
      <c r="H2204" s="3" t="s">
        <v>2459</v>
      </c>
      <c r="I2204" s="3" t="s">
        <v>996</v>
      </c>
      <c r="J2204" s="2"/>
      <c r="K2204" s="2"/>
      <c r="L2204" s="2">
        <v>1</v>
      </c>
      <c r="M2204" s="3" t="s">
        <v>2078</v>
      </c>
      <c r="N2204" s="2">
        <v>11</v>
      </c>
      <c r="O2204" s="2" t="s">
        <v>11</v>
      </c>
      <c r="P2204">
        <f t="shared" si="71"/>
        <v>4.9895119999999995</v>
      </c>
      <c r="Q2204" t="s">
        <v>3191</v>
      </c>
      <c r="R2204" s="3" t="s">
        <v>2460</v>
      </c>
      <c r="S2204" s="3" t="s">
        <v>13</v>
      </c>
      <c r="T2204" s="2"/>
      <c r="U2204" s="2" t="s">
        <v>2133</v>
      </c>
      <c r="V2204" s="2" t="s">
        <v>2134</v>
      </c>
      <c r="W2204" s="2" t="s">
        <v>17</v>
      </c>
      <c r="X2204" s="2" t="s">
        <v>2369</v>
      </c>
      <c r="Y2204" s="2" t="s">
        <v>18</v>
      </c>
      <c r="Z2204" s="2" t="s">
        <v>19</v>
      </c>
      <c r="AA2204" s="2" t="s">
        <v>20</v>
      </c>
      <c r="AB2204" s="5" t="s">
        <v>21</v>
      </c>
    </row>
    <row r="2205" spans="1:28" x14ac:dyDescent="0.2">
      <c r="A2205" s="3">
        <v>2011</v>
      </c>
      <c r="B2205" s="2" t="s">
        <v>2461</v>
      </c>
      <c r="C2205" s="2" t="s">
        <v>1824</v>
      </c>
      <c r="D2205" s="2" t="s">
        <v>28</v>
      </c>
      <c r="E2205" s="2" t="s">
        <v>29</v>
      </c>
      <c r="F2205" s="2" t="s">
        <v>30</v>
      </c>
      <c r="G2205" s="2" t="s">
        <v>31</v>
      </c>
      <c r="H2205" s="3" t="s">
        <v>46</v>
      </c>
      <c r="I2205" s="3" t="s">
        <v>47</v>
      </c>
      <c r="J2205" s="2"/>
      <c r="K2205" s="2"/>
      <c r="L2205" s="2">
        <v>2</v>
      </c>
      <c r="M2205" s="3" t="s">
        <v>2078</v>
      </c>
      <c r="N2205" s="2">
        <v>4</v>
      </c>
      <c r="O2205" s="2" t="s">
        <v>35</v>
      </c>
      <c r="P2205">
        <f t="shared" ref="P2205:P2268" si="72">N2205</f>
        <v>4</v>
      </c>
      <c r="Q2205" t="s">
        <v>3191</v>
      </c>
      <c r="R2205" s="3" t="s">
        <v>893</v>
      </c>
      <c r="S2205" s="3" t="s">
        <v>13</v>
      </c>
      <c r="T2205" s="2"/>
      <c r="U2205" s="2" t="s">
        <v>39</v>
      </c>
      <c r="V2205" s="2" t="s">
        <v>40</v>
      </c>
      <c r="W2205" s="2" t="s">
        <v>17</v>
      </c>
      <c r="X2205" s="2" t="s">
        <v>2369</v>
      </c>
      <c r="Y2205" s="2" t="s">
        <v>18</v>
      </c>
      <c r="Z2205" s="2" t="s">
        <v>19</v>
      </c>
      <c r="AA2205" s="2" t="s">
        <v>20</v>
      </c>
      <c r="AB2205" s="5" t="s">
        <v>21</v>
      </c>
    </row>
    <row r="2206" spans="1:28" x14ac:dyDescent="0.2">
      <c r="A2206" s="3">
        <v>2011</v>
      </c>
      <c r="B2206" s="2" t="s">
        <v>2461</v>
      </c>
      <c r="C2206" s="2" t="s">
        <v>1824</v>
      </c>
      <c r="D2206" s="2" t="s">
        <v>28</v>
      </c>
      <c r="E2206" s="2" t="s">
        <v>29</v>
      </c>
      <c r="F2206" s="2" t="s">
        <v>30</v>
      </c>
      <c r="G2206" s="2" t="s">
        <v>31</v>
      </c>
      <c r="H2206" s="3" t="s">
        <v>2462</v>
      </c>
      <c r="I2206" s="3" t="s">
        <v>106</v>
      </c>
      <c r="J2206" s="2"/>
      <c r="K2206" s="2"/>
      <c r="L2206" s="2">
        <v>1</v>
      </c>
      <c r="M2206" s="3" t="s">
        <v>2078</v>
      </c>
      <c r="N2206" s="2">
        <v>2</v>
      </c>
      <c r="O2206" s="2" t="s">
        <v>35</v>
      </c>
      <c r="P2206">
        <f t="shared" si="72"/>
        <v>2</v>
      </c>
      <c r="Q2206" t="s">
        <v>3191</v>
      </c>
      <c r="R2206" s="3" t="s">
        <v>893</v>
      </c>
      <c r="S2206" s="3" t="s">
        <v>13</v>
      </c>
      <c r="T2206" s="2"/>
      <c r="U2206" s="2" t="s">
        <v>39</v>
      </c>
      <c r="V2206" s="2" t="s">
        <v>40</v>
      </c>
      <c r="W2206" s="2" t="s">
        <v>17</v>
      </c>
      <c r="X2206" s="2" t="s">
        <v>2369</v>
      </c>
      <c r="Y2206" s="2" t="s">
        <v>18</v>
      </c>
      <c r="Z2206" s="2" t="s">
        <v>19</v>
      </c>
      <c r="AA2206" s="2" t="s">
        <v>20</v>
      </c>
      <c r="AB2206" s="5" t="s">
        <v>21</v>
      </c>
    </row>
    <row r="2207" spans="1:28" x14ac:dyDescent="0.2">
      <c r="A2207" s="3">
        <v>2011</v>
      </c>
      <c r="B2207" s="2" t="s">
        <v>2461</v>
      </c>
      <c r="C2207" s="2" t="s">
        <v>1824</v>
      </c>
      <c r="D2207" s="2" t="s">
        <v>28</v>
      </c>
      <c r="E2207" s="2" t="s">
        <v>29</v>
      </c>
      <c r="F2207" s="2" t="s">
        <v>30</v>
      </c>
      <c r="G2207" s="2" t="s">
        <v>31</v>
      </c>
      <c r="H2207" s="3" t="s">
        <v>2463</v>
      </c>
      <c r="I2207" s="3" t="s">
        <v>62</v>
      </c>
      <c r="J2207" s="2"/>
      <c r="K2207" s="2"/>
      <c r="L2207" s="2">
        <v>1</v>
      </c>
      <c r="M2207" t="s">
        <v>491</v>
      </c>
      <c r="N2207" s="2">
        <v>2</v>
      </c>
      <c r="O2207" s="2" t="s">
        <v>35</v>
      </c>
      <c r="P2207">
        <f t="shared" si="72"/>
        <v>2</v>
      </c>
      <c r="Q2207" t="s">
        <v>3191</v>
      </c>
      <c r="R2207" s="3" t="s">
        <v>939</v>
      </c>
      <c r="S2207" s="3" t="s">
        <v>37</v>
      </c>
      <c r="T2207" s="2"/>
      <c r="U2207" s="2" t="s">
        <v>39</v>
      </c>
      <c r="V2207" s="2" t="s">
        <v>40</v>
      </c>
      <c r="W2207" s="2" t="s">
        <v>17</v>
      </c>
      <c r="X2207" s="2" t="s">
        <v>2369</v>
      </c>
      <c r="Y2207" s="2" t="s">
        <v>18</v>
      </c>
      <c r="Z2207" s="2" t="s">
        <v>19</v>
      </c>
      <c r="AA2207" s="2" t="s">
        <v>20</v>
      </c>
      <c r="AB2207" s="5" t="s">
        <v>21</v>
      </c>
    </row>
    <row r="2208" spans="1:28" x14ac:dyDescent="0.2">
      <c r="A2208" s="3">
        <v>2011</v>
      </c>
      <c r="B2208" s="2" t="s">
        <v>2461</v>
      </c>
      <c r="C2208" s="2" t="s">
        <v>1824</v>
      </c>
      <c r="D2208" s="2" t="s">
        <v>28</v>
      </c>
      <c r="E2208" s="2" t="s">
        <v>29</v>
      </c>
      <c r="F2208" s="2" t="s">
        <v>30</v>
      </c>
      <c r="G2208" s="2" t="s">
        <v>31</v>
      </c>
      <c r="H2208" s="3" t="s">
        <v>2436</v>
      </c>
      <c r="I2208" s="3" t="s">
        <v>151</v>
      </c>
      <c r="J2208" s="2"/>
      <c r="K2208" s="2"/>
      <c r="L2208" s="2">
        <v>1</v>
      </c>
      <c r="M2208" s="3" t="s">
        <v>2078</v>
      </c>
      <c r="N2208" s="2">
        <v>3</v>
      </c>
      <c r="O2208" s="2" t="s">
        <v>35</v>
      </c>
      <c r="P2208">
        <f t="shared" si="72"/>
        <v>3</v>
      </c>
      <c r="Q2208" t="s">
        <v>3191</v>
      </c>
      <c r="R2208" s="3" t="s">
        <v>893</v>
      </c>
      <c r="S2208" s="3" t="s">
        <v>13</v>
      </c>
      <c r="T2208" s="2"/>
      <c r="U2208" s="2" t="s">
        <v>39</v>
      </c>
      <c r="V2208" s="2" t="s">
        <v>40</v>
      </c>
      <c r="W2208" s="2" t="s">
        <v>17</v>
      </c>
      <c r="X2208" s="2" t="s">
        <v>2369</v>
      </c>
      <c r="Y2208" s="2" t="s">
        <v>18</v>
      </c>
      <c r="Z2208" s="2" t="s">
        <v>19</v>
      </c>
      <c r="AA2208" s="2" t="s">
        <v>20</v>
      </c>
      <c r="AB2208" s="5" t="s">
        <v>21</v>
      </c>
    </row>
    <row r="2209" spans="1:28" x14ac:dyDescent="0.2">
      <c r="A2209" s="3">
        <v>2011</v>
      </c>
      <c r="B2209" s="2" t="s">
        <v>2461</v>
      </c>
      <c r="C2209" s="2" t="s">
        <v>1824</v>
      </c>
      <c r="D2209" s="2" t="s">
        <v>28</v>
      </c>
      <c r="E2209" s="2" t="s">
        <v>29</v>
      </c>
      <c r="F2209" s="2" t="s">
        <v>30</v>
      </c>
      <c r="G2209" s="2" t="s">
        <v>31</v>
      </c>
      <c r="H2209" s="3" t="s">
        <v>2440</v>
      </c>
      <c r="I2209" s="3" t="s">
        <v>970</v>
      </c>
      <c r="J2209" s="2"/>
      <c r="K2209" s="2"/>
      <c r="L2209" s="2">
        <v>2</v>
      </c>
      <c r="M2209" s="3" t="s">
        <v>2078</v>
      </c>
      <c r="N2209" s="2">
        <v>6</v>
      </c>
      <c r="O2209" s="2" t="s">
        <v>35</v>
      </c>
      <c r="P2209">
        <f t="shared" si="72"/>
        <v>6</v>
      </c>
      <c r="Q2209" t="s">
        <v>3191</v>
      </c>
      <c r="R2209" s="3" t="s">
        <v>980</v>
      </c>
      <c r="S2209" s="3" t="s">
        <v>52</v>
      </c>
      <c r="T2209" s="2"/>
      <c r="U2209" s="2" t="s">
        <v>39</v>
      </c>
      <c r="V2209" s="2" t="s">
        <v>40</v>
      </c>
      <c r="W2209" s="2" t="s">
        <v>17</v>
      </c>
      <c r="X2209" s="2" t="s">
        <v>2369</v>
      </c>
      <c r="Y2209" s="2" t="s">
        <v>18</v>
      </c>
      <c r="Z2209" s="2" t="s">
        <v>19</v>
      </c>
      <c r="AA2209" s="2" t="s">
        <v>20</v>
      </c>
      <c r="AB2209" s="5" t="s">
        <v>21</v>
      </c>
    </row>
    <row r="2210" spans="1:28" x14ac:dyDescent="0.2">
      <c r="A2210" s="3">
        <v>2011</v>
      </c>
      <c r="B2210" s="2" t="s">
        <v>2461</v>
      </c>
      <c r="C2210" s="2" t="s">
        <v>1824</v>
      </c>
      <c r="D2210" s="2" t="s">
        <v>28</v>
      </c>
      <c r="E2210" s="2" t="s">
        <v>29</v>
      </c>
      <c r="F2210" s="2" t="s">
        <v>30</v>
      </c>
      <c r="G2210" s="2" t="s">
        <v>31</v>
      </c>
      <c r="H2210" s="3" t="s">
        <v>905</v>
      </c>
      <c r="I2210" s="3" t="s">
        <v>906</v>
      </c>
      <c r="J2210" s="2"/>
      <c r="K2210" s="2"/>
      <c r="L2210" s="2">
        <v>20</v>
      </c>
      <c r="M2210" s="3" t="s">
        <v>2078</v>
      </c>
      <c r="N2210" s="2">
        <v>20</v>
      </c>
      <c r="O2210" s="2" t="s">
        <v>35</v>
      </c>
      <c r="P2210">
        <f t="shared" si="72"/>
        <v>20</v>
      </c>
      <c r="Q2210" t="s">
        <v>3191</v>
      </c>
      <c r="R2210" s="3" t="s">
        <v>939</v>
      </c>
      <c r="S2210" s="3" t="s">
        <v>37</v>
      </c>
      <c r="T2210" s="2"/>
      <c r="U2210" s="2" t="s">
        <v>39</v>
      </c>
      <c r="V2210" s="2" t="s">
        <v>40</v>
      </c>
      <c r="W2210" s="2" t="s">
        <v>17</v>
      </c>
      <c r="X2210" s="2" t="s">
        <v>2369</v>
      </c>
      <c r="Y2210" s="2" t="s">
        <v>18</v>
      </c>
      <c r="Z2210" s="2" t="s">
        <v>19</v>
      </c>
      <c r="AA2210" s="2" t="s">
        <v>20</v>
      </c>
      <c r="AB2210" s="5" t="s">
        <v>21</v>
      </c>
    </row>
    <row r="2211" spans="1:28" x14ac:dyDescent="0.2">
      <c r="A2211" s="3">
        <v>2011</v>
      </c>
      <c r="B2211" s="2" t="s">
        <v>2461</v>
      </c>
      <c r="C2211" s="2" t="s">
        <v>1824</v>
      </c>
      <c r="D2211" s="2" t="s">
        <v>28</v>
      </c>
      <c r="E2211" s="2" t="s">
        <v>29</v>
      </c>
      <c r="F2211" s="2" t="s">
        <v>30</v>
      </c>
      <c r="G2211" s="2" t="s">
        <v>31</v>
      </c>
      <c r="H2211" s="3" t="s">
        <v>2464</v>
      </c>
      <c r="I2211" s="3" t="s">
        <v>62</v>
      </c>
      <c r="J2211" s="2"/>
      <c r="K2211" s="2"/>
      <c r="L2211" s="2">
        <v>13</v>
      </c>
      <c r="M2211" s="3" t="s">
        <v>2078</v>
      </c>
      <c r="N2211" s="2">
        <v>13</v>
      </c>
      <c r="O2211" s="2" t="s">
        <v>35</v>
      </c>
      <c r="P2211">
        <f t="shared" si="72"/>
        <v>13</v>
      </c>
      <c r="Q2211" t="s">
        <v>3191</v>
      </c>
      <c r="R2211" s="3" t="s">
        <v>939</v>
      </c>
      <c r="S2211" s="3" t="s">
        <v>37</v>
      </c>
      <c r="T2211" s="2"/>
      <c r="U2211" s="2" t="s">
        <v>39</v>
      </c>
      <c r="V2211" s="2" t="s">
        <v>40</v>
      </c>
      <c r="W2211" s="2" t="s">
        <v>17</v>
      </c>
      <c r="X2211" s="2" t="s">
        <v>2369</v>
      </c>
      <c r="Y2211" s="2" t="s">
        <v>18</v>
      </c>
      <c r="Z2211" s="2" t="s">
        <v>19</v>
      </c>
      <c r="AA2211" s="2" t="s">
        <v>20</v>
      </c>
      <c r="AB2211" s="5" t="s">
        <v>21</v>
      </c>
    </row>
    <row r="2212" spans="1:28" x14ac:dyDescent="0.2">
      <c r="A2212" s="3">
        <v>2011</v>
      </c>
      <c r="B2212" s="2" t="s">
        <v>2461</v>
      </c>
      <c r="C2212" s="2" t="s">
        <v>1824</v>
      </c>
      <c r="D2212" s="2" t="s">
        <v>28</v>
      </c>
      <c r="E2212" s="2" t="s">
        <v>29</v>
      </c>
      <c r="F2212" s="2" t="s">
        <v>30</v>
      </c>
      <c r="G2212" s="2" t="s">
        <v>31</v>
      </c>
      <c r="H2212" s="3" t="s">
        <v>2465</v>
      </c>
      <c r="I2212" s="3" t="s">
        <v>2419</v>
      </c>
      <c r="J2212" s="2"/>
      <c r="K2212" s="2"/>
      <c r="L2212" s="2">
        <v>17</v>
      </c>
      <c r="M2212" s="3" t="s">
        <v>2078</v>
      </c>
      <c r="N2212" s="2">
        <v>17</v>
      </c>
      <c r="O2212" s="2" t="s">
        <v>35</v>
      </c>
      <c r="P2212">
        <f t="shared" si="72"/>
        <v>17</v>
      </c>
      <c r="Q2212" t="s">
        <v>3191</v>
      </c>
      <c r="R2212" s="3" t="s">
        <v>939</v>
      </c>
      <c r="S2212" s="3" t="s">
        <v>13</v>
      </c>
      <c r="T2212" s="2"/>
      <c r="U2212" s="2" t="s">
        <v>39</v>
      </c>
      <c r="V2212" s="2" t="s">
        <v>40</v>
      </c>
      <c r="W2212" s="2" t="s">
        <v>17</v>
      </c>
      <c r="X2212" s="2" t="s">
        <v>2369</v>
      </c>
      <c r="Y2212" s="2" t="s">
        <v>18</v>
      </c>
      <c r="Z2212" s="2" t="s">
        <v>19</v>
      </c>
      <c r="AA2212" s="2" t="s">
        <v>20</v>
      </c>
      <c r="AB2212" s="5" t="s">
        <v>21</v>
      </c>
    </row>
    <row r="2213" spans="1:28" x14ac:dyDescent="0.2">
      <c r="A2213" s="3">
        <v>2011</v>
      </c>
      <c r="B2213" s="2" t="s">
        <v>2461</v>
      </c>
      <c r="C2213" s="2" t="s">
        <v>1824</v>
      </c>
      <c r="D2213" s="2" t="s">
        <v>28</v>
      </c>
      <c r="E2213" s="2" t="s">
        <v>29</v>
      </c>
      <c r="F2213" s="2" t="s">
        <v>30</v>
      </c>
      <c r="G2213" s="2" t="s">
        <v>31</v>
      </c>
      <c r="H2213" s="3" t="s">
        <v>905</v>
      </c>
      <c r="I2213" s="3" t="s">
        <v>924</v>
      </c>
      <c r="J2213" s="2"/>
      <c r="K2213" s="2"/>
      <c r="L2213" s="2">
        <v>1</v>
      </c>
      <c r="M2213" s="3" t="s">
        <v>2078</v>
      </c>
      <c r="N2213" s="2">
        <v>4</v>
      </c>
      <c r="O2213" s="2" t="s">
        <v>35</v>
      </c>
      <c r="P2213">
        <f t="shared" si="72"/>
        <v>4</v>
      </c>
      <c r="Q2213" t="s">
        <v>3191</v>
      </c>
      <c r="R2213" s="3" t="s">
        <v>939</v>
      </c>
      <c r="S2213" s="3" t="s">
        <v>37</v>
      </c>
      <c r="T2213" s="2"/>
      <c r="U2213" s="2" t="s">
        <v>39</v>
      </c>
      <c r="V2213" s="2" t="s">
        <v>40</v>
      </c>
      <c r="W2213" s="2" t="s">
        <v>17</v>
      </c>
      <c r="X2213" s="2" t="s">
        <v>2369</v>
      </c>
      <c r="Y2213" s="2" t="s">
        <v>18</v>
      </c>
      <c r="Z2213" s="2" t="s">
        <v>19</v>
      </c>
      <c r="AA2213" s="2" t="s">
        <v>20</v>
      </c>
      <c r="AB2213" s="5" t="s">
        <v>21</v>
      </c>
    </row>
    <row r="2214" spans="1:28" x14ac:dyDescent="0.2">
      <c r="A2214" s="3">
        <v>2011</v>
      </c>
      <c r="B2214" s="2" t="s">
        <v>2461</v>
      </c>
      <c r="C2214" s="2" t="s">
        <v>1824</v>
      </c>
      <c r="D2214" s="2" t="s">
        <v>28</v>
      </c>
      <c r="E2214" s="2" t="s">
        <v>29</v>
      </c>
      <c r="F2214" s="2" t="s">
        <v>30</v>
      </c>
      <c r="G2214" s="2" t="s">
        <v>31</v>
      </c>
      <c r="H2214" s="3" t="s">
        <v>2466</v>
      </c>
      <c r="I2214" s="3" t="s">
        <v>62</v>
      </c>
      <c r="J2214" s="2"/>
      <c r="K2214" s="2"/>
      <c r="L2214" s="2">
        <v>1</v>
      </c>
      <c r="M2214" s="3" t="s">
        <v>2078</v>
      </c>
      <c r="N2214" s="2">
        <v>3</v>
      </c>
      <c r="O2214" s="2" t="s">
        <v>35</v>
      </c>
      <c r="P2214">
        <f t="shared" si="72"/>
        <v>3</v>
      </c>
      <c r="Q2214" t="s">
        <v>3191</v>
      </c>
      <c r="R2214" s="3" t="s">
        <v>939</v>
      </c>
      <c r="S2214" s="3" t="s">
        <v>37</v>
      </c>
      <c r="T2214" s="2"/>
      <c r="U2214" s="2" t="s">
        <v>39</v>
      </c>
      <c r="V2214" s="2" t="s">
        <v>40</v>
      </c>
      <c r="W2214" s="2" t="s">
        <v>17</v>
      </c>
      <c r="X2214" s="2" t="s">
        <v>2369</v>
      </c>
      <c r="Y2214" s="2" t="s">
        <v>18</v>
      </c>
      <c r="Z2214" s="2" t="s">
        <v>19</v>
      </c>
      <c r="AA2214" s="2" t="s">
        <v>20</v>
      </c>
      <c r="AB2214" s="5" t="s">
        <v>21</v>
      </c>
    </row>
    <row r="2215" spans="1:28" x14ac:dyDescent="0.2">
      <c r="A2215" s="3">
        <v>2011</v>
      </c>
      <c r="B2215" s="2" t="s">
        <v>2461</v>
      </c>
      <c r="C2215" s="2" t="s">
        <v>1824</v>
      </c>
      <c r="D2215" s="2" t="s">
        <v>28</v>
      </c>
      <c r="E2215" s="2" t="s">
        <v>29</v>
      </c>
      <c r="F2215" s="2" t="s">
        <v>30</v>
      </c>
      <c r="G2215" s="2" t="s">
        <v>31</v>
      </c>
      <c r="H2215" s="3" t="s">
        <v>2467</v>
      </c>
      <c r="I2215" s="3" t="s">
        <v>62</v>
      </c>
      <c r="J2215" s="2"/>
      <c r="K2215" s="2"/>
      <c r="L2215" s="2">
        <v>5</v>
      </c>
      <c r="M2215" s="3" t="s">
        <v>2078</v>
      </c>
      <c r="N2215" s="2">
        <v>10</v>
      </c>
      <c r="O2215" s="2" t="s">
        <v>35</v>
      </c>
      <c r="P2215">
        <f t="shared" si="72"/>
        <v>10</v>
      </c>
      <c r="Q2215" t="s">
        <v>3191</v>
      </c>
      <c r="R2215" s="3" t="s">
        <v>939</v>
      </c>
      <c r="S2215" s="3" t="s">
        <v>37</v>
      </c>
      <c r="T2215" s="2"/>
      <c r="U2215" s="2" t="s">
        <v>39</v>
      </c>
      <c r="V2215" s="2" t="s">
        <v>40</v>
      </c>
      <c r="W2215" s="2" t="s">
        <v>17</v>
      </c>
      <c r="X2215" s="2" t="s">
        <v>2369</v>
      </c>
      <c r="Y2215" s="2" t="s">
        <v>18</v>
      </c>
      <c r="Z2215" s="2" t="s">
        <v>19</v>
      </c>
      <c r="AA2215" s="2" t="s">
        <v>20</v>
      </c>
      <c r="AB2215" s="5" t="s">
        <v>21</v>
      </c>
    </row>
    <row r="2216" spans="1:28" x14ac:dyDescent="0.2">
      <c r="A2216" s="3">
        <v>2011</v>
      </c>
      <c r="B2216" s="2" t="s">
        <v>2468</v>
      </c>
      <c r="C2216" s="2" t="s">
        <v>1824</v>
      </c>
      <c r="D2216" s="2" t="s">
        <v>28</v>
      </c>
      <c r="E2216" s="2" t="s">
        <v>29</v>
      </c>
      <c r="F2216" s="2" t="s">
        <v>30</v>
      </c>
      <c r="G2216" s="2" t="s">
        <v>31</v>
      </c>
      <c r="H2216" s="3" t="s">
        <v>2368</v>
      </c>
      <c r="I2216" s="3" t="s">
        <v>891</v>
      </c>
      <c r="J2216" s="2"/>
      <c r="K2216" s="2"/>
      <c r="L2216" s="2">
        <v>1</v>
      </c>
      <c r="M2216" s="3" t="s">
        <v>2078</v>
      </c>
      <c r="N2216" s="2">
        <v>1</v>
      </c>
      <c r="O2216" s="2" t="s">
        <v>35</v>
      </c>
      <c r="P2216">
        <f t="shared" si="72"/>
        <v>1</v>
      </c>
      <c r="Q2216" t="s">
        <v>3191</v>
      </c>
      <c r="R2216" s="3" t="s">
        <v>893</v>
      </c>
      <c r="S2216" s="3" t="s">
        <v>13</v>
      </c>
      <c r="T2216" s="2"/>
      <c r="U2216" s="2" t="s">
        <v>39</v>
      </c>
      <c r="V2216" s="2" t="s">
        <v>40</v>
      </c>
      <c r="W2216" s="2" t="s">
        <v>17</v>
      </c>
      <c r="X2216" s="2" t="s">
        <v>2369</v>
      </c>
      <c r="Y2216" s="2" t="s">
        <v>18</v>
      </c>
      <c r="Z2216" s="2" t="s">
        <v>19</v>
      </c>
      <c r="AA2216" s="2" t="s">
        <v>20</v>
      </c>
      <c r="AB2216" s="5" t="s">
        <v>21</v>
      </c>
    </row>
    <row r="2217" spans="1:28" x14ac:dyDescent="0.2">
      <c r="A2217" s="3">
        <v>2011</v>
      </c>
      <c r="B2217" s="2" t="s">
        <v>2468</v>
      </c>
      <c r="C2217" s="2" t="s">
        <v>1824</v>
      </c>
      <c r="D2217" s="2" t="s">
        <v>28</v>
      </c>
      <c r="E2217" s="2" t="s">
        <v>29</v>
      </c>
      <c r="F2217" s="2" t="s">
        <v>30</v>
      </c>
      <c r="G2217" s="2" t="s">
        <v>31</v>
      </c>
      <c r="H2217" s="3" t="s">
        <v>2440</v>
      </c>
      <c r="I2217" s="3" t="s">
        <v>970</v>
      </c>
      <c r="J2217" s="2"/>
      <c r="K2217" s="2"/>
      <c r="L2217" s="2">
        <v>2</v>
      </c>
      <c r="M2217" s="3" t="s">
        <v>2078</v>
      </c>
      <c r="N2217" s="2">
        <v>2</v>
      </c>
      <c r="O2217" s="2" t="s">
        <v>35</v>
      </c>
      <c r="P2217">
        <f t="shared" si="72"/>
        <v>2</v>
      </c>
      <c r="Q2217" t="s">
        <v>3191</v>
      </c>
      <c r="R2217" s="3" t="s">
        <v>980</v>
      </c>
      <c r="S2217" s="3" t="s">
        <v>52</v>
      </c>
      <c r="T2217" s="2"/>
      <c r="U2217" s="2" t="s">
        <v>39</v>
      </c>
      <c r="V2217" s="2" t="s">
        <v>40</v>
      </c>
      <c r="W2217" s="2" t="s">
        <v>17</v>
      </c>
      <c r="X2217" s="2" t="s">
        <v>2369</v>
      </c>
      <c r="Y2217" s="2" t="s">
        <v>18</v>
      </c>
      <c r="Z2217" s="2" t="s">
        <v>19</v>
      </c>
      <c r="AA2217" s="2" t="s">
        <v>20</v>
      </c>
      <c r="AB2217" s="5" t="s">
        <v>21</v>
      </c>
    </row>
    <row r="2218" spans="1:28" x14ac:dyDescent="0.2">
      <c r="A2218" s="3">
        <v>2011</v>
      </c>
      <c r="B2218" s="2" t="s">
        <v>2468</v>
      </c>
      <c r="C2218" s="2" t="s">
        <v>1824</v>
      </c>
      <c r="D2218" s="2" t="s">
        <v>28</v>
      </c>
      <c r="E2218" s="2" t="s">
        <v>29</v>
      </c>
      <c r="F2218" s="2" t="s">
        <v>30</v>
      </c>
      <c r="G2218" s="2" t="s">
        <v>31</v>
      </c>
      <c r="H2218" s="3" t="s">
        <v>2469</v>
      </c>
      <c r="I2218" s="3" t="s">
        <v>62</v>
      </c>
      <c r="J2218" s="2"/>
      <c r="K2218" s="2"/>
      <c r="L2218" s="2">
        <v>1</v>
      </c>
      <c r="M2218" s="3" t="s">
        <v>2078</v>
      </c>
      <c r="N2218" s="2">
        <v>2</v>
      </c>
      <c r="O2218" s="2" t="s">
        <v>35</v>
      </c>
      <c r="P2218">
        <f t="shared" si="72"/>
        <v>2</v>
      </c>
      <c r="Q2218" t="s">
        <v>3191</v>
      </c>
      <c r="R2218" s="3" t="s">
        <v>939</v>
      </c>
      <c r="S2218" s="3" t="s">
        <v>37</v>
      </c>
      <c r="T2218" s="2"/>
      <c r="U2218" s="2" t="s">
        <v>39</v>
      </c>
      <c r="V2218" s="2" t="s">
        <v>40</v>
      </c>
      <c r="W2218" s="2" t="s">
        <v>17</v>
      </c>
      <c r="X2218" s="2" t="s">
        <v>2369</v>
      </c>
      <c r="Y2218" s="2" t="s">
        <v>18</v>
      </c>
      <c r="Z2218" s="2" t="s">
        <v>19</v>
      </c>
      <c r="AA2218" s="2" t="s">
        <v>20</v>
      </c>
      <c r="AB2218" s="5" t="s">
        <v>21</v>
      </c>
    </row>
    <row r="2219" spans="1:28" x14ac:dyDescent="0.2">
      <c r="A2219" s="3">
        <v>2012</v>
      </c>
      <c r="B2219" s="2" t="s">
        <v>2470</v>
      </c>
      <c r="C2219" s="2" t="s">
        <v>1824</v>
      </c>
      <c r="D2219" s="2" t="s">
        <v>28</v>
      </c>
      <c r="E2219" s="2" t="s">
        <v>29</v>
      </c>
      <c r="F2219" s="2" t="s">
        <v>30</v>
      </c>
      <c r="G2219" s="2" t="s">
        <v>31</v>
      </c>
      <c r="H2219" s="3" t="s">
        <v>2471</v>
      </c>
      <c r="I2219" s="3" t="s">
        <v>62</v>
      </c>
      <c r="L2219" s="2">
        <v>1</v>
      </c>
      <c r="M2219" s="2" t="s">
        <v>2078</v>
      </c>
      <c r="N2219" s="2">
        <v>1</v>
      </c>
      <c r="O2219" s="2" t="s">
        <v>35</v>
      </c>
      <c r="P2219">
        <f t="shared" si="72"/>
        <v>1</v>
      </c>
      <c r="Q2219" t="s">
        <v>3191</v>
      </c>
      <c r="R2219" s="3" t="s">
        <v>939</v>
      </c>
      <c r="S2219" s="3" t="s">
        <v>37</v>
      </c>
      <c r="U2219" t="s">
        <v>91</v>
      </c>
      <c r="V2219" t="s">
        <v>92</v>
      </c>
      <c r="W2219" s="2" t="s">
        <v>17</v>
      </c>
      <c r="X2219" s="2" t="s">
        <v>2369</v>
      </c>
      <c r="Y2219" s="2" t="s">
        <v>18</v>
      </c>
      <c r="Z2219" s="2" t="s">
        <v>19</v>
      </c>
      <c r="AA2219" s="2" t="s">
        <v>20</v>
      </c>
      <c r="AB2219">
        <v>77571</v>
      </c>
    </row>
    <row r="2220" spans="1:28" x14ac:dyDescent="0.2">
      <c r="A2220" s="3">
        <v>2012</v>
      </c>
      <c r="B2220" s="2" t="s">
        <v>2470</v>
      </c>
      <c r="C2220" s="2" t="s">
        <v>1824</v>
      </c>
      <c r="D2220" s="2" t="s">
        <v>28</v>
      </c>
      <c r="E2220" s="2" t="s">
        <v>29</v>
      </c>
      <c r="F2220" s="2" t="s">
        <v>30</v>
      </c>
      <c r="G2220" s="2" t="s">
        <v>31</v>
      </c>
      <c r="H2220" s="3" t="s">
        <v>2472</v>
      </c>
      <c r="I2220" s="3" t="s">
        <v>62</v>
      </c>
      <c r="L2220" s="2">
        <v>3</v>
      </c>
      <c r="M2220" s="2" t="s">
        <v>2078</v>
      </c>
      <c r="N2220" s="2">
        <v>3</v>
      </c>
      <c r="O2220" s="2" t="s">
        <v>35</v>
      </c>
      <c r="P2220">
        <f t="shared" si="72"/>
        <v>3</v>
      </c>
      <c r="Q2220" t="s">
        <v>3191</v>
      </c>
      <c r="R2220" s="3" t="s">
        <v>939</v>
      </c>
      <c r="S2220" s="3" t="s">
        <v>37</v>
      </c>
      <c r="U2220" t="s">
        <v>91</v>
      </c>
      <c r="V2220" t="s">
        <v>92</v>
      </c>
      <c r="W2220" s="2" t="s">
        <v>17</v>
      </c>
      <c r="X2220" s="2" t="s">
        <v>2369</v>
      </c>
      <c r="Y2220" s="2" t="s">
        <v>18</v>
      </c>
      <c r="Z2220" s="2" t="s">
        <v>19</v>
      </c>
      <c r="AA2220" s="2" t="s">
        <v>20</v>
      </c>
      <c r="AB2220">
        <v>77571</v>
      </c>
    </row>
    <row r="2221" spans="1:28" x14ac:dyDescent="0.2">
      <c r="A2221" s="3">
        <v>2012</v>
      </c>
      <c r="B2221" s="2" t="s">
        <v>2473</v>
      </c>
      <c r="C2221" s="2" t="s">
        <v>1824</v>
      </c>
      <c r="D2221" s="2" t="s">
        <v>28</v>
      </c>
      <c r="E2221" s="2" t="s">
        <v>29</v>
      </c>
      <c r="F2221" s="2" t="s">
        <v>30</v>
      </c>
      <c r="G2221" s="2" t="s">
        <v>31</v>
      </c>
      <c r="H2221" s="3" t="s">
        <v>2474</v>
      </c>
      <c r="I2221" s="3" t="s">
        <v>2420</v>
      </c>
      <c r="L2221" s="2">
        <v>3</v>
      </c>
      <c r="M2221" s="2" t="s">
        <v>2078</v>
      </c>
      <c r="N2221" s="2">
        <v>6</v>
      </c>
      <c r="O2221" s="2" t="s">
        <v>35</v>
      </c>
      <c r="P2221">
        <f t="shared" si="72"/>
        <v>6</v>
      </c>
      <c r="Q2221" t="s">
        <v>3191</v>
      </c>
      <c r="R2221" s="3" t="s">
        <v>893</v>
      </c>
      <c r="S2221" s="3" t="s">
        <v>13</v>
      </c>
      <c r="W2221" s="2" t="s">
        <v>17</v>
      </c>
      <c r="X2221" s="2" t="s">
        <v>2369</v>
      </c>
      <c r="Y2221" s="2" t="s">
        <v>18</v>
      </c>
      <c r="Z2221" s="2" t="s">
        <v>19</v>
      </c>
      <c r="AA2221" s="2" t="s">
        <v>20</v>
      </c>
      <c r="AB2221">
        <v>77571</v>
      </c>
    </row>
    <row r="2222" spans="1:28" x14ac:dyDescent="0.2">
      <c r="A2222" s="3">
        <v>2012</v>
      </c>
      <c r="B2222" s="2" t="s">
        <v>2473</v>
      </c>
      <c r="C2222" s="2" t="s">
        <v>1824</v>
      </c>
      <c r="D2222" s="2" t="s">
        <v>28</v>
      </c>
      <c r="E2222" s="2" t="s">
        <v>29</v>
      </c>
      <c r="F2222" s="2" t="s">
        <v>30</v>
      </c>
      <c r="G2222" s="2" t="s">
        <v>31</v>
      </c>
      <c r="H2222" s="3" t="s">
        <v>2435</v>
      </c>
      <c r="I2222" s="3" t="s">
        <v>120</v>
      </c>
      <c r="L2222" s="2">
        <v>2</v>
      </c>
      <c r="M2222" s="2" t="s">
        <v>2078</v>
      </c>
      <c r="N2222" s="2">
        <v>2</v>
      </c>
      <c r="O2222" s="2" t="s">
        <v>35</v>
      </c>
      <c r="P2222">
        <f t="shared" si="72"/>
        <v>2</v>
      </c>
      <c r="Q2222" t="s">
        <v>3191</v>
      </c>
      <c r="R2222" s="3" t="s">
        <v>980</v>
      </c>
      <c r="S2222" s="3" t="s">
        <v>52</v>
      </c>
      <c r="W2222" s="2" t="s">
        <v>17</v>
      </c>
      <c r="X2222" s="2" t="s">
        <v>2369</v>
      </c>
      <c r="Y2222" s="2" t="s">
        <v>18</v>
      </c>
      <c r="Z2222" s="2" t="s">
        <v>19</v>
      </c>
      <c r="AA2222" s="2" t="s">
        <v>20</v>
      </c>
      <c r="AB2222">
        <v>77571</v>
      </c>
    </row>
    <row r="2223" spans="1:28" x14ac:dyDescent="0.2">
      <c r="A2223" s="3">
        <v>2012</v>
      </c>
      <c r="B2223" s="2" t="s">
        <v>2473</v>
      </c>
      <c r="C2223" s="2" t="s">
        <v>1824</v>
      </c>
      <c r="D2223" s="2" t="s">
        <v>28</v>
      </c>
      <c r="E2223" s="2" t="s">
        <v>29</v>
      </c>
      <c r="F2223" s="2" t="s">
        <v>30</v>
      </c>
      <c r="G2223" s="2" t="s">
        <v>31</v>
      </c>
      <c r="H2223" s="3" t="s">
        <v>2475</v>
      </c>
      <c r="I2223" s="3" t="s">
        <v>62</v>
      </c>
      <c r="L2223" s="2">
        <v>2</v>
      </c>
      <c r="M2223" s="2" t="s">
        <v>2078</v>
      </c>
      <c r="N2223" s="2">
        <v>2</v>
      </c>
      <c r="O2223" s="2" t="s">
        <v>35</v>
      </c>
      <c r="P2223">
        <f t="shared" si="72"/>
        <v>2</v>
      </c>
      <c r="Q2223" t="s">
        <v>3191</v>
      </c>
      <c r="R2223" s="3" t="s">
        <v>939</v>
      </c>
      <c r="S2223" s="3" t="s">
        <v>37</v>
      </c>
      <c r="W2223" s="2" t="s">
        <v>17</v>
      </c>
      <c r="X2223" s="2" t="s">
        <v>2369</v>
      </c>
      <c r="Y2223" s="2" t="s">
        <v>18</v>
      </c>
      <c r="Z2223" s="2" t="s">
        <v>19</v>
      </c>
      <c r="AA2223" s="2" t="s">
        <v>20</v>
      </c>
      <c r="AB2223">
        <v>77571</v>
      </c>
    </row>
    <row r="2224" spans="1:28" x14ac:dyDescent="0.2">
      <c r="A2224" s="3">
        <v>2012</v>
      </c>
      <c r="B2224" s="2" t="s">
        <v>2476</v>
      </c>
      <c r="C2224" s="2" t="s">
        <v>1824</v>
      </c>
      <c r="D2224" s="2" t="s">
        <v>28</v>
      </c>
      <c r="E2224" s="2" t="s">
        <v>29</v>
      </c>
      <c r="F2224" s="2" t="s">
        <v>30</v>
      </c>
      <c r="G2224" s="2" t="s">
        <v>31</v>
      </c>
      <c r="H2224" s="3" t="s">
        <v>2435</v>
      </c>
      <c r="I2224" s="3" t="s">
        <v>966</v>
      </c>
      <c r="L2224" s="2">
        <v>2</v>
      </c>
      <c r="M2224" s="2" t="s">
        <v>2078</v>
      </c>
      <c r="N2224" s="2">
        <v>2</v>
      </c>
      <c r="O2224" s="2" t="s">
        <v>35</v>
      </c>
      <c r="P2224">
        <f t="shared" si="72"/>
        <v>2</v>
      </c>
      <c r="Q2224" t="s">
        <v>3191</v>
      </c>
      <c r="R2224" s="3" t="s">
        <v>980</v>
      </c>
      <c r="S2224" s="3" t="s">
        <v>52</v>
      </c>
      <c r="U2224" t="s">
        <v>91</v>
      </c>
      <c r="V2224" t="s">
        <v>92</v>
      </c>
      <c r="W2224" s="2" t="s">
        <v>17</v>
      </c>
      <c r="X2224" s="2" t="s">
        <v>2369</v>
      </c>
      <c r="Y2224" s="2" t="s">
        <v>18</v>
      </c>
      <c r="Z2224" s="2" t="s">
        <v>19</v>
      </c>
      <c r="AA2224" s="2" t="s">
        <v>20</v>
      </c>
      <c r="AB2224">
        <v>77571</v>
      </c>
    </row>
    <row r="2225" spans="1:28" x14ac:dyDescent="0.2">
      <c r="A2225" s="3">
        <v>2012</v>
      </c>
      <c r="B2225" s="2" t="s">
        <v>2476</v>
      </c>
      <c r="C2225" s="2" t="s">
        <v>1824</v>
      </c>
      <c r="D2225" s="2" t="s">
        <v>28</v>
      </c>
      <c r="E2225" s="2" t="s">
        <v>29</v>
      </c>
      <c r="F2225" s="2" t="s">
        <v>30</v>
      </c>
      <c r="G2225" s="2" t="s">
        <v>31</v>
      </c>
      <c r="H2225" s="3" t="s">
        <v>2376</v>
      </c>
      <c r="I2225" s="3" t="s">
        <v>983</v>
      </c>
      <c r="L2225" s="2">
        <v>4</v>
      </c>
      <c r="M2225" s="2" t="s">
        <v>2078</v>
      </c>
      <c r="N2225" s="2">
        <v>4</v>
      </c>
      <c r="O2225" s="2" t="s">
        <v>35</v>
      </c>
      <c r="P2225">
        <f t="shared" si="72"/>
        <v>4</v>
      </c>
      <c r="Q2225" t="s">
        <v>3191</v>
      </c>
      <c r="R2225" s="3" t="s">
        <v>980</v>
      </c>
      <c r="S2225" s="3" t="s">
        <v>52</v>
      </c>
      <c r="U2225" t="s">
        <v>91</v>
      </c>
      <c r="V2225" t="s">
        <v>92</v>
      </c>
      <c r="W2225" s="2" t="s">
        <v>17</v>
      </c>
      <c r="X2225" s="2" t="s">
        <v>2369</v>
      </c>
      <c r="Y2225" s="2" t="s">
        <v>18</v>
      </c>
      <c r="Z2225" s="2" t="s">
        <v>19</v>
      </c>
      <c r="AA2225" s="2" t="s">
        <v>20</v>
      </c>
      <c r="AB2225">
        <v>77571</v>
      </c>
    </row>
    <row r="2226" spans="1:28" x14ac:dyDescent="0.2">
      <c r="A2226" s="3">
        <v>2012</v>
      </c>
      <c r="B2226" s="2" t="s">
        <v>2476</v>
      </c>
      <c r="C2226" s="2" t="s">
        <v>1824</v>
      </c>
      <c r="D2226" s="2" t="s">
        <v>28</v>
      </c>
      <c r="E2226" s="2" t="s">
        <v>29</v>
      </c>
      <c r="F2226" s="2" t="s">
        <v>30</v>
      </c>
      <c r="G2226" s="2" t="s">
        <v>31</v>
      </c>
      <c r="H2226" s="3" t="s">
        <v>2377</v>
      </c>
      <c r="I2226" s="3" t="s">
        <v>1006</v>
      </c>
      <c r="L2226" s="2">
        <v>3</v>
      </c>
      <c r="M2226" s="2" t="s">
        <v>2078</v>
      </c>
      <c r="N2226" s="2">
        <v>3</v>
      </c>
      <c r="O2226" s="2" t="s">
        <v>35</v>
      </c>
      <c r="P2226">
        <f t="shared" si="72"/>
        <v>3</v>
      </c>
      <c r="Q2226" t="s">
        <v>3191</v>
      </c>
      <c r="R2226" s="3" t="s">
        <v>980</v>
      </c>
      <c r="S2226" s="3" t="s">
        <v>52</v>
      </c>
      <c r="U2226" t="s">
        <v>91</v>
      </c>
      <c r="V2226" t="s">
        <v>92</v>
      </c>
      <c r="W2226" s="2" t="s">
        <v>17</v>
      </c>
      <c r="X2226" s="2" t="s">
        <v>2369</v>
      </c>
      <c r="Y2226" s="2" t="s">
        <v>18</v>
      </c>
      <c r="Z2226" s="2" t="s">
        <v>19</v>
      </c>
      <c r="AA2226" s="2" t="s">
        <v>20</v>
      </c>
      <c r="AB2226">
        <v>77571</v>
      </c>
    </row>
    <row r="2227" spans="1:28" x14ac:dyDescent="0.2">
      <c r="A2227" s="3">
        <v>2012</v>
      </c>
      <c r="B2227" s="2" t="s">
        <v>2476</v>
      </c>
      <c r="C2227" s="2" t="s">
        <v>1824</v>
      </c>
      <c r="D2227" s="2" t="s">
        <v>28</v>
      </c>
      <c r="E2227" s="2" t="s">
        <v>29</v>
      </c>
      <c r="F2227" s="2" t="s">
        <v>30</v>
      </c>
      <c r="G2227" s="2" t="s">
        <v>31</v>
      </c>
      <c r="H2227" s="3" t="s">
        <v>806</v>
      </c>
      <c r="I2227" s="3" t="s">
        <v>138</v>
      </c>
      <c r="L2227" s="2">
        <v>1</v>
      </c>
      <c r="M2227" s="2" t="s">
        <v>2078</v>
      </c>
      <c r="N2227" s="2">
        <v>1</v>
      </c>
      <c r="O2227" s="2" t="s">
        <v>35</v>
      </c>
      <c r="P2227">
        <f t="shared" si="72"/>
        <v>1</v>
      </c>
      <c r="Q2227" t="s">
        <v>3191</v>
      </c>
      <c r="R2227" s="3" t="s">
        <v>893</v>
      </c>
      <c r="S2227" s="3" t="s">
        <v>13</v>
      </c>
      <c r="U2227" t="s">
        <v>91</v>
      </c>
      <c r="V2227" t="s">
        <v>92</v>
      </c>
      <c r="W2227" s="2" t="s">
        <v>17</v>
      </c>
      <c r="X2227" s="2" t="s">
        <v>2369</v>
      </c>
      <c r="Y2227" s="2" t="s">
        <v>18</v>
      </c>
      <c r="Z2227" s="2" t="s">
        <v>19</v>
      </c>
      <c r="AA2227" s="2" t="s">
        <v>20</v>
      </c>
      <c r="AB2227">
        <v>77571</v>
      </c>
    </row>
    <row r="2228" spans="1:28" x14ac:dyDescent="0.2">
      <c r="A2228" s="3">
        <v>2012</v>
      </c>
      <c r="B2228" s="2" t="s">
        <v>2477</v>
      </c>
      <c r="C2228" s="2" t="s">
        <v>1824</v>
      </c>
      <c r="D2228" s="2" t="s">
        <v>28</v>
      </c>
      <c r="E2228" s="2" t="s">
        <v>29</v>
      </c>
      <c r="F2228" s="2" t="s">
        <v>30</v>
      </c>
      <c r="G2228" s="2" t="s">
        <v>31</v>
      </c>
      <c r="H2228" s="3" t="s">
        <v>2478</v>
      </c>
      <c r="I2228" s="3" t="s">
        <v>97</v>
      </c>
      <c r="L2228" s="2">
        <v>8</v>
      </c>
      <c r="M2228" s="2" t="s">
        <v>2078</v>
      </c>
      <c r="N2228" s="2">
        <v>8</v>
      </c>
      <c r="O2228" s="2" t="s">
        <v>35</v>
      </c>
      <c r="P2228">
        <f t="shared" si="72"/>
        <v>8</v>
      </c>
      <c r="Q2228" t="s">
        <v>3191</v>
      </c>
      <c r="R2228" s="3" t="s">
        <v>2479</v>
      </c>
      <c r="S2228" s="3" t="s">
        <v>52</v>
      </c>
      <c r="U2228" t="s">
        <v>39</v>
      </c>
      <c r="V2228" t="s">
        <v>40</v>
      </c>
      <c r="W2228" s="2" t="s">
        <v>17</v>
      </c>
      <c r="X2228" s="2" t="s">
        <v>2369</v>
      </c>
      <c r="Y2228" s="2" t="s">
        <v>18</v>
      </c>
      <c r="Z2228" s="2" t="s">
        <v>19</v>
      </c>
      <c r="AA2228" s="2" t="s">
        <v>20</v>
      </c>
      <c r="AB2228">
        <v>77571</v>
      </c>
    </row>
    <row r="2229" spans="1:28" x14ac:dyDescent="0.2">
      <c r="A2229" s="3">
        <v>2012</v>
      </c>
      <c r="B2229" s="2" t="s">
        <v>2477</v>
      </c>
      <c r="C2229" s="2" t="s">
        <v>1824</v>
      </c>
      <c r="D2229" s="2" t="s">
        <v>28</v>
      </c>
      <c r="E2229" s="2" t="s">
        <v>29</v>
      </c>
      <c r="F2229" s="2" t="s">
        <v>30</v>
      </c>
      <c r="G2229" s="2" t="s">
        <v>31</v>
      </c>
      <c r="H2229" s="3" t="s">
        <v>93</v>
      </c>
      <c r="I2229" s="3" t="s">
        <v>94</v>
      </c>
      <c r="L2229" s="2">
        <v>1</v>
      </c>
      <c r="M2229" s="2" t="s">
        <v>2078</v>
      </c>
      <c r="N2229" s="2">
        <v>1</v>
      </c>
      <c r="O2229" s="2" t="s">
        <v>35</v>
      </c>
      <c r="P2229">
        <f t="shared" si="72"/>
        <v>1</v>
      </c>
      <c r="Q2229" t="s">
        <v>3191</v>
      </c>
      <c r="R2229" s="3" t="s">
        <v>893</v>
      </c>
      <c r="S2229" s="3" t="s">
        <v>13</v>
      </c>
      <c r="U2229" t="s">
        <v>39</v>
      </c>
      <c r="V2229" t="s">
        <v>40</v>
      </c>
      <c r="W2229" s="2" t="s">
        <v>17</v>
      </c>
      <c r="X2229" s="2" t="s">
        <v>2369</v>
      </c>
      <c r="Y2229" s="2" t="s">
        <v>18</v>
      </c>
      <c r="Z2229" s="2" t="s">
        <v>19</v>
      </c>
      <c r="AA2229" s="2" t="s">
        <v>20</v>
      </c>
      <c r="AB2229">
        <v>77571</v>
      </c>
    </row>
    <row r="2230" spans="1:28" x14ac:dyDescent="0.2">
      <c r="A2230" s="3">
        <v>2012</v>
      </c>
      <c r="B2230" s="2" t="s">
        <v>2477</v>
      </c>
      <c r="C2230" s="2" t="s">
        <v>1824</v>
      </c>
      <c r="D2230" s="2" t="s">
        <v>28</v>
      </c>
      <c r="E2230" s="2" t="s">
        <v>29</v>
      </c>
      <c r="F2230" s="2" t="s">
        <v>30</v>
      </c>
      <c r="G2230" s="2" t="s">
        <v>31</v>
      </c>
      <c r="H2230" s="3" t="s">
        <v>2384</v>
      </c>
      <c r="I2230" s="3" t="s">
        <v>2385</v>
      </c>
      <c r="L2230" s="2">
        <v>1</v>
      </c>
      <c r="M2230" s="2" t="s">
        <v>2078</v>
      </c>
      <c r="N2230" s="2">
        <v>1</v>
      </c>
      <c r="O2230" s="2" t="s">
        <v>35</v>
      </c>
      <c r="P2230">
        <f t="shared" si="72"/>
        <v>1</v>
      </c>
      <c r="Q2230" t="s">
        <v>3191</v>
      </c>
      <c r="R2230" s="3" t="s">
        <v>939</v>
      </c>
      <c r="S2230" s="3" t="s">
        <v>37</v>
      </c>
      <c r="U2230" t="s">
        <v>39</v>
      </c>
      <c r="V2230" t="s">
        <v>40</v>
      </c>
      <c r="W2230" s="2" t="s">
        <v>17</v>
      </c>
      <c r="X2230" s="2" t="s">
        <v>2369</v>
      </c>
      <c r="Y2230" s="2" t="s">
        <v>18</v>
      </c>
      <c r="Z2230" s="2" t="s">
        <v>19</v>
      </c>
      <c r="AA2230" s="2" t="s">
        <v>20</v>
      </c>
      <c r="AB2230">
        <v>77571</v>
      </c>
    </row>
    <row r="2231" spans="1:28" x14ac:dyDescent="0.2">
      <c r="A2231" s="3">
        <v>2012</v>
      </c>
      <c r="B2231" s="2" t="s">
        <v>2477</v>
      </c>
      <c r="C2231" s="2" t="s">
        <v>1824</v>
      </c>
      <c r="D2231" s="2" t="s">
        <v>28</v>
      </c>
      <c r="E2231" s="2" t="s">
        <v>29</v>
      </c>
      <c r="F2231" s="2" t="s">
        <v>30</v>
      </c>
      <c r="G2231" s="2" t="s">
        <v>31</v>
      </c>
      <c r="H2231" s="3" t="s">
        <v>2435</v>
      </c>
      <c r="I2231" s="3" t="s">
        <v>966</v>
      </c>
      <c r="L2231" s="2">
        <v>12</v>
      </c>
      <c r="M2231" s="2" t="s">
        <v>2078</v>
      </c>
      <c r="N2231" s="2">
        <v>12</v>
      </c>
      <c r="O2231" s="2" t="s">
        <v>35</v>
      </c>
      <c r="P2231">
        <f t="shared" si="72"/>
        <v>12</v>
      </c>
      <c r="Q2231" t="s">
        <v>3191</v>
      </c>
      <c r="R2231" s="3" t="s">
        <v>980</v>
      </c>
      <c r="S2231" s="3" t="s">
        <v>52</v>
      </c>
      <c r="U2231" t="s">
        <v>39</v>
      </c>
      <c r="V2231" t="s">
        <v>40</v>
      </c>
      <c r="W2231" s="2" t="s">
        <v>17</v>
      </c>
      <c r="X2231" s="2" t="s">
        <v>2369</v>
      </c>
      <c r="Y2231" s="2" t="s">
        <v>18</v>
      </c>
      <c r="Z2231" s="2" t="s">
        <v>19</v>
      </c>
      <c r="AA2231" s="2" t="s">
        <v>20</v>
      </c>
      <c r="AB2231">
        <v>77571</v>
      </c>
    </row>
    <row r="2232" spans="1:28" x14ac:dyDescent="0.2">
      <c r="A2232" s="3">
        <v>2012</v>
      </c>
      <c r="B2232" s="2" t="s">
        <v>2477</v>
      </c>
      <c r="C2232" s="2" t="s">
        <v>1824</v>
      </c>
      <c r="D2232" s="2" t="s">
        <v>28</v>
      </c>
      <c r="E2232" s="2" t="s">
        <v>29</v>
      </c>
      <c r="F2232" s="2" t="s">
        <v>30</v>
      </c>
      <c r="G2232" s="2" t="s">
        <v>31</v>
      </c>
      <c r="H2232" s="3" t="s">
        <v>2376</v>
      </c>
      <c r="I2232" s="3" t="s">
        <v>983</v>
      </c>
      <c r="L2232" s="2">
        <v>11</v>
      </c>
      <c r="M2232" s="2" t="s">
        <v>2078</v>
      </c>
      <c r="N2232" s="2">
        <v>11</v>
      </c>
      <c r="O2232" s="2" t="s">
        <v>35</v>
      </c>
      <c r="P2232">
        <f t="shared" si="72"/>
        <v>11</v>
      </c>
      <c r="Q2232" t="s">
        <v>3191</v>
      </c>
      <c r="R2232" s="3" t="s">
        <v>980</v>
      </c>
      <c r="S2232" s="3" t="s">
        <v>52</v>
      </c>
      <c r="U2232" t="s">
        <v>39</v>
      </c>
      <c r="V2232" t="s">
        <v>40</v>
      </c>
      <c r="W2232" s="2" t="s">
        <v>17</v>
      </c>
      <c r="X2232" s="2" t="s">
        <v>2369</v>
      </c>
      <c r="Y2232" s="2" t="s">
        <v>18</v>
      </c>
      <c r="Z2232" s="2" t="s">
        <v>19</v>
      </c>
      <c r="AA2232" s="2" t="s">
        <v>20</v>
      </c>
      <c r="AB2232">
        <v>77571</v>
      </c>
    </row>
    <row r="2233" spans="1:28" x14ac:dyDescent="0.2">
      <c r="A2233" s="3">
        <v>2012</v>
      </c>
      <c r="B2233" s="2" t="s">
        <v>2477</v>
      </c>
      <c r="C2233" s="2" t="s">
        <v>1824</v>
      </c>
      <c r="D2233" s="2" t="s">
        <v>28</v>
      </c>
      <c r="E2233" s="2" t="s">
        <v>29</v>
      </c>
      <c r="F2233" s="2" t="s">
        <v>30</v>
      </c>
      <c r="G2233" s="2" t="s">
        <v>31</v>
      </c>
      <c r="H2233" s="3" t="s">
        <v>2377</v>
      </c>
      <c r="I2233" s="3" t="s">
        <v>1006</v>
      </c>
      <c r="L2233" s="2">
        <v>14</v>
      </c>
      <c r="M2233" s="2" t="s">
        <v>2078</v>
      </c>
      <c r="N2233" s="2">
        <v>14</v>
      </c>
      <c r="O2233" s="2" t="s">
        <v>35</v>
      </c>
      <c r="P2233">
        <f t="shared" si="72"/>
        <v>14</v>
      </c>
      <c r="Q2233" t="s">
        <v>3191</v>
      </c>
      <c r="R2233" s="3" t="s">
        <v>980</v>
      </c>
      <c r="S2233" s="3" t="s">
        <v>52</v>
      </c>
      <c r="U2233" t="s">
        <v>39</v>
      </c>
      <c r="V2233" t="s">
        <v>40</v>
      </c>
      <c r="W2233" s="2" t="s">
        <v>17</v>
      </c>
      <c r="X2233" s="2" t="s">
        <v>2369</v>
      </c>
      <c r="Y2233" s="2" t="s">
        <v>18</v>
      </c>
      <c r="Z2233" s="2" t="s">
        <v>19</v>
      </c>
      <c r="AA2233" s="2" t="s">
        <v>20</v>
      </c>
      <c r="AB2233">
        <v>77571</v>
      </c>
    </row>
    <row r="2234" spans="1:28" x14ac:dyDescent="0.2">
      <c r="A2234" s="3">
        <v>2012</v>
      </c>
      <c r="B2234" s="2" t="s">
        <v>2477</v>
      </c>
      <c r="C2234" s="2" t="s">
        <v>1824</v>
      </c>
      <c r="D2234" s="2" t="s">
        <v>28</v>
      </c>
      <c r="E2234" s="2" t="s">
        <v>29</v>
      </c>
      <c r="F2234" s="2" t="s">
        <v>30</v>
      </c>
      <c r="G2234" s="2" t="s">
        <v>31</v>
      </c>
      <c r="H2234" s="3" t="s">
        <v>2447</v>
      </c>
      <c r="I2234" s="3" t="s">
        <v>1000</v>
      </c>
      <c r="L2234" s="2">
        <v>5</v>
      </c>
      <c r="M2234" s="2" t="s">
        <v>2078</v>
      </c>
      <c r="N2234" s="2">
        <v>5</v>
      </c>
      <c r="O2234" s="2" t="s">
        <v>35</v>
      </c>
      <c r="P2234">
        <f t="shared" si="72"/>
        <v>5</v>
      </c>
      <c r="Q2234" t="s">
        <v>3191</v>
      </c>
      <c r="R2234" s="3" t="s">
        <v>980</v>
      </c>
      <c r="S2234" s="3" t="s">
        <v>52</v>
      </c>
      <c r="U2234" t="s">
        <v>39</v>
      </c>
      <c r="V2234" t="s">
        <v>40</v>
      </c>
      <c r="W2234" s="2" t="s">
        <v>17</v>
      </c>
      <c r="X2234" s="2" t="s">
        <v>2369</v>
      </c>
      <c r="Y2234" s="2" t="s">
        <v>18</v>
      </c>
      <c r="Z2234" s="2" t="s">
        <v>19</v>
      </c>
      <c r="AA2234" s="2" t="s">
        <v>20</v>
      </c>
      <c r="AB2234">
        <v>77571</v>
      </c>
    </row>
    <row r="2235" spans="1:28" x14ac:dyDescent="0.2">
      <c r="A2235" s="3">
        <v>2012</v>
      </c>
      <c r="B2235" s="2" t="s">
        <v>2477</v>
      </c>
      <c r="C2235" s="2" t="s">
        <v>1824</v>
      </c>
      <c r="D2235" s="2" t="s">
        <v>28</v>
      </c>
      <c r="E2235" s="2" t="s">
        <v>29</v>
      </c>
      <c r="F2235" s="2" t="s">
        <v>30</v>
      </c>
      <c r="G2235" s="2" t="s">
        <v>31</v>
      </c>
      <c r="H2235" s="3" t="s">
        <v>2436</v>
      </c>
      <c r="I2235" s="3" t="s">
        <v>151</v>
      </c>
      <c r="L2235" s="2">
        <v>3</v>
      </c>
      <c r="M2235" s="2" t="s">
        <v>2078</v>
      </c>
      <c r="N2235" s="2">
        <v>3</v>
      </c>
      <c r="O2235" s="2" t="s">
        <v>35</v>
      </c>
      <c r="P2235">
        <f t="shared" si="72"/>
        <v>3</v>
      </c>
      <c r="Q2235" t="s">
        <v>3191</v>
      </c>
      <c r="R2235" s="3" t="s">
        <v>893</v>
      </c>
      <c r="S2235" s="3" t="s">
        <v>13</v>
      </c>
      <c r="U2235" t="s">
        <v>39</v>
      </c>
      <c r="V2235" t="s">
        <v>40</v>
      </c>
      <c r="W2235" s="2" t="s">
        <v>17</v>
      </c>
      <c r="X2235" s="2" t="s">
        <v>2369</v>
      </c>
      <c r="Y2235" s="2" t="s">
        <v>18</v>
      </c>
      <c r="Z2235" s="2" t="s">
        <v>19</v>
      </c>
      <c r="AA2235" s="2" t="s">
        <v>20</v>
      </c>
      <c r="AB2235">
        <v>77571</v>
      </c>
    </row>
    <row r="2236" spans="1:28" x14ac:dyDescent="0.2">
      <c r="A2236" s="3">
        <v>2012</v>
      </c>
      <c r="B2236" s="2" t="s">
        <v>2477</v>
      </c>
      <c r="C2236" s="2" t="s">
        <v>1824</v>
      </c>
      <c r="D2236" s="2" t="s">
        <v>28</v>
      </c>
      <c r="E2236" s="2" t="s">
        <v>29</v>
      </c>
      <c r="F2236" s="2" t="s">
        <v>30</v>
      </c>
      <c r="G2236" s="2" t="s">
        <v>31</v>
      </c>
      <c r="H2236" s="3" t="s">
        <v>2480</v>
      </c>
      <c r="I2236" s="3" t="s">
        <v>2481</v>
      </c>
      <c r="L2236" s="2">
        <v>2</v>
      </c>
      <c r="M2236" s="2" t="s">
        <v>2078</v>
      </c>
      <c r="N2236" s="2">
        <v>2</v>
      </c>
      <c r="O2236" s="2" t="s">
        <v>35</v>
      </c>
      <c r="P2236">
        <f t="shared" si="72"/>
        <v>2</v>
      </c>
      <c r="Q2236" t="s">
        <v>3191</v>
      </c>
      <c r="R2236" s="3" t="s">
        <v>980</v>
      </c>
      <c r="S2236" s="3" t="s">
        <v>13</v>
      </c>
      <c r="U2236" t="s">
        <v>39</v>
      </c>
      <c r="V2236" t="s">
        <v>40</v>
      </c>
      <c r="W2236" s="2" t="s">
        <v>17</v>
      </c>
      <c r="X2236" s="2" t="s">
        <v>2369</v>
      </c>
      <c r="Y2236" s="2" t="s">
        <v>18</v>
      </c>
      <c r="Z2236" s="2" t="s">
        <v>19</v>
      </c>
      <c r="AA2236" s="2" t="s">
        <v>20</v>
      </c>
      <c r="AB2236">
        <v>77571</v>
      </c>
    </row>
    <row r="2237" spans="1:28" x14ac:dyDescent="0.2">
      <c r="A2237" s="3">
        <v>2012</v>
      </c>
      <c r="B2237" s="2" t="s">
        <v>2477</v>
      </c>
      <c r="C2237" s="2" t="s">
        <v>1824</v>
      </c>
      <c r="D2237" s="2" t="s">
        <v>28</v>
      </c>
      <c r="E2237" s="2" t="s">
        <v>29</v>
      </c>
      <c r="F2237" s="2" t="s">
        <v>30</v>
      </c>
      <c r="G2237" s="2" t="s">
        <v>31</v>
      </c>
      <c r="H2237" s="3" t="s">
        <v>806</v>
      </c>
      <c r="I2237" s="3" t="s">
        <v>138</v>
      </c>
      <c r="L2237" s="2">
        <v>6</v>
      </c>
      <c r="M2237" s="2" t="s">
        <v>2078</v>
      </c>
      <c r="N2237" s="2">
        <v>6</v>
      </c>
      <c r="O2237" s="2" t="s">
        <v>35</v>
      </c>
      <c r="P2237">
        <f t="shared" si="72"/>
        <v>6</v>
      </c>
      <c r="Q2237" t="s">
        <v>3191</v>
      </c>
      <c r="R2237" s="3" t="s">
        <v>893</v>
      </c>
      <c r="S2237" s="3" t="s">
        <v>13</v>
      </c>
      <c r="U2237" t="s">
        <v>39</v>
      </c>
      <c r="V2237" t="s">
        <v>40</v>
      </c>
      <c r="W2237" s="2" t="s">
        <v>17</v>
      </c>
      <c r="X2237" s="2" t="s">
        <v>2369</v>
      </c>
      <c r="Y2237" s="2" t="s">
        <v>18</v>
      </c>
      <c r="Z2237" s="2" t="s">
        <v>19</v>
      </c>
      <c r="AA2237" s="2" t="s">
        <v>20</v>
      </c>
      <c r="AB2237">
        <v>77571</v>
      </c>
    </row>
    <row r="2238" spans="1:28" x14ac:dyDescent="0.2">
      <c r="A2238" s="3">
        <v>2012</v>
      </c>
      <c r="B2238" s="2" t="s">
        <v>2477</v>
      </c>
      <c r="C2238" s="2" t="s">
        <v>1824</v>
      </c>
      <c r="D2238" s="2" t="s">
        <v>28</v>
      </c>
      <c r="E2238" s="2" t="s">
        <v>29</v>
      </c>
      <c r="F2238" s="2" t="s">
        <v>30</v>
      </c>
      <c r="G2238" s="2" t="s">
        <v>31</v>
      </c>
      <c r="H2238" s="3" t="s">
        <v>931</v>
      </c>
      <c r="I2238" s="3" t="s">
        <v>932</v>
      </c>
      <c r="L2238" s="2">
        <v>4</v>
      </c>
      <c r="M2238" s="2" t="s">
        <v>2078</v>
      </c>
      <c r="N2238" s="2">
        <v>4</v>
      </c>
      <c r="O2238" s="2" t="s">
        <v>35</v>
      </c>
      <c r="P2238">
        <f t="shared" si="72"/>
        <v>4</v>
      </c>
      <c r="Q2238" t="s">
        <v>3191</v>
      </c>
      <c r="R2238" s="3" t="s">
        <v>980</v>
      </c>
      <c r="S2238" s="3" t="s">
        <v>13</v>
      </c>
      <c r="U2238" t="s">
        <v>39</v>
      </c>
      <c r="V2238" t="s">
        <v>40</v>
      </c>
      <c r="W2238" s="2" t="s">
        <v>17</v>
      </c>
      <c r="X2238" s="2" t="s">
        <v>2369</v>
      </c>
      <c r="Y2238" s="2" t="s">
        <v>18</v>
      </c>
      <c r="Z2238" s="2" t="s">
        <v>19</v>
      </c>
      <c r="AA2238" s="2" t="s">
        <v>20</v>
      </c>
      <c r="AB2238">
        <v>77571</v>
      </c>
    </row>
    <row r="2239" spans="1:28" x14ac:dyDescent="0.2">
      <c r="A2239" s="3">
        <v>2012</v>
      </c>
      <c r="B2239" s="2" t="s">
        <v>2477</v>
      </c>
      <c r="C2239" s="2" t="s">
        <v>1824</v>
      </c>
      <c r="D2239" s="2" t="s">
        <v>28</v>
      </c>
      <c r="E2239" s="2" t="s">
        <v>29</v>
      </c>
      <c r="F2239" s="2" t="s">
        <v>30</v>
      </c>
      <c r="G2239" s="2" t="s">
        <v>31</v>
      </c>
      <c r="H2239" s="3" t="s">
        <v>2482</v>
      </c>
      <c r="I2239" s="3" t="s">
        <v>495</v>
      </c>
      <c r="L2239" s="2">
        <v>6</v>
      </c>
      <c r="M2239" s="2" t="s">
        <v>2078</v>
      </c>
      <c r="N2239" s="2">
        <v>6</v>
      </c>
      <c r="O2239" s="2" t="s">
        <v>35</v>
      </c>
      <c r="P2239">
        <f t="shared" si="72"/>
        <v>6</v>
      </c>
      <c r="Q2239" t="s">
        <v>3191</v>
      </c>
      <c r="R2239" s="3" t="s">
        <v>2483</v>
      </c>
      <c r="S2239" s="3" t="s">
        <v>13</v>
      </c>
      <c r="U2239" t="s">
        <v>39</v>
      </c>
      <c r="V2239" t="s">
        <v>40</v>
      </c>
      <c r="W2239" s="2" t="s">
        <v>17</v>
      </c>
      <c r="X2239" s="2" t="s">
        <v>2369</v>
      </c>
      <c r="Y2239" s="2" t="s">
        <v>18</v>
      </c>
      <c r="Z2239" s="2" t="s">
        <v>19</v>
      </c>
      <c r="AA2239" s="2" t="s">
        <v>20</v>
      </c>
      <c r="AB2239">
        <v>77571</v>
      </c>
    </row>
    <row r="2240" spans="1:28" x14ac:dyDescent="0.2">
      <c r="A2240" s="3">
        <v>2012</v>
      </c>
      <c r="B2240" s="2" t="s">
        <v>2477</v>
      </c>
      <c r="C2240" s="2" t="s">
        <v>1824</v>
      </c>
      <c r="D2240" s="2" t="s">
        <v>28</v>
      </c>
      <c r="E2240" s="2" t="s">
        <v>29</v>
      </c>
      <c r="F2240" s="2" t="s">
        <v>30</v>
      </c>
      <c r="G2240" s="2" t="s">
        <v>31</v>
      </c>
      <c r="H2240" s="3" t="s">
        <v>2459</v>
      </c>
      <c r="I2240" s="3" t="s">
        <v>996</v>
      </c>
      <c r="L2240" s="2">
        <v>10</v>
      </c>
      <c r="M2240" s="2" t="s">
        <v>2078</v>
      </c>
      <c r="N2240" s="2">
        <v>10</v>
      </c>
      <c r="O2240" s="2" t="s">
        <v>35</v>
      </c>
      <c r="P2240">
        <f t="shared" si="72"/>
        <v>10</v>
      </c>
      <c r="Q2240" t="s">
        <v>3191</v>
      </c>
      <c r="R2240" s="3" t="s">
        <v>2484</v>
      </c>
      <c r="S2240" s="3" t="s">
        <v>13</v>
      </c>
      <c r="U2240" t="s">
        <v>39</v>
      </c>
      <c r="V2240" t="s">
        <v>40</v>
      </c>
      <c r="W2240" s="2" t="s">
        <v>17</v>
      </c>
      <c r="X2240" s="2" t="s">
        <v>2369</v>
      </c>
      <c r="Y2240" s="2" t="s">
        <v>18</v>
      </c>
      <c r="Z2240" s="2" t="s">
        <v>19</v>
      </c>
      <c r="AA2240" s="2" t="s">
        <v>20</v>
      </c>
      <c r="AB2240">
        <v>77571</v>
      </c>
    </row>
    <row r="2241" spans="1:28" x14ac:dyDescent="0.2">
      <c r="A2241" s="3">
        <v>2012</v>
      </c>
      <c r="B2241" s="2" t="s">
        <v>2477</v>
      </c>
      <c r="C2241" s="2" t="s">
        <v>1824</v>
      </c>
      <c r="D2241" s="2" t="s">
        <v>28</v>
      </c>
      <c r="E2241" s="2" t="s">
        <v>29</v>
      </c>
      <c r="F2241" s="2" t="s">
        <v>30</v>
      </c>
      <c r="G2241" s="2" t="s">
        <v>31</v>
      </c>
      <c r="H2241" s="3" t="s">
        <v>2485</v>
      </c>
      <c r="I2241" s="3" t="s">
        <v>134</v>
      </c>
      <c r="L2241" s="2">
        <v>2</v>
      </c>
      <c r="M2241" s="2" t="s">
        <v>2078</v>
      </c>
      <c r="N2241" s="2">
        <v>2</v>
      </c>
      <c r="O2241" s="2" t="s">
        <v>35</v>
      </c>
      <c r="P2241">
        <f t="shared" si="72"/>
        <v>2</v>
      </c>
      <c r="Q2241" t="s">
        <v>3191</v>
      </c>
      <c r="R2241" s="3" t="s">
        <v>893</v>
      </c>
      <c r="S2241" s="3" t="s">
        <v>13</v>
      </c>
      <c r="U2241" t="s">
        <v>39</v>
      </c>
      <c r="V2241" t="s">
        <v>40</v>
      </c>
      <c r="W2241" s="2" t="s">
        <v>17</v>
      </c>
      <c r="X2241" s="2" t="s">
        <v>2369</v>
      </c>
      <c r="Y2241" s="2" t="s">
        <v>18</v>
      </c>
      <c r="Z2241" s="2" t="s">
        <v>19</v>
      </c>
      <c r="AA2241" s="2" t="s">
        <v>20</v>
      </c>
      <c r="AB2241">
        <v>77571</v>
      </c>
    </row>
    <row r="2242" spans="1:28" x14ac:dyDescent="0.2">
      <c r="A2242" s="3">
        <v>2012</v>
      </c>
      <c r="B2242" s="2" t="s">
        <v>2477</v>
      </c>
      <c r="C2242" s="2" t="s">
        <v>1824</v>
      </c>
      <c r="D2242" s="2" t="s">
        <v>28</v>
      </c>
      <c r="E2242" s="2" t="s">
        <v>29</v>
      </c>
      <c r="F2242" s="2" t="s">
        <v>30</v>
      </c>
      <c r="G2242" s="2" t="s">
        <v>31</v>
      </c>
      <c r="H2242" s="3" t="s">
        <v>2436</v>
      </c>
      <c r="I2242" s="3" t="s">
        <v>927</v>
      </c>
      <c r="L2242" s="2">
        <v>14</v>
      </c>
      <c r="M2242" s="2" t="s">
        <v>2078</v>
      </c>
      <c r="N2242" s="2">
        <v>14</v>
      </c>
      <c r="O2242" s="2" t="s">
        <v>35</v>
      </c>
      <c r="P2242">
        <f t="shared" si="72"/>
        <v>14</v>
      </c>
      <c r="Q2242" t="s">
        <v>3191</v>
      </c>
      <c r="R2242" s="3" t="s">
        <v>893</v>
      </c>
      <c r="S2242" s="3" t="s">
        <v>13</v>
      </c>
      <c r="U2242" t="s">
        <v>39</v>
      </c>
      <c r="V2242" t="s">
        <v>40</v>
      </c>
      <c r="W2242" s="2" t="s">
        <v>17</v>
      </c>
      <c r="X2242" s="2" t="s">
        <v>2369</v>
      </c>
      <c r="Y2242" s="2" t="s">
        <v>18</v>
      </c>
      <c r="Z2242" s="2" t="s">
        <v>19</v>
      </c>
      <c r="AA2242" s="2" t="s">
        <v>20</v>
      </c>
      <c r="AB2242">
        <v>77571</v>
      </c>
    </row>
    <row r="2243" spans="1:28" x14ac:dyDescent="0.2">
      <c r="A2243" s="3">
        <v>2012</v>
      </c>
      <c r="B2243" s="2" t="s">
        <v>2477</v>
      </c>
      <c r="C2243" s="2" t="s">
        <v>1824</v>
      </c>
      <c r="D2243" s="2" t="s">
        <v>28</v>
      </c>
      <c r="E2243" s="2" t="s">
        <v>29</v>
      </c>
      <c r="F2243" s="2" t="s">
        <v>30</v>
      </c>
      <c r="G2243" s="2" t="s">
        <v>31</v>
      </c>
      <c r="H2243" s="3" t="s">
        <v>2437</v>
      </c>
      <c r="I2243" s="3" t="s">
        <v>141</v>
      </c>
      <c r="L2243" s="2">
        <v>2</v>
      </c>
      <c r="M2243" s="2" t="s">
        <v>2078</v>
      </c>
      <c r="N2243" s="2">
        <v>2</v>
      </c>
      <c r="O2243" s="2" t="s">
        <v>35</v>
      </c>
      <c r="P2243">
        <f t="shared" si="72"/>
        <v>2</v>
      </c>
      <c r="Q2243" t="s">
        <v>3191</v>
      </c>
      <c r="R2243" s="3" t="s">
        <v>2486</v>
      </c>
      <c r="S2243" s="3" t="s">
        <v>13</v>
      </c>
      <c r="U2243" t="s">
        <v>39</v>
      </c>
      <c r="V2243" t="s">
        <v>40</v>
      </c>
      <c r="W2243" s="2" t="s">
        <v>17</v>
      </c>
      <c r="X2243" s="2" t="s">
        <v>2369</v>
      </c>
      <c r="Y2243" s="2" t="s">
        <v>18</v>
      </c>
      <c r="Z2243" s="2" t="s">
        <v>19</v>
      </c>
      <c r="AA2243" s="2" t="s">
        <v>20</v>
      </c>
      <c r="AB2243">
        <v>77571</v>
      </c>
    </row>
    <row r="2244" spans="1:28" x14ac:dyDescent="0.2">
      <c r="A2244" s="3">
        <v>2012</v>
      </c>
      <c r="B2244" s="2" t="s">
        <v>2477</v>
      </c>
      <c r="C2244" s="2" t="s">
        <v>1824</v>
      </c>
      <c r="D2244" s="2" t="s">
        <v>28</v>
      </c>
      <c r="E2244" s="2" t="s">
        <v>29</v>
      </c>
      <c r="F2244" s="2" t="s">
        <v>30</v>
      </c>
      <c r="G2244" s="2" t="s">
        <v>31</v>
      </c>
      <c r="H2244" s="3" t="s">
        <v>2487</v>
      </c>
      <c r="I2244" s="3" t="s">
        <v>2488</v>
      </c>
      <c r="L2244" s="2">
        <v>1</v>
      </c>
      <c r="M2244" s="2" t="s">
        <v>2078</v>
      </c>
      <c r="N2244" s="2">
        <v>1</v>
      </c>
      <c r="O2244" s="2" t="s">
        <v>35</v>
      </c>
      <c r="P2244">
        <f t="shared" si="72"/>
        <v>1</v>
      </c>
      <c r="Q2244" t="s">
        <v>3191</v>
      </c>
      <c r="R2244" s="3" t="s">
        <v>980</v>
      </c>
      <c r="S2244" s="3" t="s">
        <v>13</v>
      </c>
      <c r="U2244" t="s">
        <v>39</v>
      </c>
      <c r="V2244" t="s">
        <v>40</v>
      </c>
      <c r="W2244" s="2" t="s">
        <v>17</v>
      </c>
      <c r="X2244" s="2" t="s">
        <v>2369</v>
      </c>
      <c r="Y2244" s="2" t="s">
        <v>18</v>
      </c>
      <c r="Z2244" s="2" t="s">
        <v>19</v>
      </c>
      <c r="AA2244" s="2" t="s">
        <v>20</v>
      </c>
      <c r="AB2244">
        <v>77571</v>
      </c>
    </row>
    <row r="2245" spans="1:28" x14ac:dyDescent="0.2">
      <c r="A2245" s="3">
        <v>2012</v>
      </c>
      <c r="B2245" s="2" t="s">
        <v>2477</v>
      </c>
      <c r="C2245" s="2" t="s">
        <v>1824</v>
      </c>
      <c r="D2245" s="2" t="s">
        <v>28</v>
      </c>
      <c r="E2245" s="2" t="s">
        <v>29</v>
      </c>
      <c r="F2245" s="2" t="s">
        <v>30</v>
      </c>
      <c r="G2245" s="2" t="s">
        <v>31</v>
      </c>
      <c r="H2245" s="3" t="s">
        <v>2489</v>
      </c>
      <c r="I2245" s="3" t="s">
        <v>1003</v>
      </c>
      <c r="L2245" s="2">
        <v>3</v>
      </c>
      <c r="M2245" s="2" t="s">
        <v>2078</v>
      </c>
      <c r="N2245" s="2">
        <v>3</v>
      </c>
      <c r="O2245" s="2" t="s">
        <v>35</v>
      </c>
      <c r="P2245">
        <f t="shared" si="72"/>
        <v>3</v>
      </c>
      <c r="Q2245" t="s">
        <v>3191</v>
      </c>
      <c r="R2245" s="3" t="s">
        <v>2490</v>
      </c>
      <c r="S2245" s="3" t="s">
        <v>13</v>
      </c>
      <c r="U2245" t="s">
        <v>39</v>
      </c>
      <c r="V2245" t="s">
        <v>40</v>
      </c>
      <c r="W2245" s="2" t="s">
        <v>17</v>
      </c>
      <c r="X2245" s="2" t="s">
        <v>2369</v>
      </c>
      <c r="Y2245" s="2" t="s">
        <v>18</v>
      </c>
      <c r="Z2245" s="2" t="s">
        <v>19</v>
      </c>
      <c r="AA2245" s="2" t="s">
        <v>20</v>
      </c>
      <c r="AB2245">
        <v>77571</v>
      </c>
    </row>
    <row r="2246" spans="1:28" x14ac:dyDescent="0.2">
      <c r="A2246" s="3">
        <v>2012</v>
      </c>
      <c r="B2246" s="2" t="s">
        <v>2477</v>
      </c>
      <c r="C2246" s="2" t="s">
        <v>1824</v>
      </c>
      <c r="D2246" s="2" t="s">
        <v>28</v>
      </c>
      <c r="E2246" s="2" t="s">
        <v>29</v>
      </c>
      <c r="F2246" s="2" t="s">
        <v>30</v>
      </c>
      <c r="G2246" s="2" t="s">
        <v>31</v>
      </c>
      <c r="H2246" s="3" t="s">
        <v>2491</v>
      </c>
      <c r="I2246" s="3" t="s">
        <v>2492</v>
      </c>
      <c r="L2246" s="2">
        <v>2</v>
      </c>
      <c r="M2246" s="2" t="s">
        <v>2078</v>
      </c>
      <c r="N2246" s="2">
        <v>2</v>
      </c>
      <c r="O2246" s="2" t="s">
        <v>35</v>
      </c>
      <c r="P2246">
        <f t="shared" si="72"/>
        <v>2</v>
      </c>
      <c r="Q2246" t="s">
        <v>3191</v>
      </c>
      <c r="R2246" s="3" t="s">
        <v>893</v>
      </c>
      <c r="S2246" s="3" t="s">
        <v>13</v>
      </c>
      <c r="U2246" t="s">
        <v>39</v>
      </c>
      <c r="V2246" t="s">
        <v>40</v>
      </c>
      <c r="W2246" s="2" t="s">
        <v>17</v>
      </c>
      <c r="X2246" s="2" t="s">
        <v>2369</v>
      </c>
      <c r="Y2246" s="2" t="s">
        <v>18</v>
      </c>
      <c r="Z2246" s="2" t="s">
        <v>19</v>
      </c>
      <c r="AA2246" s="2" t="s">
        <v>20</v>
      </c>
      <c r="AB2246">
        <v>77571</v>
      </c>
    </row>
    <row r="2247" spans="1:28" x14ac:dyDescent="0.2">
      <c r="A2247" s="3">
        <v>2012</v>
      </c>
      <c r="B2247" s="2" t="s">
        <v>2477</v>
      </c>
      <c r="C2247" s="2" t="s">
        <v>1824</v>
      </c>
      <c r="D2247" s="2" t="s">
        <v>28</v>
      </c>
      <c r="E2247" s="2" t="s">
        <v>29</v>
      </c>
      <c r="F2247" s="2" t="s">
        <v>30</v>
      </c>
      <c r="G2247" s="2" t="s">
        <v>31</v>
      </c>
      <c r="H2247" s="3" t="s">
        <v>2493</v>
      </c>
      <c r="I2247" s="3" t="s">
        <v>134</v>
      </c>
      <c r="L2247" s="2">
        <v>1</v>
      </c>
      <c r="M2247" s="2" t="s">
        <v>2078</v>
      </c>
      <c r="N2247" s="2">
        <v>1</v>
      </c>
      <c r="O2247" s="2" t="s">
        <v>35</v>
      </c>
      <c r="P2247">
        <f t="shared" si="72"/>
        <v>1</v>
      </c>
      <c r="Q2247" t="s">
        <v>3191</v>
      </c>
      <c r="R2247" s="3" t="s">
        <v>980</v>
      </c>
      <c r="S2247" s="3" t="s">
        <v>52</v>
      </c>
      <c r="U2247" t="s">
        <v>39</v>
      </c>
      <c r="V2247" t="s">
        <v>40</v>
      </c>
      <c r="W2247" s="2" t="s">
        <v>17</v>
      </c>
      <c r="X2247" s="2" t="s">
        <v>2369</v>
      </c>
      <c r="Y2247" s="2" t="s">
        <v>18</v>
      </c>
      <c r="Z2247" s="2" t="s">
        <v>19</v>
      </c>
      <c r="AA2247" s="2" t="s">
        <v>20</v>
      </c>
      <c r="AB2247">
        <v>77571</v>
      </c>
    </row>
    <row r="2248" spans="1:28" x14ac:dyDescent="0.2">
      <c r="A2248" s="3">
        <v>2012</v>
      </c>
      <c r="B2248" s="2" t="s">
        <v>2477</v>
      </c>
      <c r="C2248" s="2" t="s">
        <v>1824</v>
      </c>
      <c r="D2248" s="2" t="s">
        <v>28</v>
      </c>
      <c r="E2248" s="2" t="s">
        <v>29</v>
      </c>
      <c r="F2248" s="2" t="s">
        <v>30</v>
      </c>
      <c r="G2248" s="2" t="s">
        <v>31</v>
      </c>
      <c r="H2248" s="3" t="s">
        <v>2494</v>
      </c>
      <c r="I2248" s="3" t="s">
        <v>130</v>
      </c>
      <c r="L2248" s="2">
        <v>1</v>
      </c>
      <c r="M2248" s="2" t="s">
        <v>2078</v>
      </c>
      <c r="N2248" s="2">
        <v>1</v>
      </c>
      <c r="O2248" s="2" t="s">
        <v>35</v>
      </c>
      <c r="P2248">
        <f t="shared" si="72"/>
        <v>1</v>
      </c>
      <c r="Q2248" t="s">
        <v>3191</v>
      </c>
      <c r="R2248" s="3" t="s">
        <v>893</v>
      </c>
      <c r="S2248" s="3" t="s">
        <v>13</v>
      </c>
      <c r="U2248" t="s">
        <v>39</v>
      </c>
      <c r="V2248" t="s">
        <v>40</v>
      </c>
      <c r="W2248" s="2" t="s">
        <v>17</v>
      </c>
      <c r="X2248" s="2" t="s">
        <v>2369</v>
      </c>
      <c r="Y2248" s="2" t="s">
        <v>18</v>
      </c>
      <c r="Z2248" s="2" t="s">
        <v>19</v>
      </c>
      <c r="AA2248" s="2" t="s">
        <v>20</v>
      </c>
      <c r="AB2248">
        <v>77571</v>
      </c>
    </row>
    <row r="2249" spans="1:28" x14ac:dyDescent="0.2">
      <c r="A2249" s="3">
        <v>2012</v>
      </c>
      <c r="B2249" s="2" t="s">
        <v>2477</v>
      </c>
      <c r="C2249" s="2" t="s">
        <v>1824</v>
      </c>
      <c r="D2249" s="2" t="s">
        <v>28</v>
      </c>
      <c r="E2249" s="2" t="s">
        <v>29</v>
      </c>
      <c r="F2249" s="2" t="s">
        <v>30</v>
      </c>
      <c r="G2249" s="2" t="s">
        <v>31</v>
      </c>
      <c r="H2249" s="3" t="s">
        <v>2376</v>
      </c>
      <c r="I2249" s="3" t="s">
        <v>983</v>
      </c>
      <c r="L2249" s="2">
        <v>1</v>
      </c>
      <c r="M2249" s="2" t="s">
        <v>2078</v>
      </c>
      <c r="N2249" s="2">
        <v>1</v>
      </c>
      <c r="O2249" s="2" t="s">
        <v>35</v>
      </c>
      <c r="P2249">
        <f t="shared" si="72"/>
        <v>1</v>
      </c>
      <c r="Q2249" t="s">
        <v>3191</v>
      </c>
      <c r="R2249" s="3" t="s">
        <v>980</v>
      </c>
      <c r="S2249" s="3" t="s">
        <v>52</v>
      </c>
      <c r="U2249" t="s">
        <v>39</v>
      </c>
      <c r="V2249" t="s">
        <v>40</v>
      </c>
      <c r="W2249" s="2" t="s">
        <v>17</v>
      </c>
      <c r="X2249" s="2" t="s">
        <v>2369</v>
      </c>
      <c r="Y2249" s="2" t="s">
        <v>18</v>
      </c>
      <c r="Z2249" s="2" t="s">
        <v>19</v>
      </c>
      <c r="AA2249" s="2" t="s">
        <v>20</v>
      </c>
      <c r="AB2249">
        <v>77571</v>
      </c>
    </row>
    <row r="2250" spans="1:28" x14ac:dyDescent="0.2">
      <c r="A2250" s="3">
        <v>2012</v>
      </c>
      <c r="B2250" s="2" t="s">
        <v>2477</v>
      </c>
      <c r="C2250" s="2" t="s">
        <v>1824</v>
      </c>
      <c r="D2250" s="2" t="s">
        <v>28</v>
      </c>
      <c r="E2250" s="2" t="s">
        <v>29</v>
      </c>
      <c r="F2250" s="2" t="s">
        <v>30</v>
      </c>
      <c r="G2250" s="2" t="s">
        <v>31</v>
      </c>
      <c r="H2250" s="3" t="s">
        <v>2495</v>
      </c>
      <c r="I2250" s="3" t="s">
        <v>158</v>
      </c>
      <c r="L2250" s="2">
        <v>2</v>
      </c>
      <c r="M2250" s="2" t="s">
        <v>2078</v>
      </c>
      <c r="N2250" s="2">
        <v>2</v>
      </c>
      <c r="O2250" s="2" t="s">
        <v>35</v>
      </c>
      <c r="P2250">
        <f t="shared" si="72"/>
        <v>2</v>
      </c>
      <c r="Q2250" t="s">
        <v>3191</v>
      </c>
      <c r="R2250" s="3" t="s">
        <v>2496</v>
      </c>
      <c r="S2250" s="3" t="s">
        <v>13</v>
      </c>
      <c r="U2250" t="s">
        <v>39</v>
      </c>
      <c r="V2250" t="s">
        <v>40</v>
      </c>
      <c r="W2250" s="2" t="s">
        <v>17</v>
      </c>
      <c r="X2250" s="2" t="s">
        <v>2369</v>
      </c>
      <c r="Y2250" s="2" t="s">
        <v>18</v>
      </c>
      <c r="Z2250" s="2" t="s">
        <v>19</v>
      </c>
      <c r="AA2250" s="2" t="s">
        <v>20</v>
      </c>
      <c r="AB2250">
        <v>77571</v>
      </c>
    </row>
    <row r="2251" spans="1:28" x14ac:dyDescent="0.2">
      <c r="A2251" s="3">
        <v>2012</v>
      </c>
      <c r="B2251" s="2" t="s">
        <v>2477</v>
      </c>
      <c r="C2251" s="2" t="s">
        <v>1824</v>
      </c>
      <c r="D2251" s="2" t="s">
        <v>28</v>
      </c>
      <c r="E2251" s="2" t="s">
        <v>29</v>
      </c>
      <c r="F2251" s="2" t="s">
        <v>30</v>
      </c>
      <c r="G2251" s="2" t="s">
        <v>31</v>
      </c>
      <c r="H2251" s="3" t="s">
        <v>2386</v>
      </c>
      <c r="I2251" s="3" t="s">
        <v>2387</v>
      </c>
      <c r="K2251" t="s">
        <v>156</v>
      </c>
      <c r="L2251" s="2">
        <v>1</v>
      </c>
      <c r="M2251" s="2" t="s">
        <v>2078</v>
      </c>
      <c r="N2251" s="2">
        <v>1</v>
      </c>
      <c r="O2251" s="2" t="s">
        <v>35</v>
      </c>
      <c r="P2251">
        <f t="shared" si="72"/>
        <v>1</v>
      </c>
      <c r="Q2251" t="s">
        <v>3191</v>
      </c>
      <c r="R2251" s="3" t="s">
        <v>893</v>
      </c>
      <c r="S2251" s="3" t="s">
        <v>13</v>
      </c>
      <c r="U2251" t="s">
        <v>39</v>
      </c>
      <c r="V2251" t="s">
        <v>40</v>
      </c>
      <c r="W2251" s="2" t="s">
        <v>17</v>
      </c>
      <c r="X2251" s="2" t="s">
        <v>2369</v>
      </c>
      <c r="Y2251" s="2" t="s">
        <v>18</v>
      </c>
      <c r="Z2251" s="2" t="s">
        <v>19</v>
      </c>
      <c r="AA2251" s="2" t="s">
        <v>20</v>
      </c>
      <c r="AB2251">
        <v>77571</v>
      </c>
    </row>
    <row r="2252" spans="1:28" x14ac:dyDescent="0.2">
      <c r="A2252" s="3">
        <v>2012</v>
      </c>
      <c r="B2252" s="2" t="s">
        <v>2477</v>
      </c>
      <c r="C2252" s="2" t="s">
        <v>1824</v>
      </c>
      <c r="D2252" s="2" t="s">
        <v>28</v>
      </c>
      <c r="E2252" s="2" t="s">
        <v>29</v>
      </c>
      <c r="F2252" s="2" t="s">
        <v>30</v>
      </c>
      <c r="G2252" s="2" t="s">
        <v>31</v>
      </c>
      <c r="H2252" s="3" t="s">
        <v>2497</v>
      </c>
      <c r="I2252" s="3" t="s">
        <v>2498</v>
      </c>
      <c r="K2252" t="s">
        <v>9</v>
      </c>
      <c r="L2252" s="2">
        <v>1</v>
      </c>
      <c r="M2252" s="2" t="s">
        <v>2078</v>
      </c>
      <c r="N2252" s="2">
        <v>1</v>
      </c>
      <c r="O2252" s="2" t="s">
        <v>35</v>
      </c>
      <c r="P2252">
        <f t="shared" si="72"/>
        <v>1</v>
      </c>
      <c r="Q2252" t="s">
        <v>3191</v>
      </c>
      <c r="R2252" s="3" t="s">
        <v>2499</v>
      </c>
      <c r="S2252" s="3" t="s">
        <v>13</v>
      </c>
      <c r="U2252" t="s">
        <v>39</v>
      </c>
      <c r="V2252" t="s">
        <v>40</v>
      </c>
      <c r="W2252" s="2" t="s">
        <v>17</v>
      </c>
      <c r="X2252" s="2" t="s">
        <v>2369</v>
      </c>
      <c r="Y2252" s="2" t="s">
        <v>18</v>
      </c>
      <c r="Z2252" s="2" t="s">
        <v>19</v>
      </c>
      <c r="AA2252" s="2" t="s">
        <v>20</v>
      </c>
      <c r="AB2252">
        <v>77571</v>
      </c>
    </row>
    <row r="2253" spans="1:28" x14ac:dyDescent="0.2">
      <c r="A2253" s="3">
        <v>2012</v>
      </c>
      <c r="B2253" s="2" t="s">
        <v>2477</v>
      </c>
      <c r="C2253" s="2" t="s">
        <v>1824</v>
      </c>
      <c r="D2253" s="2" t="s">
        <v>28</v>
      </c>
      <c r="E2253" s="2" t="s">
        <v>29</v>
      </c>
      <c r="F2253" s="2" t="s">
        <v>30</v>
      </c>
      <c r="G2253" s="2" t="s">
        <v>31</v>
      </c>
      <c r="H2253" s="3" t="s">
        <v>2500</v>
      </c>
      <c r="I2253" s="3" t="s">
        <v>2501</v>
      </c>
      <c r="K2253" t="s">
        <v>9</v>
      </c>
      <c r="L2253" s="2">
        <v>2</v>
      </c>
      <c r="M2253" s="2" t="s">
        <v>2078</v>
      </c>
      <c r="N2253" s="2">
        <v>2</v>
      </c>
      <c r="O2253" s="2" t="s">
        <v>35</v>
      </c>
      <c r="P2253">
        <f t="shared" si="72"/>
        <v>2</v>
      </c>
      <c r="Q2253" t="s">
        <v>3191</v>
      </c>
      <c r="R2253" s="3" t="s">
        <v>2499</v>
      </c>
      <c r="S2253" s="3" t="s">
        <v>13</v>
      </c>
      <c r="U2253" t="s">
        <v>39</v>
      </c>
      <c r="V2253" t="s">
        <v>40</v>
      </c>
      <c r="W2253" s="2" t="s">
        <v>17</v>
      </c>
      <c r="X2253" s="2" t="s">
        <v>2369</v>
      </c>
      <c r="Y2253" s="2" t="s">
        <v>18</v>
      </c>
      <c r="Z2253" s="2" t="s">
        <v>19</v>
      </c>
      <c r="AA2253" s="2" t="s">
        <v>20</v>
      </c>
      <c r="AB2253">
        <v>77571</v>
      </c>
    </row>
    <row r="2254" spans="1:28" x14ac:dyDescent="0.2">
      <c r="A2254" s="3">
        <v>2012</v>
      </c>
      <c r="B2254" s="2" t="s">
        <v>2477</v>
      </c>
      <c r="C2254" s="2" t="s">
        <v>1824</v>
      </c>
      <c r="D2254" s="2" t="s">
        <v>28</v>
      </c>
      <c r="E2254" s="2" t="s">
        <v>29</v>
      </c>
      <c r="F2254" s="2" t="s">
        <v>30</v>
      </c>
      <c r="G2254" s="2" t="s">
        <v>31</v>
      </c>
      <c r="H2254" s="3" t="s">
        <v>2502</v>
      </c>
      <c r="I2254" s="3" t="s">
        <v>536</v>
      </c>
      <c r="K2254" t="s">
        <v>9</v>
      </c>
      <c r="L2254" s="2">
        <v>5</v>
      </c>
      <c r="M2254" s="2" t="s">
        <v>2078</v>
      </c>
      <c r="N2254" s="2">
        <v>5</v>
      </c>
      <c r="O2254" s="2" t="s">
        <v>35</v>
      </c>
      <c r="P2254">
        <f t="shared" si="72"/>
        <v>5</v>
      </c>
      <c r="Q2254" t="s">
        <v>3191</v>
      </c>
      <c r="R2254" s="3" t="s">
        <v>2499</v>
      </c>
      <c r="S2254" s="3" t="s">
        <v>13</v>
      </c>
      <c r="U2254" t="s">
        <v>39</v>
      </c>
      <c r="V2254" t="s">
        <v>40</v>
      </c>
      <c r="W2254" s="2" t="s">
        <v>17</v>
      </c>
      <c r="X2254" s="2" t="s">
        <v>2369</v>
      </c>
      <c r="Y2254" s="2" t="s">
        <v>18</v>
      </c>
      <c r="Z2254" s="2" t="s">
        <v>19</v>
      </c>
      <c r="AA2254" s="2" t="s">
        <v>20</v>
      </c>
      <c r="AB2254">
        <v>77571</v>
      </c>
    </row>
    <row r="2255" spans="1:28" x14ac:dyDescent="0.2">
      <c r="A2255" s="3">
        <v>2012</v>
      </c>
      <c r="B2255" s="2" t="s">
        <v>2477</v>
      </c>
      <c r="C2255" s="2" t="s">
        <v>1824</v>
      </c>
      <c r="D2255" s="2" t="s">
        <v>28</v>
      </c>
      <c r="E2255" s="2" t="s">
        <v>29</v>
      </c>
      <c r="F2255" s="2" t="s">
        <v>30</v>
      </c>
      <c r="G2255" s="2" t="s">
        <v>31</v>
      </c>
      <c r="H2255" s="3" t="s">
        <v>2503</v>
      </c>
      <c r="I2255" s="3" t="s">
        <v>536</v>
      </c>
      <c r="K2255" t="s">
        <v>9</v>
      </c>
      <c r="L2255" s="2">
        <v>2</v>
      </c>
      <c r="M2255" s="2" t="s">
        <v>2078</v>
      </c>
      <c r="N2255" s="2">
        <v>2</v>
      </c>
      <c r="O2255" s="2" t="s">
        <v>35</v>
      </c>
      <c r="P2255">
        <f t="shared" si="72"/>
        <v>2</v>
      </c>
      <c r="Q2255" t="s">
        <v>3191</v>
      </c>
      <c r="R2255" s="3" t="s">
        <v>2499</v>
      </c>
      <c r="S2255" s="3" t="s">
        <v>13</v>
      </c>
      <c r="U2255" t="s">
        <v>39</v>
      </c>
      <c r="V2255" t="s">
        <v>40</v>
      </c>
      <c r="W2255" s="2" t="s">
        <v>17</v>
      </c>
      <c r="X2255" s="2" t="s">
        <v>2369</v>
      </c>
      <c r="Y2255" s="2" t="s">
        <v>18</v>
      </c>
      <c r="Z2255" s="2" t="s">
        <v>19</v>
      </c>
      <c r="AA2255" s="2" t="s">
        <v>20</v>
      </c>
      <c r="AB2255">
        <v>77571</v>
      </c>
    </row>
    <row r="2256" spans="1:28" x14ac:dyDescent="0.2">
      <c r="A2256" s="3">
        <v>2012</v>
      </c>
      <c r="B2256" s="2" t="s">
        <v>2477</v>
      </c>
      <c r="C2256" s="2" t="s">
        <v>1824</v>
      </c>
      <c r="D2256" s="2" t="s">
        <v>28</v>
      </c>
      <c r="E2256" s="2" t="s">
        <v>29</v>
      </c>
      <c r="F2256" s="2" t="s">
        <v>30</v>
      </c>
      <c r="G2256" s="2" t="s">
        <v>31</v>
      </c>
      <c r="H2256" s="3" t="s">
        <v>2504</v>
      </c>
      <c r="I2256" s="3" t="s">
        <v>168</v>
      </c>
      <c r="K2256" t="s">
        <v>9</v>
      </c>
      <c r="L2256" s="2">
        <v>1</v>
      </c>
      <c r="M2256" s="2" t="s">
        <v>2078</v>
      </c>
      <c r="N2256" s="2">
        <v>1</v>
      </c>
      <c r="O2256" s="2" t="s">
        <v>35</v>
      </c>
      <c r="P2256">
        <f t="shared" si="72"/>
        <v>1</v>
      </c>
      <c r="Q2256" t="s">
        <v>3191</v>
      </c>
      <c r="R2256" s="3" t="s">
        <v>2505</v>
      </c>
      <c r="S2256" s="3" t="s">
        <v>13</v>
      </c>
      <c r="U2256" t="s">
        <v>39</v>
      </c>
      <c r="V2256" t="s">
        <v>40</v>
      </c>
      <c r="W2256" s="2" t="s">
        <v>17</v>
      </c>
      <c r="X2256" s="2" t="s">
        <v>2369</v>
      </c>
      <c r="Y2256" s="2" t="s">
        <v>18</v>
      </c>
      <c r="Z2256" s="2" t="s">
        <v>19</v>
      </c>
      <c r="AA2256" s="2" t="s">
        <v>20</v>
      </c>
      <c r="AB2256">
        <v>77571</v>
      </c>
    </row>
    <row r="2257" spans="1:28" x14ac:dyDescent="0.2">
      <c r="A2257" s="3">
        <v>2012</v>
      </c>
      <c r="B2257" s="2" t="s">
        <v>2477</v>
      </c>
      <c r="C2257" s="2" t="s">
        <v>1824</v>
      </c>
      <c r="D2257" s="2" t="s">
        <v>28</v>
      </c>
      <c r="E2257" s="2" t="s">
        <v>29</v>
      </c>
      <c r="F2257" s="2" t="s">
        <v>30</v>
      </c>
      <c r="G2257" s="2" t="s">
        <v>31</v>
      </c>
      <c r="H2257" s="3" t="s">
        <v>2506</v>
      </c>
      <c r="I2257" s="3" t="s">
        <v>973</v>
      </c>
      <c r="K2257" t="s">
        <v>9</v>
      </c>
      <c r="L2257" s="2">
        <v>4</v>
      </c>
      <c r="M2257" s="2" t="s">
        <v>2078</v>
      </c>
      <c r="N2257" s="2">
        <v>4</v>
      </c>
      <c r="O2257" s="2" t="s">
        <v>35</v>
      </c>
      <c r="P2257">
        <f t="shared" si="72"/>
        <v>4</v>
      </c>
      <c r="Q2257" t="s">
        <v>3191</v>
      </c>
      <c r="R2257" s="3" t="s">
        <v>980</v>
      </c>
      <c r="S2257" s="3" t="s">
        <v>13</v>
      </c>
      <c r="U2257" t="s">
        <v>39</v>
      </c>
      <c r="V2257" t="s">
        <v>40</v>
      </c>
      <c r="W2257" s="2" t="s">
        <v>17</v>
      </c>
      <c r="X2257" s="2" t="s">
        <v>2369</v>
      </c>
      <c r="Y2257" s="2" t="s">
        <v>18</v>
      </c>
      <c r="Z2257" s="2" t="s">
        <v>19</v>
      </c>
      <c r="AA2257" s="2" t="s">
        <v>20</v>
      </c>
      <c r="AB2257">
        <v>77571</v>
      </c>
    </row>
    <row r="2258" spans="1:28" x14ac:dyDescent="0.2">
      <c r="A2258" s="3">
        <v>2012</v>
      </c>
      <c r="B2258" s="2" t="s">
        <v>2477</v>
      </c>
      <c r="C2258" s="2" t="s">
        <v>1824</v>
      </c>
      <c r="D2258" s="2" t="s">
        <v>28</v>
      </c>
      <c r="E2258" s="2" t="s">
        <v>29</v>
      </c>
      <c r="F2258" s="2" t="s">
        <v>30</v>
      </c>
      <c r="G2258" s="2" t="s">
        <v>31</v>
      </c>
      <c r="H2258" s="3" t="s">
        <v>2507</v>
      </c>
      <c r="I2258" s="3" t="s">
        <v>62</v>
      </c>
      <c r="L2258" s="2">
        <v>3</v>
      </c>
      <c r="M2258" s="2" t="s">
        <v>2078</v>
      </c>
      <c r="N2258" s="2">
        <v>3</v>
      </c>
      <c r="O2258" s="2" t="s">
        <v>35</v>
      </c>
      <c r="P2258">
        <f t="shared" si="72"/>
        <v>3</v>
      </c>
      <c r="Q2258" t="s">
        <v>3191</v>
      </c>
      <c r="R2258" s="3" t="s">
        <v>939</v>
      </c>
      <c r="S2258" s="3" t="s">
        <v>37</v>
      </c>
      <c r="U2258" t="s">
        <v>39</v>
      </c>
      <c r="V2258" t="s">
        <v>40</v>
      </c>
      <c r="W2258" s="2" t="s">
        <v>17</v>
      </c>
      <c r="X2258" s="2" t="s">
        <v>2369</v>
      </c>
      <c r="Y2258" s="2" t="s">
        <v>18</v>
      </c>
      <c r="Z2258" s="2" t="s">
        <v>19</v>
      </c>
      <c r="AA2258" s="2" t="s">
        <v>20</v>
      </c>
      <c r="AB2258">
        <v>77571</v>
      </c>
    </row>
    <row r="2259" spans="1:28" x14ac:dyDescent="0.2">
      <c r="A2259" s="3">
        <v>2012</v>
      </c>
      <c r="B2259" s="2" t="s">
        <v>2477</v>
      </c>
      <c r="C2259" s="2" t="s">
        <v>1824</v>
      </c>
      <c r="D2259" s="2" t="s">
        <v>28</v>
      </c>
      <c r="E2259" s="2" t="s">
        <v>29</v>
      </c>
      <c r="F2259" s="2" t="s">
        <v>30</v>
      </c>
      <c r="G2259" s="2" t="s">
        <v>31</v>
      </c>
      <c r="H2259" s="3" t="s">
        <v>2467</v>
      </c>
      <c r="I2259" s="3" t="s">
        <v>62</v>
      </c>
      <c r="L2259" s="2">
        <v>2</v>
      </c>
      <c r="M2259" s="2" t="s">
        <v>2078</v>
      </c>
      <c r="N2259" s="2">
        <v>2</v>
      </c>
      <c r="O2259" s="2" t="s">
        <v>35</v>
      </c>
      <c r="P2259">
        <f t="shared" si="72"/>
        <v>2</v>
      </c>
      <c r="Q2259" t="s">
        <v>3191</v>
      </c>
      <c r="R2259" s="3" t="s">
        <v>939</v>
      </c>
      <c r="S2259" s="3" t="s">
        <v>37</v>
      </c>
      <c r="U2259" t="s">
        <v>39</v>
      </c>
      <c r="V2259" t="s">
        <v>40</v>
      </c>
      <c r="W2259" s="2" t="s">
        <v>17</v>
      </c>
      <c r="X2259" s="2" t="s">
        <v>2369</v>
      </c>
      <c r="Y2259" s="2" t="s">
        <v>18</v>
      </c>
      <c r="Z2259" s="2" t="s">
        <v>19</v>
      </c>
      <c r="AA2259" s="2" t="s">
        <v>20</v>
      </c>
      <c r="AB2259">
        <v>77571</v>
      </c>
    </row>
    <row r="2260" spans="1:28" x14ac:dyDescent="0.2">
      <c r="A2260" s="3">
        <v>2012</v>
      </c>
      <c r="B2260" s="2" t="s">
        <v>2477</v>
      </c>
      <c r="C2260" s="2" t="s">
        <v>1824</v>
      </c>
      <c r="D2260" s="2" t="s">
        <v>28</v>
      </c>
      <c r="E2260" s="2" t="s">
        <v>29</v>
      </c>
      <c r="F2260" s="2" t="s">
        <v>30</v>
      </c>
      <c r="G2260" s="2" t="s">
        <v>31</v>
      </c>
      <c r="H2260" s="3" t="s">
        <v>902</v>
      </c>
      <c r="I2260" s="3" t="s">
        <v>903</v>
      </c>
      <c r="L2260" s="2">
        <v>4</v>
      </c>
      <c r="M2260" s="2" t="s">
        <v>2078</v>
      </c>
      <c r="N2260" s="2">
        <v>4</v>
      </c>
      <c r="O2260" s="2" t="s">
        <v>35</v>
      </c>
      <c r="P2260">
        <f t="shared" si="72"/>
        <v>4</v>
      </c>
      <c r="Q2260" t="s">
        <v>3191</v>
      </c>
      <c r="R2260" s="3" t="s">
        <v>939</v>
      </c>
      <c r="S2260" s="3" t="s">
        <v>37</v>
      </c>
      <c r="U2260" t="s">
        <v>39</v>
      </c>
      <c r="V2260" t="s">
        <v>40</v>
      </c>
      <c r="W2260" s="2" t="s">
        <v>17</v>
      </c>
      <c r="X2260" s="2" t="s">
        <v>2369</v>
      </c>
      <c r="Y2260" s="2" t="s">
        <v>18</v>
      </c>
      <c r="Z2260" s="2" t="s">
        <v>19</v>
      </c>
      <c r="AA2260" s="2" t="s">
        <v>20</v>
      </c>
      <c r="AB2260">
        <v>77571</v>
      </c>
    </row>
    <row r="2261" spans="1:28" x14ac:dyDescent="0.2">
      <c r="A2261" s="3">
        <v>2012</v>
      </c>
      <c r="B2261" s="2" t="s">
        <v>2477</v>
      </c>
      <c r="C2261" s="2" t="s">
        <v>1824</v>
      </c>
      <c r="D2261" s="2" t="s">
        <v>28</v>
      </c>
      <c r="E2261" s="2" t="s">
        <v>29</v>
      </c>
      <c r="F2261" s="2" t="s">
        <v>30</v>
      </c>
      <c r="G2261" s="2" t="s">
        <v>31</v>
      </c>
      <c r="H2261" s="3" t="s">
        <v>57</v>
      </c>
      <c r="I2261" s="3" t="s">
        <v>58</v>
      </c>
      <c r="L2261" s="2">
        <v>1</v>
      </c>
      <c r="M2261" s="2" t="s">
        <v>2078</v>
      </c>
      <c r="N2261" s="2">
        <v>1</v>
      </c>
      <c r="O2261" s="2" t="s">
        <v>35</v>
      </c>
      <c r="P2261">
        <f t="shared" si="72"/>
        <v>1</v>
      </c>
      <c r="Q2261" t="s">
        <v>3191</v>
      </c>
      <c r="R2261" s="3" t="s">
        <v>939</v>
      </c>
      <c r="S2261" s="3" t="s">
        <v>37</v>
      </c>
      <c r="U2261" t="s">
        <v>39</v>
      </c>
      <c r="V2261" t="s">
        <v>40</v>
      </c>
      <c r="W2261" s="2" t="s">
        <v>17</v>
      </c>
      <c r="X2261" s="2" t="s">
        <v>2369</v>
      </c>
      <c r="Y2261" s="2" t="s">
        <v>18</v>
      </c>
      <c r="Z2261" s="2" t="s">
        <v>19</v>
      </c>
      <c r="AA2261" s="2" t="s">
        <v>20</v>
      </c>
      <c r="AB2261">
        <v>77571</v>
      </c>
    </row>
    <row r="2262" spans="1:28" x14ac:dyDescent="0.2">
      <c r="A2262" s="3">
        <v>2012</v>
      </c>
      <c r="B2262" s="2" t="s">
        <v>2477</v>
      </c>
      <c r="C2262" s="2" t="s">
        <v>1824</v>
      </c>
      <c r="D2262" s="2" t="s">
        <v>28</v>
      </c>
      <c r="E2262" s="2" t="s">
        <v>29</v>
      </c>
      <c r="F2262" s="2" t="s">
        <v>30</v>
      </c>
      <c r="G2262" s="2" t="s">
        <v>31</v>
      </c>
      <c r="H2262" s="3" t="s">
        <v>952</v>
      </c>
      <c r="I2262" s="3" t="s">
        <v>804</v>
      </c>
      <c r="L2262" s="2">
        <v>1</v>
      </c>
      <c r="M2262" s="2" t="s">
        <v>2078</v>
      </c>
      <c r="N2262" s="2">
        <v>1</v>
      </c>
      <c r="O2262" s="2" t="s">
        <v>35</v>
      </c>
      <c r="P2262">
        <f t="shared" si="72"/>
        <v>1</v>
      </c>
      <c r="Q2262" t="s">
        <v>3191</v>
      </c>
      <c r="R2262" s="3" t="s">
        <v>939</v>
      </c>
      <c r="S2262" s="3" t="s">
        <v>37</v>
      </c>
      <c r="U2262" t="s">
        <v>39</v>
      </c>
      <c r="V2262" t="s">
        <v>40</v>
      </c>
      <c r="W2262" s="2" t="s">
        <v>17</v>
      </c>
      <c r="X2262" s="2" t="s">
        <v>2369</v>
      </c>
      <c r="Y2262" s="2" t="s">
        <v>18</v>
      </c>
      <c r="Z2262" s="2" t="s">
        <v>19</v>
      </c>
      <c r="AA2262" s="2" t="s">
        <v>20</v>
      </c>
      <c r="AB2262">
        <v>77571</v>
      </c>
    </row>
    <row r="2263" spans="1:28" x14ac:dyDescent="0.2">
      <c r="A2263" s="3">
        <v>2012</v>
      </c>
      <c r="B2263" s="2" t="s">
        <v>2477</v>
      </c>
      <c r="C2263" s="2" t="s">
        <v>1824</v>
      </c>
      <c r="D2263" s="2" t="s">
        <v>28</v>
      </c>
      <c r="E2263" s="2" t="s">
        <v>29</v>
      </c>
      <c r="F2263" s="2" t="s">
        <v>30</v>
      </c>
      <c r="G2263" s="2" t="s">
        <v>31</v>
      </c>
      <c r="H2263" s="3" t="s">
        <v>2508</v>
      </c>
      <c r="I2263" s="3" t="s">
        <v>62</v>
      </c>
      <c r="L2263" s="2">
        <v>1</v>
      </c>
      <c r="M2263" s="2" t="s">
        <v>2078</v>
      </c>
      <c r="N2263" s="2">
        <v>1</v>
      </c>
      <c r="O2263" s="2" t="s">
        <v>35</v>
      </c>
      <c r="P2263">
        <f t="shared" si="72"/>
        <v>1</v>
      </c>
      <c r="Q2263" t="s">
        <v>3191</v>
      </c>
      <c r="R2263" s="3" t="s">
        <v>939</v>
      </c>
      <c r="S2263" s="3" t="s">
        <v>37</v>
      </c>
      <c r="U2263" t="s">
        <v>39</v>
      </c>
      <c r="V2263" t="s">
        <v>40</v>
      </c>
      <c r="W2263" s="2" t="s">
        <v>17</v>
      </c>
      <c r="X2263" s="2" t="s">
        <v>2369</v>
      </c>
      <c r="Y2263" s="2" t="s">
        <v>18</v>
      </c>
      <c r="Z2263" s="2" t="s">
        <v>19</v>
      </c>
      <c r="AA2263" s="2" t="s">
        <v>20</v>
      </c>
      <c r="AB2263">
        <v>77571</v>
      </c>
    </row>
    <row r="2264" spans="1:28" x14ac:dyDescent="0.2">
      <c r="A2264" s="3">
        <v>2012</v>
      </c>
      <c r="B2264" s="2" t="s">
        <v>2477</v>
      </c>
      <c r="C2264" s="2" t="s">
        <v>1824</v>
      </c>
      <c r="D2264" s="2" t="s">
        <v>28</v>
      </c>
      <c r="E2264" s="2" t="s">
        <v>29</v>
      </c>
      <c r="F2264" s="2" t="s">
        <v>30</v>
      </c>
      <c r="G2264" s="2" t="s">
        <v>31</v>
      </c>
      <c r="H2264" s="3" t="s">
        <v>2440</v>
      </c>
      <c r="I2264" s="3" t="s">
        <v>970</v>
      </c>
      <c r="L2264" s="2">
        <v>11</v>
      </c>
      <c r="M2264" s="2" t="s">
        <v>2078</v>
      </c>
      <c r="N2264" s="2">
        <v>11</v>
      </c>
      <c r="O2264" s="2" t="s">
        <v>35</v>
      </c>
      <c r="P2264">
        <f t="shared" si="72"/>
        <v>11</v>
      </c>
      <c r="Q2264" t="s">
        <v>3191</v>
      </c>
      <c r="R2264" s="3" t="s">
        <v>980</v>
      </c>
      <c r="S2264" s="3" t="s">
        <v>52</v>
      </c>
      <c r="U2264" t="s">
        <v>39</v>
      </c>
      <c r="V2264" t="s">
        <v>40</v>
      </c>
      <c r="W2264" s="2" t="s">
        <v>17</v>
      </c>
      <c r="X2264" s="2" t="s">
        <v>2369</v>
      </c>
      <c r="Y2264" s="2" t="s">
        <v>18</v>
      </c>
      <c r="Z2264" s="2" t="s">
        <v>19</v>
      </c>
      <c r="AA2264" s="2" t="s">
        <v>20</v>
      </c>
      <c r="AB2264">
        <v>77571</v>
      </c>
    </row>
    <row r="2265" spans="1:28" x14ac:dyDescent="0.2">
      <c r="A2265" s="3">
        <v>2012</v>
      </c>
      <c r="B2265" s="2" t="s">
        <v>2509</v>
      </c>
      <c r="C2265" s="2" t="s">
        <v>1824</v>
      </c>
      <c r="D2265" s="2" t="s">
        <v>28</v>
      </c>
      <c r="E2265" s="2" t="s">
        <v>29</v>
      </c>
      <c r="F2265" s="2" t="s">
        <v>30</v>
      </c>
      <c r="G2265" s="2" t="s">
        <v>31</v>
      </c>
      <c r="H2265" s="3" t="s">
        <v>914</v>
      </c>
      <c r="I2265" s="3" t="s">
        <v>915</v>
      </c>
      <c r="L2265" s="2">
        <v>1</v>
      </c>
      <c r="M2265" s="2" t="s">
        <v>195</v>
      </c>
      <c r="N2265" s="2">
        <v>5</v>
      </c>
      <c r="O2265" s="2" t="s">
        <v>35</v>
      </c>
      <c r="P2265">
        <f t="shared" si="72"/>
        <v>5</v>
      </c>
      <c r="Q2265" t="s">
        <v>3191</v>
      </c>
      <c r="R2265" s="3" t="s">
        <v>893</v>
      </c>
      <c r="S2265" s="3" t="s">
        <v>13</v>
      </c>
      <c r="U2265" t="s">
        <v>39</v>
      </c>
      <c r="V2265" t="s">
        <v>40</v>
      </c>
      <c r="W2265" s="2" t="s">
        <v>17</v>
      </c>
      <c r="X2265" s="2" t="s">
        <v>2369</v>
      </c>
      <c r="Y2265" s="2" t="s">
        <v>18</v>
      </c>
      <c r="Z2265" s="2" t="s">
        <v>19</v>
      </c>
      <c r="AA2265" s="2" t="s">
        <v>20</v>
      </c>
      <c r="AB2265">
        <v>77571</v>
      </c>
    </row>
    <row r="2266" spans="1:28" x14ac:dyDescent="0.2">
      <c r="A2266" s="3">
        <v>2012</v>
      </c>
      <c r="B2266" s="2" t="s">
        <v>2509</v>
      </c>
      <c r="C2266" s="2" t="s">
        <v>1824</v>
      </c>
      <c r="D2266" s="2" t="s">
        <v>28</v>
      </c>
      <c r="E2266" s="2" t="s">
        <v>29</v>
      </c>
      <c r="F2266" s="2" t="s">
        <v>30</v>
      </c>
      <c r="G2266" s="2" t="s">
        <v>31</v>
      </c>
      <c r="H2266" s="3" t="s">
        <v>2510</v>
      </c>
      <c r="I2266" s="3" t="s">
        <v>47</v>
      </c>
      <c r="L2266" s="2">
        <v>5</v>
      </c>
      <c r="M2266" s="2" t="s">
        <v>2078</v>
      </c>
      <c r="N2266" s="2">
        <v>5</v>
      </c>
      <c r="O2266" s="2" t="s">
        <v>35</v>
      </c>
      <c r="P2266">
        <f t="shared" si="72"/>
        <v>5</v>
      </c>
      <c r="Q2266" t="s">
        <v>3191</v>
      </c>
      <c r="R2266" s="3" t="s">
        <v>893</v>
      </c>
      <c r="S2266" s="3" t="s">
        <v>13</v>
      </c>
      <c r="U2266" t="s">
        <v>39</v>
      </c>
      <c r="V2266" t="s">
        <v>40</v>
      </c>
      <c r="W2266" s="2" t="s">
        <v>17</v>
      </c>
      <c r="X2266" s="2" t="s">
        <v>2369</v>
      </c>
      <c r="Y2266" s="2" t="s">
        <v>18</v>
      </c>
      <c r="Z2266" s="2" t="s">
        <v>19</v>
      </c>
      <c r="AA2266" s="2" t="s">
        <v>20</v>
      </c>
      <c r="AB2266">
        <v>77571</v>
      </c>
    </row>
    <row r="2267" spans="1:28" x14ac:dyDescent="0.2">
      <c r="A2267" s="3">
        <v>2012</v>
      </c>
      <c r="B2267" s="2" t="s">
        <v>2509</v>
      </c>
      <c r="C2267" s="2" t="s">
        <v>1824</v>
      </c>
      <c r="D2267" s="2" t="s">
        <v>28</v>
      </c>
      <c r="E2267" s="2" t="s">
        <v>29</v>
      </c>
      <c r="F2267" s="2" t="s">
        <v>30</v>
      </c>
      <c r="G2267" s="2" t="s">
        <v>31</v>
      </c>
      <c r="H2267" s="3" t="s">
        <v>41</v>
      </c>
      <c r="I2267" s="3" t="s">
        <v>42</v>
      </c>
      <c r="L2267" s="2">
        <v>3</v>
      </c>
      <c r="M2267" s="2" t="s">
        <v>2078</v>
      </c>
      <c r="N2267" s="2">
        <v>3</v>
      </c>
      <c r="O2267" s="2" t="s">
        <v>35</v>
      </c>
      <c r="P2267">
        <f t="shared" si="72"/>
        <v>3</v>
      </c>
      <c r="Q2267" t="s">
        <v>3191</v>
      </c>
      <c r="R2267" s="3" t="s">
        <v>893</v>
      </c>
      <c r="S2267" s="3" t="s">
        <v>13</v>
      </c>
      <c r="U2267" t="s">
        <v>39</v>
      </c>
      <c r="V2267" t="s">
        <v>40</v>
      </c>
      <c r="W2267" s="2" t="s">
        <v>17</v>
      </c>
      <c r="X2267" s="2" t="s">
        <v>2369</v>
      </c>
      <c r="Y2267" s="2" t="s">
        <v>18</v>
      </c>
      <c r="Z2267" s="2" t="s">
        <v>19</v>
      </c>
      <c r="AA2267" s="2" t="s">
        <v>20</v>
      </c>
      <c r="AB2267">
        <v>77571</v>
      </c>
    </row>
    <row r="2268" spans="1:28" x14ac:dyDescent="0.2">
      <c r="A2268" s="3">
        <v>2012</v>
      </c>
      <c r="B2268" s="2" t="s">
        <v>2509</v>
      </c>
      <c r="C2268" s="2" t="s">
        <v>1824</v>
      </c>
      <c r="D2268" s="2" t="s">
        <v>28</v>
      </c>
      <c r="E2268" s="2" t="s">
        <v>29</v>
      </c>
      <c r="F2268" s="2" t="s">
        <v>30</v>
      </c>
      <c r="G2268" s="2" t="s">
        <v>31</v>
      </c>
      <c r="H2268" s="3" t="s">
        <v>2511</v>
      </c>
      <c r="I2268" s="3" t="s">
        <v>106</v>
      </c>
      <c r="L2268" s="2">
        <v>1</v>
      </c>
      <c r="M2268" s="2" t="s">
        <v>2078</v>
      </c>
      <c r="N2268" s="2">
        <v>1</v>
      </c>
      <c r="O2268" s="2" t="s">
        <v>35</v>
      </c>
      <c r="P2268">
        <f t="shared" si="72"/>
        <v>1</v>
      </c>
      <c r="Q2268" t="s">
        <v>3191</v>
      </c>
      <c r="R2268" s="3" t="s">
        <v>893</v>
      </c>
      <c r="S2268" s="3" t="s">
        <v>13</v>
      </c>
      <c r="U2268" t="s">
        <v>39</v>
      </c>
      <c r="V2268" t="s">
        <v>40</v>
      </c>
      <c r="W2268" s="2" t="s">
        <v>17</v>
      </c>
      <c r="X2268" s="2" t="s">
        <v>2369</v>
      </c>
      <c r="Y2268" s="2" t="s">
        <v>18</v>
      </c>
      <c r="Z2268" s="2" t="s">
        <v>19</v>
      </c>
      <c r="AA2268" s="2" t="s">
        <v>20</v>
      </c>
      <c r="AB2268">
        <v>77571</v>
      </c>
    </row>
    <row r="2269" spans="1:28" x14ac:dyDescent="0.2">
      <c r="A2269" s="3">
        <v>2012</v>
      </c>
      <c r="B2269" s="2" t="s">
        <v>2509</v>
      </c>
      <c r="C2269" s="2" t="s">
        <v>1824</v>
      </c>
      <c r="D2269" s="2" t="s">
        <v>28</v>
      </c>
      <c r="E2269" s="2" t="s">
        <v>29</v>
      </c>
      <c r="F2269" s="2" t="s">
        <v>30</v>
      </c>
      <c r="G2269" s="2" t="s">
        <v>31</v>
      </c>
      <c r="H2269" s="3" t="s">
        <v>2384</v>
      </c>
      <c r="I2269" s="3" t="s">
        <v>2385</v>
      </c>
      <c r="L2269" s="2">
        <v>1</v>
      </c>
      <c r="M2269" s="2" t="s">
        <v>195</v>
      </c>
      <c r="N2269" s="2">
        <v>5</v>
      </c>
      <c r="O2269" s="2" t="s">
        <v>35</v>
      </c>
      <c r="P2269">
        <f t="shared" ref="P2269:P2283" si="73">N2269</f>
        <v>5</v>
      </c>
      <c r="Q2269" t="s">
        <v>3191</v>
      </c>
      <c r="R2269" s="3" t="s">
        <v>893</v>
      </c>
      <c r="S2269" s="3" t="s">
        <v>13</v>
      </c>
      <c r="U2269" t="s">
        <v>39</v>
      </c>
      <c r="V2269" t="s">
        <v>40</v>
      </c>
      <c r="W2269" s="2" t="s">
        <v>17</v>
      </c>
      <c r="X2269" s="2" t="s">
        <v>2369</v>
      </c>
      <c r="Y2269" s="2" t="s">
        <v>18</v>
      </c>
      <c r="Z2269" s="2" t="s">
        <v>19</v>
      </c>
      <c r="AA2269" s="2" t="s">
        <v>20</v>
      </c>
      <c r="AB2269">
        <v>77571</v>
      </c>
    </row>
    <row r="2270" spans="1:28" x14ac:dyDescent="0.2">
      <c r="A2270" s="3">
        <v>2012</v>
      </c>
      <c r="B2270" s="2" t="s">
        <v>2509</v>
      </c>
      <c r="C2270" s="2" t="s">
        <v>1824</v>
      </c>
      <c r="D2270" s="2" t="s">
        <v>28</v>
      </c>
      <c r="E2270" s="2" t="s">
        <v>29</v>
      </c>
      <c r="F2270" s="2" t="s">
        <v>30</v>
      </c>
      <c r="G2270" s="2" t="s">
        <v>31</v>
      </c>
      <c r="H2270" s="3" t="s">
        <v>57</v>
      </c>
      <c r="I2270" s="3" t="s">
        <v>58</v>
      </c>
      <c r="L2270" s="2">
        <v>12</v>
      </c>
      <c r="M2270" s="2" t="s">
        <v>2078</v>
      </c>
      <c r="N2270" s="2">
        <v>12</v>
      </c>
      <c r="O2270" s="2" t="s">
        <v>35</v>
      </c>
      <c r="P2270">
        <f t="shared" si="73"/>
        <v>12</v>
      </c>
      <c r="Q2270" t="s">
        <v>3191</v>
      </c>
      <c r="R2270" s="3" t="s">
        <v>893</v>
      </c>
      <c r="S2270" s="3" t="s">
        <v>37</v>
      </c>
      <c r="U2270" t="s">
        <v>39</v>
      </c>
      <c r="V2270" t="s">
        <v>40</v>
      </c>
      <c r="W2270" s="2" t="s">
        <v>17</v>
      </c>
      <c r="X2270" s="2" t="s">
        <v>2369</v>
      </c>
      <c r="Y2270" s="2" t="s">
        <v>18</v>
      </c>
      <c r="Z2270" s="2" t="s">
        <v>19</v>
      </c>
      <c r="AA2270" s="2" t="s">
        <v>20</v>
      </c>
      <c r="AB2270">
        <v>77571</v>
      </c>
    </row>
    <row r="2271" spans="1:28" x14ac:dyDescent="0.2">
      <c r="A2271" s="3">
        <v>2012</v>
      </c>
      <c r="B2271" s="2" t="s">
        <v>2509</v>
      </c>
      <c r="C2271" s="2" t="s">
        <v>1824</v>
      </c>
      <c r="D2271" s="2" t="s">
        <v>28</v>
      </c>
      <c r="E2271" s="2" t="s">
        <v>29</v>
      </c>
      <c r="F2271" s="2" t="s">
        <v>30</v>
      </c>
      <c r="G2271" s="2" t="s">
        <v>31</v>
      </c>
      <c r="H2271" s="3" t="s">
        <v>2512</v>
      </c>
      <c r="I2271" s="3" t="s">
        <v>72</v>
      </c>
      <c r="K2271" t="s">
        <v>9</v>
      </c>
      <c r="L2271" s="2">
        <v>1</v>
      </c>
      <c r="M2271" s="2" t="s">
        <v>2078</v>
      </c>
      <c r="N2271" s="2">
        <v>1</v>
      </c>
      <c r="O2271" s="2" t="s">
        <v>35</v>
      </c>
      <c r="P2271">
        <f t="shared" si="73"/>
        <v>1</v>
      </c>
      <c r="Q2271" t="s">
        <v>3191</v>
      </c>
      <c r="R2271" s="3" t="s">
        <v>1010</v>
      </c>
      <c r="S2271" s="3" t="s">
        <v>13</v>
      </c>
      <c r="U2271" t="s">
        <v>39</v>
      </c>
      <c r="V2271" t="s">
        <v>40</v>
      </c>
      <c r="W2271" s="2" t="s">
        <v>17</v>
      </c>
      <c r="X2271" s="2" t="s">
        <v>2369</v>
      </c>
      <c r="Y2271" s="2" t="s">
        <v>18</v>
      </c>
      <c r="Z2271" s="2" t="s">
        <v>19</v>
      </c>
      <c r="AA2271" s="2" t="s">
        <v>20</v>
      </c>
      <c r="AB2271">
        <v>77571</v>
      </c>
    </row>
    <row r="2272" spans="1:28" x14ac:dyDescent="0.2">
      <c r="A2272" s="3">
        <v>2012</v>
      </c>
      <c r="B2272" s="2" t="s">
        <v>2509</v>
      </c>
      <c r="C2272" s="2" t="s">
        <v>1824</v>
      </c>
      <c r="D2272" s="2" t="s">
        <v>28</v>
      </c>
      <c r="E2272" s="2" t="s">
        <v>29</v>
      </c>
      <c r="F2272" s="2" t="s">
        <v>30</v>
      </c>
      <c r="G2272" s="2" t="s">
        <v>31</v>
      </c>
      <c r="H2272" s="3" t="s">
        <v>2388</v>
      </c>
      <c r="I2272" s="3" t="s">
        <v>62</v>
      </c>
      <c r="L2272" s="2">
        <v>36</v>
      </c>
      <c r="M2272" s="2" t="s">
        <v>2078</v>
      </c>
      <c r="N2272" s="2">
        <v>36</v>
      </c>
      <c r="O2272" s="2" t="s">
        <v>35</v>
      </c>
      <c r="P2272">
        <f t="shared" si="73"/>
        <v>36</v>
      </c>
      <c r="Q2272" t="s">
        <v>3191</v>
      </c>
      <c r="R2272" s="3" t="s">
        <v>939</v>
      </c>
      <c r="S2272" s="3" t="s">
        <v>37</v>
      </c>
      <c r="U2272" t="s">
        <v>39</v>
      </c>
      <c r="V2272" t="s">
        <v>40</v>
      </c>
      <c r="W2272" s="2" t="s">
        <v>17</v>
      </c>
      <c r="X2272" s="2" t="s">
        <v>2369</v>
      </c>
      <c r="Y2272" s="2" t="s">
        <v>18</v>
      </c>
      <c r="Z2272" s="2" t="s">
        <v>19</v>
      </c>
      <c r="AA2272" s="2" t="s">
        <v>20</v>
      </c>
      <c r="AB2272">
        <v>77571</v>
      </c>
    </row>
    <row r="2273" spans="1:28" x14ac:dyDescent="0.2">
      <c r="A2273" s="3">
        <v>2012</v>
      </c>
      <c r="B2273" s="2" t="s">
        <v>2509</v>
      </c>
      <c r="C2273" s="2" t="s">
        <v>1824</v>
      </c>
      <c r="D2273" s="2" t="s">
        <v>28</v>
      </c>
      <c r="E2273" s="2" t="s">
        <v>29</v>
      </c>
      <c r="F2273" s="2" t="s">
        <v>30</v>
      </c>
      <c r="G2273" s="2" t="s">
        <v>31</v>
      </c>
      <c r="H2273" s="3" t="s">
        <v>902</v>
      </c>
      <c r="I2273" s="3" t="s">
        <v>903</v>
      </c>
      <c r="L2273" s="2">
        <v>1</v>
      </c>
      <c r="M2273" s="2" t="s">
        <v>2078</v>
      </c>
      <c r="N2273" s="2">
        <v>2</v>
      </c>
      <c r="O2273" s="2" t="s">
        <v>35</v>
      </c>
      <c r="P2273">
        <f t="shared" si="73"/>
        <v>2</v>
      </c>
      <c r="Q2273" t="s">
        <v>3191</v>
      </c>
      <c r="R2273" s="3" t="s">
        <v>939</v>
      </c>
      <c r="S2273" s="3" t="s">
        <v>37</v>
      </c>
      <c r="U2273" t="s">
        <v>39</v>
      </c>
      <c r="V2273" t="s">
        <v>40</v>
      </c>
      <c r="W2273" s="2" t="s">
        <v>17</v>
      </c>
      <c r="X2273" s="2" t="s">
        <v>2369</v>
      </c>
      <c r="Y2273" s="2" t="s">
        <v>18</v>
      </c>
      <c r="Z2273" s="2" t="s">
        <v>19</v>
      </c>
      <c r="AA2273" s="2" t="s">
        <v>20</v>
      </c>
      <c r="AB2273">
        <v>77571</v>
      </c>
    </row>
    <row r="2274" spans="1:28" x14ac:dyDescent="0.2">
      <c r="A2274" s="3">
        <v>2012</v>
      </c>
      <c r="B2274" s="2" t="s">
        <v>2509</v>
      </c>
      <c r="C2274" s="2" t="s">
        <v>1824</v>
      </c>
      <c r="D2274" s="2" t="s">
        <v>28</v>
      </c>
      <c r="E2274" s="2" t="s">
        <v>29</v>
      </c>
      <c r="F2274" s="2" t="s">
        <v>30</v>
      </c>
      <c r="G2274" s="2" t="s">
        <v>31</v>
      </c>
      <c r="H2274" s="3" t="s">
        <v>2467</v>
      </c>
      <c r="I2274" s="3" t="s">
        <v>62</v>
      </c>
      <c r="L2274" s="2">
        <v>1</v>
      </c>
      <c r="M2274" s="2" t="s">
        <v>2078</v>
      </c>
      <c r="N2274" s="2">
        <v>1</v>
      </c>
      <c r="O2274" s="2" t="s">
        <v>35</v>
      </c>
      <c r="P2274">
        <f t="shared" si="73"/>
        <v>1</v>
      </c>
      <c r="Q2274" t="s">
        <v>3191</v>
      </c>
      <c r="R2274" s="3" t="s">
        <v>939</v>
      </c>
      <c r="S2274" s="3" t="s">
        <v>37</v>
      </c>
      <c r="U2274" t="s">
        <v>39</v>
      </c>
      <c r="V2274" t="s">
        <v>40</v>
      </c>
      <c r="W2274" s="2" t="s">
        <v>17</v>
      </c>
      <c r="X2274" s="2" t="s">
        <v>2369</v>
      </c>
      <c r="Y2274" s="2" t="s">
        <v>18</v>
      </c>
      <c r="Z2274" s="2" t="s">
        <v>19</v>
      </c>
      <c r="AA2274" s="2" t="s">
        <v>20</v>
      </c>
      <c r="AB2274">
        <v>77571</v>
      </c>
    </row>
    <row r="2275" spans="1:28" x14ac:dyDescent="0.2">
      <c r="A2275" s="3">
        <v>2012</v>
      </c>
      <c r="B2275" s="2" t="s">
        <v>2509</v>
      </c>
      <c r="C2275" s="2" t="s">
        <v>1824</v>
      </c>
      <c r="D2275" s="2" t="s">
        <v>28</v>
      </c>
      <c r="E2275" s="2" t="s">
        <v>29</v>
      </c>
      <c r="F2275" s="2" t="s">
        <v>30</v>
      </c>
      <c r="G2275" s="2" t="s">
        <v>31</v>
      </c>
      <c r="H2275" s="3" t="s">
        <v>78</v>
      </c>
      <c r="I2275" s="3" t="s">
        <v>906</v>
      </c>
      <c r="L2275" s="2">
        <v>1</v>
      </c>
      <c r="M2275" s="2" t="s">
        <v>2078</v>
      </c>
      <c r="N2275" s="2">
        <v>1</v>
      </c>
      <c r="O2275" s="2" t="s">
        <v>35</v>
      </c>
      <c r="P2275">
        <f t="shared" si="73"/>
        <v>1</v>
      </c>
      <c r="Q2275" t="s">
        <v>3191</v>
      </c>
      <c r="R2275" s="3" t="s">
        <v>939</v>
      </c>
      <c r="S2275" s="3" t="s">
        <v>52</v>
      </c>
      <c r="U2275" t="s">
        <v>39</v>
      </c>
      <c r="V2275" t="s">
        <v>40</v>
      </c>
      <c r="W2275" s="2" t="s">
        <v>17</v>
      </c>
      <c r="X2275" s="2" t="s">
        <v>2369</v>
      </c>
      <c r="Y2275" s="2" t="s">
        <v>18</v>
      </c>
      <c r="Z2275" s="2" t="s">
        <v>19</v>
      </c>
      <c r="AA2275" s="2" t="s">
        <v>20</v>
      </c>
      <c r="AB2275">
        <v>77571</v>
      </c>
    </row>
    <row r="2276" spans="1:28" x14ac:dyDescent="0.2">
      <c r="A2276" s="3">
        <v>2012</v>
      </c>
      <c r="B2276" s="2" t="s">
        <v>2509</v>
      </c>
      <c r="C2276" s="2" t="s">
        <v>1824</v>
      </c>
      <c r="D2276" s="2" t="s">
        <v>28</v>
      </c>
      <c r="E2276" s="2" t="s">
        <v>29</v>
      </c>
      <c r="F2276" s="2" t="s">
        <v>30</v>
      </c>
      <c r="G2276" s="2" t="s">
        <v>31</v>
      </c>
      <c r="H2276" s="3" t="s">
        <v>2513</v>
      </c>
      <c r="I2276" s="3" t="s">
        <v>62</v>
      </c>
      <c r="L2276" s="2">
        <v>1</v>
      </c>
      <c r="M2276" s="2" t="s">
        <v>2078</v>
      </c>
      <c r="N2276" s="2">
        <v>1</v>
      </c>
      <c r="O2276" s="2" t="s">
        <v>35</v>
      </c>
      <c r="P2276">
        <f t="shared" si="73"/>
        <v>1</v>
      </c>
      <c r="Q2276" t="s">
        <v>3191</v>
      </c>
      <c r="R2276" s="3" t="s">
        <v>939</v>
      </c>
      <c r="S2276" s="3" t="s">
        <v>37</v>
      </c>
      <c r="U2276" t="s">
        <v>39</v>
      </c>
      <c r="V2276" t="s">
        <v>40</v>
      </c>
      <c r="W2276" s="2" t="s">
        <v>17</v>
      </c>
      <c r="X2276" s="2" t="s">
        <v>2369</v>
      </c>
      <c r="Y2276" s="2" t="s">
        <v>18</v>
      </c>
      <c r="Z2276" s="2" t="s">
        <v>19</v>
      </c>
      <c r="AA2276" s="2" t="s">
        <v>20</v>
      </c>
      <c r="AB2276">
        <v>77571</v>
      </c>
    </row>
    <row r="2277" spans="1:28" x14ac:dyDescent="0.2">
      <c r="A2277" s="3">
        <v>2012</v>
      </c>
      <c r="B2277" s="2" t="s">
        <v>2509</v>
      </c>
      <c r="C2277" s="2" t="s">
        <v>1824</v>
      </c>
      <c r="D2277" s="2" t="s">
        <v>28</v>
      </c>
      <c r="E2277" s="2" t="s">
        <v>29</v>
      </c>
      <c r="F2277" s="2" t="s">
        <v>30</v>
      </c>
      <c r="G2277" s="2" t="s">
        <v>31</v>
      </c>
      <c r="H2277" s="3" t="s">
        <v>2514</v>
      </c>
      <c r="I2277" s="3" t="s">
        <v>62</v>
      </c>
      <c r="L2277" s="2">
        <v>4</v>
      </c>
      <c r="M2277" s="2" t="s">
        <v>2078</v>
      </c>
      <c r="N2277" s="2">
        <v>4</v>
      </c>
      <c r="O2277" s="2" t="s">
        <v>35</v>
      </c>
      <c r="P2277">
        <f t="shared" si="73"/>
        <v>4</v>
      </c>
      <c r="Q2277" t="s">
        <v>3191</v>
      </c>
      <c r="R2277" s="3" t="s">
        <v>939</v>
      </c>
      <c r="S2277" s="3" t="s">
        <v>37</v>
      </c>
      <c r="U2277" t="s">
        <v>39</v>
      </c>
      <c r="V2277" t="s">
        <v>40</v>
      </c>
      <c r="W2277" s="2" t="s">
        <v>17</v>
      </c>
      <c r="X2277" s="2" t="s">
        <v>2369</v>
      </c>
      <c r="Y2277" s="2" t="s">
        <v>18</v>
      </c>
      <c r="Z2277" s="2" t="s">
        <v>19</v>
      </c>
      <c r="AA2277" s="2" t="s">
        <v>20</v>
      </c>
      <c r="AB2277">
        <v>77571</v>
      </c>
    </row>
    <row r="2278" spans="1:28" x14ac:dyDescent="0.2">
      <c r="A2278" s="3">
        <v>2012</v>
      </c>
      <c r="B2278" s="2" t="s">
        <v>2509</v>
      </c>
      <c r="C2278" s="2" t="s">
        <v>1824</v>
      </c>
      <c r="D2278" s="2" t="s">
        <v>28</v>
      </c>
      <c r="E2278" s="2" t="s">
        <v>29</v>
      </c>
      <c r="F2278" s="2" t="s">
        <v>30</v>
      </c>
      <c r="G2278" s="2" t="s">
        <v>31</v>
      </c>
      <c r="H2278" s="3" t="s">
        <v>898</v>
      </c>
      <c r="I2278" s="3" t="s">
        <v>899</v>
      </c>
      <c r="L2278" s="2">
        <v>2</v>
      </c>
      <c r="M2278" s="2" t="s">
        <v>2078</v>
      </c>
      <c r="N2278" s="2">
        <v>2</v>
      </c>
      <c r="O2278" s="2" t="s">
        <v>35</v>
      </c>
      <c r="P2278">
        <f t="shared" si="73"/>
        <v>2</v>
      </c>
      <c r="Q2278" t="s">
        <v>3191</v>
      </c>
      <c r="R2278" s="3" t="s">
        <v>939</v>
      </c>
      <c r="S2278" s="3" t="s">
        <v>37</v>
      </c>
      <c r="U2278" t="s">
        <v>39</v>
      </c>
      <c r="V2278" t="s">
        <v>40</v>
      </c>
      <c r="W2278" s="2" t="s">
        <v>17</v>
      </c>
      <c r="X2278" s="2" t="s">
        <v>2369</v>
      </c>
      <c r="Y2278" s="2" t="s">
        <v>18</v>
      </c>
      <c r="Z2278" s="2" t="s">
        <v>19</v>
      </c>
      <c r="AA2278" s="2" t="s">
        <v>20</v>
      </c>
      <c r="AB2278">
        <v>77571</v>
      </c>
    </row>
    <row r="2279" spans="1:28" x14ac:dyDescent="0.2">
      <c r="A2279" s="3">
        <v>2012</v>
      </c>
      <c r="B2279" s="2" t="s">
        <v>2509</v>
      </c>
      <c r="C2279" s="2" t="s">
        <v>1824</v>
      </c>
      <c r="D2279" s="2" t="s">
        <v>28</v>
      </c>
      <c r="E2279" s="2" t="s">
        <v>29</v>
      </c>
      <c r="F2279" s="2" t="s">
        <v>30</v>
      </c>
      <c r="G2279" s="2" t="s">
        <v>31</v>
      </c>
      <c r="H2279" s="3" t="s">
        <v>2515</v>
      </c>
      <c r="I2279" s="3" t="s">
        <v>62</v>
      </c>
      <c r="L2279" s="2">
        <v>6</v>
      </c>
      <c r="M2279" s="2" t="s">
        <v>2078</v>
      </c>
      <c r="N2279" s="2">
        <v>6</v>
      </c>
      <c r="O2279" s="2" t="s">
        <v>35</v>
      </c>
      <c r="P2279">
        <f t="shared" si="73"/>
        <v>6</v>
      </c>
      <c r="Q2279" t="s">
        <v>3191</v>
      </c>
      <c r="R2279" s="3" t="s">
        <v>939</v>
      </c>
      <c r="S2279" s="3" t="s">
        <v>37</v>
      </c>
      <c r="U2279" t="s">
        <v>39</v>
      </c>
      <c r="V2279" t="s">
        <v>40</v>
      </c>
      <c r="W2279" s="2" t="s">
        <v>17</v>
      </c>
      <c r="X2279" s="2" t="s">
        <v>2369</v>
      </c>
      <c r="Y2279" s="2" t="s">
        <v>18</v>
      </c>
      <c r="Z2279" s="2" t="s">
        <v>19</v>
      </c>
      <c r="AA2279" s="2" t="s">
        <v>20</v>
      </c>
      <c r="AB2279">
        <v>77571</v>
      </c>
    </row>
    <row r="2280" spans="1:28" x14ac:dyDescent="0.2">
      <c r="A2280" s="3">
        <v>2012</v>
      </c>
      <c r="B2280" s="2" t="s">
        <v>2509</v>
      </c>
      <c r="C2280" s="2" t="s">
        <v>1824</v>
      </c>
      <c r="D2280" s="2" t="s">
        <v>28</v>
      </c>
      <c r="E2280" s="2" t="s">
        <v>29</v>
      </c>
      <c r="F2280" s="2" t="s">
        <v>30</v>
      </c>
      <c r="G2280" s="2" t="s">
        <v>31</v>
      </c>
      <c r="H2280" s="3" t="s">
        <v>2516</v>
      </c>
      <c r="I2280" s="3" t="s">
        <v>2445</v>
      </c>
      <c r="L2280" s="2">
        <v>2</v>
      </c>
      <c r="M2280" s="2" t="s">
        <v>2078</v>
      </c>
      <c r="N2280" s="2">
        <v>2</v>
      </c>
      <c r="O2280" s="2" t="s">
        <v>35</v>
      </c>
      <c r="P2280">
        <f t="shared" si="73"/>
        <v>2</v>
      </c>
      <c r="Q2280" t="s">
        <v>3191</v>
      </c>
      <c r="R2280" s="3" t="s">
        <v>939</v>
      </c>
      <c r="S2280" s="3" t="s">
        <v>37</v>
      </c>
      <c r="U2280" t="s">
        <v>39</v>
      </c>
      <c r="V2280" t="s">
        <v>40</v>
      </c>
      <c r="W2280" s="2" t="s">
        <v>17</v>
      </c>
      <c r="X2280" s="2" t="s">
        <v>2369</v>
      </c>
      <c r="Y2280" s="2" t="s">
        <v>18</v>
      </c>
      <c r="Z2280" s="2" t="s">
        <v>19</v>
      </c>
      <c r="AA2280" s="2" t="s">
        <v>20</v>
      </c>
      <c r="AB2280">
        <v>77571</v>
      </c>
    </row>
    <row r="2281" spans="1:28" x14ac:dyDescent="0.2">
      <c r="A2281" s="3">
        <v>2012</v>
      </c>
      <c r="B2281" s="2" t="s">
        <v>2509</v>
      </c>
      <c r="C2281" s="2" t="s">
        <v>1824</v>
      </c>
      <c r="D2281" s="2" t="s">
        <v>28</v>
      </c>
      <c r="E2281" s="2" t="s">
        <v>29</v>
      </c>
      <c r="F2281" s="2" t="s">
        <v>30</v>
      </c>
      <c r="G2281" s="2" t="s">
        <v>31</v>
      </c>
      <c r="H2281" s="3" t="s">
        <v>952</v>
      </c>
      <c r="I2281" s="3" t="s">
        <v>804</v>
      </c>
      <c r="L2281" s="2">
        <v>7</v>
      </c>
      <c r="M2281" s="2" t="s">
        <v>2078</v>
      </c>
      <c r="N2281" s="2">
        <v>7</v>
      </c>
      <c r="O2281" s="2" t="s">
        <v>35</v>
      </c>
      <c r="P2281">
        <f t="shared" si="73"/>
        <v>7</v>
      </c>
      <c r="Q2281" t="s">
        <v>3191</v>
      </c>
      <c r="R2281" s="3" t="s">
        <v>939</v>
      </c>
      <c r="S2281" s="3" t="s">
        <v>37</v>
      </c>
      <c r="U2281" t="s">
        <v>39</v>
      </c>
      <c r="V2281" t="s">
        <v>40</v>
      </c>
      <c r="W2281" s="2" t="s">
        <v>17</v>
      </c>
      <c r="X2281" s="2" t="s">
        <v>2369</v>
      </c>
      <c r="Y2281" s="2" t="s">
        <v>18</v>
      </c>
      <c r="Z2281" s="2" t="s">
        <v>19</v>
      </c>
      <c r="AA2281" s="2" t="s">
        <v>20</v>
      </c>
      <c r="AB2281">
        <v>77571</v>
      </c>
    </row>
    <row r="2282" spans="1:28" x14ac:dyDescent="0.2">
      <c r="A2282" s="3">
        <v>2012</v>
      </c>
      <c r="B2282" s="2" t="s">
        <v>2509</v>
      </c>
      <c r="C2282" s="2" t="s">
        <v>1824</v>
      </c>
      <c r="D2282" s="2" t="s">
        <v>28</v>
      </c>
      <c r="E2282" s="2" t="s">
        <v>29</v>
      </c>
      <c r="F2282" s="2" t="s">
        <v>30</v>
      </c>
      <c r="G2282" s="2" t="s">
        <v>31</v>
      </c>
      <c r="H2282" s="3" t="s">
        <v>898</v>
      </c>
      <c r="I2282" s="3" t="s">
        <v>899</v>
      </c>
      <c r="L2282" s="2">
        <v>6</v>
      </c>
      <c r="M2282" s="2" t="s">
        <v>2078</v>
      </c>
      <c r="N2282" s="2">
        <v>6</v>
      </c>
      <c r="O2282" s="2" t="s">
        <v>35</v>
      </c>
      <c r="P2282">
        <f t="shared" si="73"/>
        <v>6</v>
      </c>
      <c r="Q2282" t="s">
        <v>3191</v>
      </c>
      <c r="R2282" s="3" t="s">
        <v>939</v>
      </c>
      <c r="S2282" s="3" t="s">
        <v>37</v>
      </c>
      <c r="U2282" t="s">
        <v>39</v>
      </c>
      <c r="V2282" t="s">
        <v>40</v>
      </c>
      <c r="W2282" s="2" t="s">
        <v>17</v>
      </c>
      <c r="X2282" s="2" t="s">
        <v>2369</v>
      </c>
      <c r="Y2282" s="2" t="s">
        <v>18</v>
      </c>
      <c r="Z2282" s="2" t="s">
        <v>19</v>
      </c>
      <c r="AA2282" s="2" t="s">
        <v>20</v>
      </c>
      <c r="AB2282">
        <v>77571</v>
      </c>
    </row>
    <row r="2283" spans="1:28" x14ac:dyDescent="0.2">
      <c r="A2283" s="3">
        <v>2012</v>
      </c>
      <c r="B2283" s="2" t="s">
        <v>2509</v>
      </c>
      <c r="C2283" s="2" t="s">
        <v>1824</v>
      </c>
      <c r="D2283" s="2" t="s">
        <v>28</v>
      </c>
      <c r="E2283" s="2" t="s">
        <v>29</v>
      </c>
      <c r="F2283" s="2" t="s">
        <v>30</v>
      </c>
      <c r="G2283" s="2" t="s">
        <v>31</v>
      </c>
      <c r="H2283" s="3" t="s">
        <v>2389</v>
      </c>
      <c r="I2283" s="3" t="s">
        <v>62</v>
      </c>
      <c r="L2283" s="2">
        <v>26</v>
      </c>
      <c r="M2283" s="2" t="s">
        <v>2078</v>
      </c>
      <c r="N2283" s="2">
        <v>26</v>
      </c>
      <c r="O2283" s="2" t="s">
        <v>35</v>
      </c>
      <c r="P2283">
        <f t="shared" si="73"/>
        <v>26</v>
      </c>
      <c r="Q2283" t="s">
        <v>3191</v>
      </c>
      <c r="R2283" s="3" t="s">
        <v>939</v>
      </c>
      <c r="S2283" s="3" t="s">
        <v>37</v>
      </c>
      <c r="U2283" t="s">
        <v>39</v>
      </c>
      <c r="V2283" t="s">
        <v>40</v>
      </c>
      <c r="W2283" s="2" t="s">
        <v>17</v>
      </c>
      <c r="X2283" s="2" t="s">
        <v>2369</v>
      </c>
      <c r="Y2283" s="2" t="s">
        <v>18</v>
      </c>
      <c r="Z2283" s="2" t="s">
        <v>19</v>
      </c>
      <c r="AA2283" s="2" t="s">
        <v>20</v>
      </c>
      <c r="AB2283">
        <v>77571</v>
      </c>
    </row>
    <row r="2284" spans="1:28" x14ac:dyDescent="0.2">
      <c r="A2284" s="3">
        <v>2012</v>
      </c>
      <c r="B2284" s="2" t="s">
        <v>2517</v>
      </c>
      <c r="C2284" s="2" t="s">
        <v>2073</v>
      </c>
      <c r="D2284" s="2" t="s">
        <v>2331</v>
      </c>
      <c r="E2284" s="2" t="s">
        <v>173</v>
      </c>
      <c r="F2284" s="2" t="s">
        <v>174</v>
      </c>
      <c r="G2284" s="2" t="s">
        <v>175</v>
      </c>
      <c r="H2284" s="3" t="s">
        <v>923</v>
      </c>
      <c r="I2284" s="3" t="s">
        <v>924</v>
      </c>
      <c r="L2284" s="2">
        <v>1</v>
      </c>
      <c r="M2284" s="2" t="s">
        <v>2078</v>
      </c>
      <c r="N2284" s="2">
        <v>7</v>
      </c>
      <c r="O2284" s="2" t="s">
        <v>11</v>
      </c>
      <c r="P2284">
        <f t="shared" ref="P2284:P2293" si="74">N2284*0.453592</f>
        <v>3.175144</v>
      </c>
      <c r="Q2284" t="s">
        <v>3191</v>
      </c>
      <c r="R2284" s="3" t="s">
        <v>893</v>
      </c>
      <c r="S2284" s="3" t="s">
        <v>13</v>
      </c>
      <c r="W2284" s="2" t="s">
        <v>17</v>
      </c>
      <c r="X2284" s="2" t="s">
        <v>2369</v>
      </c>
      <c r="Y2284" s="2" t="s">
        <v>18</v>
      </c>
      <c r="Z2284" s="2" t="s">
        <v>19</v>
      </c>
      <c r="AA2284" s="2" t="s">
        <v>20</v>
      </c>
      <c r="AB2284">
        <v>77571</v>
      </c>
    </row>
    <row r="2285" spans="1:28" x14ac:dyDescent="0.2">
      <c r="A2285" s="3">
        <v>2012</v>
      </c>
      <c r="B2285" s="2" t="s">
        <v>2517</v>
      </c>
      <c r="C2285" s="2" t="s">
        <v>2073</v>
      </c>
      <c r="D2285" s="2" t="s">
        <v>2331</v>
      </c>
      <c r="E2285" s="2" t="s">
        <v>173</v>
      </c>
      <c r="F2285" s="2" t="s">
        <v>174</v>
      </c>
      <c r="G2285" s="2" t="s">
        <v>175</v>
      </c>
      <c r="H2285" s="3" t="s">
        <v>2368</v>
      </c>
      <c r="I2285" s="3" t="s">
        <v>891</v>
      </c>
      <c r="L2285" s="2">
        <v>2</v>
      </c>
      <c r="M2285" s="2" t="s">
        <v>2078</v>
      </c>
      <c r="N2285" s="2">
        <v>4</v>
      </c>
      <c r="O2285" s="2" t="s">
        <v>11</v>
      </c>
      <c r="P2285">
        <f t="shared" si="74"/>
        <v>1.814368</v>
      </c>
      <c r="Q2285" t="s">
        <v>3191</v>
      </c>
      <c r="R2285" s="3" t="s">
        <v>893</v>
      </c>
      <c r="S2285" s="3" t="s">
        <v>13</v>
      </c>
      <c r="W2285" s="2" t="s">
        <v>17</v>
      </c>
      <c r="X2285" s="2" t="s">
        <v>2369</v>
      </c>
      <c r="Y2285" s="2" t="s">
        <v>18</v>
      </c>
      <c r="Z2285" s="2" t="s">
        <v>19</v>
      </c>
      <c r="AA2285" s="2" t="s">
        <v>20</v>
      </c>
      <c r="AB2285">
        <v>77571</v>
      </c>
    </row>
    <row r="2286" spans="1:28" x14ac:dyDescent="0.2">
      <c r="A2286" s="3">
        <v>2012</v>
      </c>
      <c r="B2286" s="2" t="s">
        <v>2517</v>
      </c>
      <c r="C2286" s="2" t="s">
        <v>2073</v>
      </c>
      <c r="D2286" s="2" t="s">
        <v>2331</v>
      </c>
      <c r="E2286" s="2" t="s">
        <v>173</v>
      </c>
      <c r="F2286" s="2" t="s">
        <v>174</v>
      </c>
      <c r="G2286" s="2" t="s">
        <v>175</v>
      </c>
      <c r="H2286" s="3" t="s">
        <v>2518</v>
      </c>
      <c r="I2286" s="3" t="s">
        <v>2519</v>
      </c>
      <c r="L2286" s="2">
        <v>1</v>
      </c>
      <c r="M2286" s="2" t="s">
        <v>2078</v>
      </c>
      <c r="N2286" s="2">
        <v>18</v>
      </c>
      <c r="O2286" s="2" t="s">
        <v>11</v>
      </c>
      <c r="P2286">
        <f t="shared" si="74"/>
        <v>8.1646560000000008</v>
      </c>
      <c r="Q2286" t="s">
        <v>3191</v>
      </c>
      <c r="R2286" s="3" t="s">
        <v>893</v>
      </c>
      <c r="S2286" s="3" t="s">
        <v>13</v>
      </c>
      <c r="W2286" s="2" t="s">
        <v>17</v>
      </c>
      <c r="X2286" s="2" t="s">
        <v>2369</v>
      </c>
      <c r="Y2286" s="2" t="s">
        <v>18</v>
      </c>
      <c r="Z2286" s="2" t="s">
        <v>19</v>
      </c>
      <c r="AA2286" s="2" t="s">
        <v>20</v>
      </c>
      <c r="AB2286">
        <v>77571</v>
      </c>
    </row>
    <row r="2287" spans="1:28" x14ac:dyDescent="0.2">
      <c r="A2287" s="3">
        <v>2012</v>
      </c>
      <c r="B2287" s="2" t="s">
        <v>2517</v>
      </c>
      <c r="C2287" s="2" t="s">
        <v>2073</v>
      </c>
      <c r="D2287" s="2" t="s">
        <v>2331</v>
      </c>
      <c r="E2287" s="2" t="s">
        <v>173</v>
      </c>
      <c r="F2287" s="2" t="s">
        <v>174</v>
      </c>
      <c r="G2287" s="2" t="s">
        <v>175</v>
      </c>
      <c r="H2287" s="3" t="s">
        <v>57</v>
      </c>
      <c r="I2287" s="3" t="s">
        <v>58</v>
      </c>
      <c r="L2287" s="2">
        <v>5</v>
      </c>
      <c r="M2287" s="2" t="s">
        <v>2078</v>
      </c>
      <c r="N2287" s="2">
        <v>213</v>
      </c>
      <c r="O2287" s="2" t="s">
        <v>11</v>
      </c>
      <c r="P2287">
        <f t="shared" si="74"/>
        <v>96.615095999999994</v>
      </c>
      <c r="Q2287" t="s">
        <v>3191</v>
      </c>
      <c r="R2287" s="3" t="s">
        <v>893</v>
      </c>
      <c r="S2287" s="3" t="s">
        <v>37</v>
      </c>
      <c r="W2287" s="2" t="s">
        <v>17</v>
      </c>
      <c r="X2287" s="2" t="s">
        <v>2369</v>
      </c>
      <c r="Y2287" s="2" t="s">
        <v>18</v>
      </c>
      <c r="Z2287" s="2" t="s">
        <v>19</v>
      </c>
      <c r="AA2287" s="2" t="s">
        <v>20</v>
      </c>
      <c r="AB2287">
        <v>77571</v>
      </c>
    </row>
    <row r="2288" spans="1:28" x14ac:dyDescent="0.2">
      <c r="A2288" s="3">
        <v>2012</v>
      </c>
      <c r="B2288" s="2" t="s">
        <v>2517</v>
      </c>
      <c r="C2288" s="2" t="s">
        <v>2073</v>
      </c>
      <c r="D2288" s="2" t="s">
        <v>2331</v>
      </c>
      <c r="E2288" s="2" t="s">
        <v>173</v>
      </c>
      <c r="F2288" s="2" t="s">
        <v>174</v>
      </c>
      <c r="G2288" s="2" t="s">
        <v>175</v>
      </c>
      <c r="H2288" s="3" t="s">
        <v>2520</v>
      </c>
      <c r="I2288" s="3" t="s">
        <v>62</v>
      </c>
      <c r="L2288" s="2">
        <v>25</v>
      </c>
      <c r="M2288" s="2" t="s">
        <v>2078</v>
      </c>
      <c r="N2288" s="2">
        <v>51</v>
      </c>
      <c r="O2288" s="2" t="s">
        <v>11</v>
      </c>
      <c r="P2288">
        <f t="shared" si="74"/>
        <v>23.133192000000001</v>
      </c>
      <c r="Q2288" t="s">
        <v>3191</v>
      </c>
      <c r="R2288" s="3" t="s">
        <v>2521</v>
      </c>
      <c r="S2288" s="3" t="s">
        <v>37</v>
      </c>
      <c r="W2288" s="2" t="s">
        <v>17</v>
      </c>
      <c r="X2288" s="2" t="s">
        <v>2369</v>
      </c>
      <c r="Y2288" s="2" t="s">
        <v>18</v>
      </c>
      <c r="Z2288" s="2" t="s">
        <v>19</v>
      </c>
      <c r="AA2288" s="2" t="s">
        <v>20</v>
      </c>
      <c r="AB2288">
        <v>77571</v>
      </c>
    </row>
    <row r="2289" spans="1:28" x14ac:dyDescent="0.2">
      <c r="A2289" s="3">
        <v>2012</v>
      </c>
      <c r="B2289" s="2" t="s">
        <v>2517</v>
      </c>
      <c r="C2289" s="2" t="s">
        <v>2073</v>
      </c>
      <c r="D2289" s="2" t="s">
        <v>2331</v>
      </c>
      <c r="E2289" s="2" t="s">
        <v>173</v>
      </c>
      <c r="F2289" s="2" t="s">
        <v>174</v>
      </c>
      <c r="G2289" s="2" t="s">
        <v>175</v>
      </c>
      <c r="H2289" s="3" t="s">
        <v>2522</v>
      </c>
      <c r="I2289" s="3" t="s">
        <v>62</v>
      </c>
      <c r="L2289" s="2">
        <v>6</v>
      </c>
      <c r="M2289" s="2" t="s">
        <v>2078</v>
      </c>
      <c r="N2289" s="2">
        <v>6</v>
      </c>
      <c r="O2289" s="2" t="s">
        <v>11</v>
      </c>
      <c r="P2289">
        <f t="shared" si="74"/>
        <v>2.721552</v>
      </c>
      <c r="Q2289" t="s">
        <v>3191</v>
      </c>
      <c r="R2289" s="3" t="s">
        <v>2523</v>
      </c>
      <c r="S2289" s="3" t="s">
        <v>13</v>
      </c>
      <c r="W2289" s="2" t="s">
        <v>17</v>
      </c>
      <c r="X2289" s="2" t="s">
        <v>2369</v>
      </c>
      <c r="Y2289" s="2" t="s">
        <v>18</v>
      </c>
      <c r="Z2289" s="2" t="s">
        <v>19</v>
      </c>
      <c r="AA2289" s="2" t="s">
        <v>20</v>
      </c>
      <c r="AB2289">
        <v>77571</v>
      </c>
    </row>
    <row r="2290" spans="1:28" x14ac:dyDescent="0.2">
      <c r="A2290" s="3">
        <v>2012</v>
      </c>
      <c r="B2290" s="2" t="s">
        <v>2517</v>
      </c>
      <c r="C2290" s="2" t="s">
        <v>2073</v>
      </c>
      <c r="D2290" s="2" t="s">
        <v>2331</v>
      </c>
      <c r="E2290" s="2" t="s">
        <v>173</v>
      </c>
      <c r="F2290" s="2" t="s">
        <v>174</v>
      </c>
      <c r="G2290" s="2" t="s">
        <v>175</v>
      </c>
      <c r="H2290" s="3" t="s">
        <v>2524</v>
      </c>
      <c r="I2290" s="3" t="s">
        <v>62</v>
      </c>
      <c r="L2290" s="2">
        <v>12</v>
      </c>
      <c r="M2290" s="2" t="s">
        <v>2078</v>
      </c>
      <c r="N2290" s="2">
        <v>527</v>
      </c>
      <c r="O2290" s="2" t="s">
        <v>11</v>
      </c>
      <c r="P2290">
        <f t="shared" si="74"/>
        <v>239.04298399999999</v>
      </c>
      <c r="Q2290" t="s">
        <v>3191</v>
      </c>
      <c r="R2290" s="3" t="s">
        <v>2523</v>
      </c>
      <c r="S2290" s="3" t="s">
        <v>13</v>
      </c>
      <c r="W2290" s="2" t="s">
        <v>17</v>
      </c>
      <c r="X2290" s="2" t="s">
        <v>2369</v>
      </c>
      <c r="Y2290" s="2" t="s">
        <v>18</v>
      </c>
      <c r="Z2290" s="2" t="s">
        <v>19</v>
      </c>
      <c r="AA2290" s="2" t="s">
        <v>20</v>
      </c>
      <c r="AB2290">
        <v>77571</v>
      </c>
    </row>
    <row r="2291" spans="1:28" x14ac:dyDescent="0.2">
      <c r="A2291" s="3">
        <v>2012</v>
      </c>
      <c r="B2291" s="2" t="s">
        <v>2517</v>
      </c>
      <c r="C2291" s="2" t="s">
        <v>2073</v>
      </c>
      <c r="D2291" s="2" t="s">
        <v>2331</v>
      </c>
      <c r="E2291" s="2" t="s">
        <v>173</v>
      </c>
      <c r="F2291" s="2" t="s">
        <v>174</v>
      </c>
      <c r="G2291" s="2" t="s">
        <v>175</v>
      </c>
      <c r="H2291" s="3" t="s">
        <v>2525</v>
      </c>
      <c r="I2291" s="3" t="s">
        <v>62</v>
      </c>
      <c r="L2291" s="2">
        <v>1</v>
      </c>
      <c r="M2291" s="2" t="s">
        <v>2078</v>
      </c>
      <c r="N2291" s="2">
        <v>11</v>
      </c>
      <c r="O2291" s="2" t="s">
        <v>11</v>
      </c>
      <c r="P2291">
        <f t="shared" si="74"/>
        <v>4.9895119999999995</v>
      </c>
      <c r="Q2291" t="s">
        <v>3191</v>
      </c>
      <c r="R2291" s="3" t="s">
        <v>2521</v>
      </c>
      <c r="S2291" s="3" t="s">
        <v>37</v>
      </c>
      <c r="W2291" s="2" t="s">
        <v>17</v>
      </c>
      <c r="X2291" s="2" t="s">
        <v>2369</v>
      </c>
      <c r="Y2291" s="2" t="s">
        <v>18</v>
      </c>
      <c r="Z2291" s="2" t="s">
        <v>19</v>
      </c>
      <c r="AA2291" s="2" t="s">
        <v>20</v>
      </c>
      <c r="AB2291">
        <v>77571</v>
      </c>
    </row>
    <row r="2292" spans="1:28" x14ac:dyDescent="0.2">
      <c r="A2292" s="3">
        <v>2012</v>
      </c>
      <c r="B2292" s="2" t="s">
        <v>2517</v>
      </c>
      <c r="C2292" s="2" t="s">
        <v>2073</v>
      </c>
      <c r="D2292" s="2" t="s">
        <v>2331</v>
      </c>
      <c r="E2292" s="2" t="s">
        <v>173</v>
      </c>
      <c r="F2292" s="2" t="s">
        <v>174</v>
      </c>
      <c r="G2292" s="2" t="s">
        <v>175</v>
      </c>
      <c r="H2292" s="3" t="s">
        <v>898</v>
      </c>
      <c r="I2292" s="3" t="s">
        <v>899</v>
      </c>
      <c r="L2292" s="2">
        <v>1</v>
      </c>
      <c r="M2292" s="2" t="s">
        <v>2078</v>
      </c>
      <c r="N2292" s="2">
        <v>7</v>
      </c>
      <c r="O2292" s="2" t="s">
        <v>11</v>
      </c>
      <c r="P2292">
        <f t="shared" si="74"/>
        <v>3.175144</v>
      </c>
      <c r="Q2292" t="s">
        <v>3191</v>
      </c>
      <c r="R2292" s="3" t="s">
        <v>2521</v>
      </c>
      <c r="S2292" s="3" t="s">
        <v>37</v>
      </c>
      <c r="W2292" s="2" t="s">
        <v>17</v>
      </c>
      <c r="X2292" s="2" t="s">
        <v>2369</v>
      </c>
      <c r="Y2292" s="2" t="s">
        <v>18</v>
      </c>
      <c r="Z2292" s="2" t="s">
        <v>19</v>
      </c>
      <c r="AA2292" s="2" t="s">
        <v>20</v>
      </c>
      <c r="AB2292">
        <v>77571</v>
      </c>
    </row>
    <row r="2293" spans="1:28" x14ac:dyDescent="0.2">
      <c r="A2293" s="3">
        <v>2012</v>
      </c>
      <c r="B2293" s="2" t="s">
        <v>2526</v>
      </c>
      <c r="C2293" s="2" t="s">
        <v>2073</v>
      </c>
      <c r="D2293" s="2" t="s">
        <v>2331</v>
      </c>
      <c r="E2293" s="2" t="s">
        <v>173</v>
      </c>
      <c r="F2293" s="2" t="s">
        <v>174</v>
      </c>
      <c r="G2293" s="2" t="s">
        <v>175</v>
      </c>
      <c r="H2293" s="3" t="s">
        <v>1017</v>
      </c>
      <c r="I2293" s="3" t="s">
        <v>804</v>
      </c>
      <c r="L2293" s="2">
        <v>4</v>
      </c>
      <c r="M2293" s="2" t="s">
        <v>2078</v>
      </c>
      <c r="N2293" s="2">
        <v>16</v>
      </c>
      <c r="O2293" s="2" t="s">
        <v>11</v>
      </c>
      <c r="P2293">
        <f t="shared" si="74"/>
        <v>7.2574719999999999</v>
      </c>
      <c r="Q2293" t="s">
        <v>3191</v>
      </c>
      <c r="R2293" s="3" t="s">
        <v>901</v>
      </c>
      <c r="S2293" s="3" t="s">
        <v>37</v>
      </c>
      <c r="W2293" s="2" t="s">
        <v>17</v>
      </c>
      <c r="X2293" s="2" t="s">
        <v>2369</v>
      </c>
      <c r="Y2293" s="2" t="s">
        <v>18</v>
      </c>
      <c r="Z2293" s="2" t="s">
        <v>19</v>
      </c>
      <c r="AA2293" s="2" t="s">
        <v>20</v>
      </c>
      <c r="AB2293">
        <v>77571</v>
      </c>
    </row>
    <row r="2294" spans="1:28" x14ac:dyDescent="0.2">
      <c r="A2294" s="3">
        <v>2012</v>
      </c>
      <c r="B2294" s="2" t="s">
        <v>2527</v>
      </c>
      <c r="C2294" s="2" t="s">
        <v>1824</v>
      </c>
      <c r="D2294" s="2" t="s">
        <v>28</v>
      </c>
      <c r="E2294" s="2" t="s">
        <v>29</v>
      </c>
      <c r="F2294" s="2" t="s">
        <v>30</v>
      </c>
      <c r="G2294" s="2" t="s">
        <v>31</v>
      </c>
      <c r="H2294" s="3" t="s">
        <v>2435</v>
      </c>
      <c r="I2294" s="3" t="s">
        <v>966</v>
      </c>
      <c r="L2294" s="2">
        <v>2</v>
      </c>
      <c r="M2294" s="2" t="s">
        <v>2078</v>
      </c>
      <c r="N2294" s="2">
        <v>2</v>
      </c>
      <c r="O2294" s="2" t="s">
        <v>35</v>
      </c>
      <c r="P2294">
        <f t="shared" ref="P2294:P2339" si="75">N2294</f>
        <v>2</v>
      </c>
      <c r="Q2294" t="s">
        <v>3191</v>
      </c>
      <c r="R2294" s="3" t="s">
        <v>980</v>
      </c>
      <c r="S2294" s="3" t="s">
        <v>52</v>
      </c>
      <c r="U2294" t="s">
        <v>91</v>
      </c>
      <c r="V2294" t="s">
        <v>2528</v>
      </c>
      <c r="W2294" s="2" t="s">
        <v>17</v>
      </c>
      <c r="X2294" s="2" t="s">
        <v>2369</v>
      </c>
      <c r="Y2294" s="2" t="s">
        <v>18</v>
      </c>
      <c r="Z2294" s="2" t="s">
        <v>19</v>
      </c>
      <c r="AA2294" s="2" t="s">
        <v>20</v>
      </c>
      <c r="AB2294">
        <v>77571</v>
      </c>
    </row>
    <row r="2295" spans="1:28" x14ac:dyDescent="0.2">
      <c r="A2295" s="3">
        <v>2012</v>
      </c>
      <c r="B2295" s="2" t="s">
        <v>2527</v>
      </c>
      <c r="C2295" s="2" t="s">
        <v>1824</v>
      </c>
      <c r="D2295" s="2" t="s">
        <v>28</v>
      </c>
      <c r="E2295" s="2" t="s">
        <v>29</v>
      </c>
      <c r="F2295" s="2" t="s">
        <v>30</v>
      </c>
      <c r="G2295" s="2" t="s">
        <v>31</v>
      </c>
      <c r="H2295" s="3" t="s">
        <v>2437</v>
      </c>
      <c r="I2295" s="3" t="s">
        <v>141</v>
      </c>
      <c r="L2295" s="2">
        <v>1</v>
      </c>
      <c r="M2295" s="2" t="s">
        <v>2078</v>
      </c>
      <c r="N2295" s="2">
        <v>1</v>
      </c>
      <c r="O2295" s="2" t="s">
        <v>35</v>
      </c>
      <c r="P2295">
        <f t="shared" si="75"/>
        <v>1</v>
      </c>
      <c r="Q2295" t="s">
        <v>3191</v>
      </c>
      <c r="R2295" s="3" t="s">
        <v>2486</v>
      </c>
      <c r="S2295" s="3" t="s">
        <v>13</v>
      </c>
      <c r="U2295" t="s">
        <v>91</v>
      </c>
      <c r="V2295" t="s">
        <v>2528</v>
      </c>
      <c r="W2295" s="2" t="s">
        <v>17</v>
      </c>
      <c r="X2295" s="2" t="s">
        <v>2369</v>
      </c>
      <c r="Y2295" s="2" t="s">
        <v>18</v>
      </c>
      <c r="Z2295" s="2" t="s">
        <v>19</v>
      </c>
      <c r="AA2295" s="2" t="s">
        <v>20</v>
      </c>
      <c r="AB2295">
        <v>77571</v>
      </c>
    </row>
    <row r="2296" spans="1:28" x14ac:dyDescent="0.2">
      <c r="A2296" s="3">
        <v>2012</v>
      </c>
      <c r="B2296" s="2" t="s">
        <v>2527</v>
      </c>
      <c r="C2296" s="2" t="s">
        <v>1824</v>
      </c>
      <c r="D2296" s="2" t="s">
        <v>28</v>
      </c>
      <c r="E2296" s="2" t="s">
        <v>29</v>
      </c>
      <c r="F2296" s="2" t="s">
        <v>30</v>
      </c>
      <c r="G2296" s="2" t="s">
        <v>31</v>
      </c>
      <c r="H2296" s="3" t="s">
        <v>2529</v>
      </c>
      <c r="I2296" s="3" t="s">
        <v>62</v>
      </c>
      <c r="L2296" s="2">
        <v>10</v>
      </c>
      <c r="M2296" s="2" t="s">
        <v>2078</v>
      </c>
      <c r="N2296" s="2">
        <v>10</v>
      </c>
      <c r="O2296" s="2" t="s">
        <v>35</v>
      </c>
      <c r="P2296">
        <f t="shared" si="75"/>
        <v>10</v>
      </c>
      <c r="Q2296" t="s">
        <v>3191</v>
      </c>
      <c r="R2296" s="3" t="s">
        <v>939</v>
      </c>
      <c r="S2296" s="3" t="s">
        <v>37</v>
      </c>
      <c r="U2296" t="s">
        <v>91</v>
      </c>
      <c r="V2296" t="s">
        <v>2528</v>
      </c>
      <c r="W2296" s="2" t="s">
        <v>17</v>
      </c>
      <c r="X2296" s="2" t="s">
        <v>2369</v>
      </c>
      <c r="Y2296" s="2" t="s">
        <v>18</v>
      </c>
      <c r="Z2296" s="2" t="s">
        <v>19</v>
      </c>
      <c r="AA2296" s="2" t="s">
        <v>20</v>
      </c>
      <c r="AB2296">
        <v>77571</v>
      </c>
    </row>
    <row r="2297" spans="1:28" x14ac:dyDescent="0.2">
      <c r="A2297" s="3">
        <v>2012</v>
      </c>
      <c r="B2297" s="2" t="s">
        <v>2530</v>
      </c>
      <c r="C2297" s="2" t="s">
        <v>1824</v>
      </c>
      <c r="D2297" s="2" t="s">
        <v>28</v>
      </c>
      <c r="E2297" s="2" t="s">
        <v>29</v>
      </c>
      <c r="F2297" s="2" t="s">
        <v>30</v>
      </c>
      <c r="G2297" s="2" t="s">
        <v>31</v>
      </c>
      <c r="H2297" s="3" t="s">
        <v>2531</v>
      </c>
      <c r="I2297" s="3" t="s">
        <v>536</v>
      </c>
      <c r="K2297" t="s">
        <v>9</v>
      </c>
      <c r="L2297" s="2">
        <v>3</v>
      </c>
      <c r="M2297" s="2" t="s">
        <v>2078</v>
      </c>
      <c r="N2297" s="2">
        <v>3</v>
      </c>
      <c r="O2297" s="2" t="s">
        <v>35</v>
      </c>
      <c r="P2297">
        <f t="shared" si="75"/>
        <v>3</v>
      </c>
      <c r="Q2297" t="s">
        <v>3191</v>
      </c>
      <c r="R2297" s="3" t="s">
        <v>1010</v>
      </c>
      <c r="S2297" s="3" t="s">
        <v>13</v>
      </c>
      <c r="U2297" t="s">
        <v>91</v>
      </c>
      <c r="V2297" t="s">
        <v>2528</v>
      </c>
      <c r="W2297" s="2" t="s">
        <v>17</v>
      </c>
      <c r="X2297" s="2" t="s">
        <v>2369</v>
      </c>
      <c r="Y2297" s="2" t="s">
        <v>18</v>
      </c>
      <c r="Z2297" s="2" t="s">
        <v>19</v>
      </c>
      <c r="AA2297" s="2" t="s">
        <v>20</v>
      </c>
      <c r="AB2297">
        <v>77571</v>
      </c>
    </row>
    <row r="2298" spans="1:28" x14ac:dyDescent="0.2">
      <c r="A2298" s="3">
        <v>2012</v>
      </c>
      <c r="B2298" s="2" t="s">
        <v>2530</v>
      </c>
      <c r="C2298" s="2" t="s">
        <v>1824</v>
      </c>
      <c r="D2298" s="2" t="s">
        <v>28</v>
      </c>
      <c r="E2298" s="2" t="s">
        <v>29</v>
      </c>
      <c r="F2298" s="2" t="s">
        <v>30</v>
      </c>
      <c r="G2298" s="2" t="s">
        <v>31</v>
      </c>
      <c r="H2298" s="3" t="s">
        <v>2532</v>
      </c>
      <c r="I2298" s="3" t="s">
        <v>383</v>
      </c>
      <c r="K2298" t="s">
        <v>9</v>
      </c>
      <c r="L2298" s="2">
        <v>1</v>
      </c>
      <c r="M2298" s="2" t="s">
        <v>2078</v>
      </c>
      <c r="N2298" s="2">
        <v>1</v>
      </c>
      <c r="O2298" s="2" t="s">
        <v>35</v>
      </c>
      <c r="P2298">
        <f t="shared" si="75"/>
        <v>1</v>
      </c>
      <c r="Q2298" t="s">
        <v>3191</v>
      </c>
      <c r="R2298" s="3" t="s">
        <v>1010</v>
      </c>
      <c r="S2298" s="3" t="s">
        <v>13</v>
      </c>
      <c r="U2298" t="s">
        <v>91</v>
      </c>
      <c r="V2298" t="s">
        <v>2528</v>
      </c>
      <c r="W2298" s="2" t="s">
        <v>17</v>
      </c>
      <c r="X2298" s="2" t="s">
        <v>2369</v>
      </c>
      <c r="Y2298" s="2" t="s">
        <v>18</v>
      </c>
      <c r="Z2298" s="2" t="s">
        <v>19</v>
      </c>
      <c r="AA2298" s="2" t="s">
        <v>20</v>
      </c>
      <c r="AB2298">
        <v>77571</v>
      </c>
    </row>
    <row r="2299" spans="1:28" x14ac:dyDescent="0.2">
      <c r="A2299" s="3">
        <v>2012</v>
      </c>
      <c r="B2299" s="2" t="s">
        <v>2530</v>
      </c>
      <c r="C2299" s="2" t="s">
        <v>1824</v>
      </c>
      <c r="D2299" s="2" t="s">
        <v>28</v>
      </c>
      <c r="E2299" s="2" t="s">
        <v>29</v>
      </c>
      <c r="F2299" s="2" t="s">
        <v>30</v>
      </c>
      <c r="G2299" s="2" t="s">
        <v>31</v>
      </c>
      <c r="H2299" s="3" t="s">
        <v>905</v>
      </c>
      <c r="I2299" s="3" t="s">
        <v>906</v>
      </c>
      <c r="L2299" s="2">
        <v>3</v>
      </c>
      <c r="M2299" s="2" t="s">
        <v>2078</v>
      </c>
      <c r="N2299" s="2">
        <v>3</v>
      </c>
      <c r="O2299" s="2" t="s">
        <v>35</v>
      </c>
      <c r="P2299">
        <f t="shared" si="75"/>
        <v>3</v>
      </c>
      <c r="Q2299" t="s">
        <v>3191</v>
      </c>
      <c r="R2299" s="3" t="s">
        <v>939</v>
      </c>
      <c r="S2299" s="3" t="s">
        <v>37</v>
      </c>
      <c r="U2299" t="s">
        <v>91</v>
      </c>
      <c r="V2299" t="s">
        <v>2528</v>
      </c>
      <c r="W2299" s="2" t="s">
        <v>17</v>
      </c>
      <c r="X2299" s="2" t="s">
        <v>2369</v>
      </c>
      <c r="Y2299" s="2" t="s">
        <v>18</v>
      </c>
      <c r="Z2299" s="2" t="s">
        <v>19</v>
      </c>
      <c r="AA2299" s="2" t="s">
        <v>20</v>
      </c>
      <c r="AB2299">
        <v>77571</v>
      </c>
    </row>
    <row r="2300" spans="1:28" x14ac:dyDescent="0.2">
      <c r="A2300" s="3">
        <v>2012</v>
      </c>
      <c r="B2300" s="2" t="s">
        <v>2530</v>
      </c>
      <c r="C2300" s="2" t="s">
        <v>1824</v>
      </c>
      <c r="D2300" s="2" t="s">
        <v>28</v>
      </c>
      <c r="E2300" s="2" t="s">
        <v>29</v>
      </c>
      <c r="F2300" s="2" t="s">
        <v>30</v>
      </c>
      <c r="G2300" s="2" t="s">
        <v>31</v>
      </c>
      <c r="H2300" s="3" t="s">
        <v>2388</v>
      </c>
      <c r="I2300" s="3" t="s">
        <v>62</v>
      </c>
      <c r="L2300" s="2">
        <v>1</v>
      </c>
      <c r="M2300" s="2" t="s">
        <v>2078</v>
      </c>
      <c r="N2300" s="2">
        <v>1</v>
      </c>
      <c r="O2300" s="2" t="s">
        <v>35</v>
      </c>
      <c r="P2300">
        <f t="shared" si="75"/>
        <v>1</v>
      </c>
      <c r="Q2300" t="s">
        <v>3191</v>
      </c>
      <c r="R2300" s="3" t="s">
        <v>939</v>
      </c>
      <c r="S2300" s="3" t="s">
        <v>37</v>
      </c>
      <c r="U2300" t="s">
        <v>91</v>
      </c>
      <c r="V2300" t="s">
        <v>2528</v>
      </c>
      <c r="W2300" s="2" t="s">
        <v>17</v>
      </c>
      <c r="X2300" s="2" t="s">
        <v>2369</v>
      </c>
      <c r="Y2300" s="2" t="s">
        <v>18</v>
      </c>
      <c r="Z2300" s="2" t="s">
        <v>19</v>
      </c>
      <c r="AA2300" s="2" t="s">
        <v>20</v>
      </c>
      <c r="AB2300">
        <v>77571</v>
      </c>
    </row>
    <row r="2301" spans="1:28" x14ac:dyDescent="0.2">
      <c r="A2301" s="3">
        <v>2012</v>
      </c>
      <c r="B2301" s="2" t="s">
        <v>2533</v>
      </c>
      <c r="C2301" s="2" t="s">
        <v>1824</v>
      </c>
      <c r="D2301" s="2" t="s">
        <v>28</v>
      </c>
      <c r="E2301" s="2" t="s">
        <v>29</v>
      </c>
      <c r="F2301" s="2" t="s">
        <v>30</v>
      </c>
      <c r="G2301" s="2" t="s">
        <v>31</v>
      </c>
      <c r="H2301" s="3" t="s">
        <v>2534</v>
      </c>
      <c r="I2301" s="3" t="s">
        <v>536</v>
      </c>
      <c r="K2301" t="s">
        <v>9</v>
      </c>
      <c r="L2301" s="2">
        <v>2</v>
      </c>
      <c r="M2301" s="2" t="s">
        <v>2078</v>
      </c>
      <c r="N2301" s="2">
        <v>2</v>
      </c>
      <c r="O2301" s="2" t="s">
        <v>35</v>
      </c>
      <c r="P2301">
        <f t="shared" si="75"/>
        <v>2</v>
      </c>
      <c r="Q2301" t="s">
        <v>3191</v>
      </c>
      <c r="R2301" s="3" t="s">
        <v>1010</v>
      </c>
      <c r="S2301" s="3" t="s">
        <v>13</v>
      </c>
      <c r="W2301" s="2" t="s">
        <v>17</v>
      </c>
      <c r="X2301" s="2" t="s">
        <v>2369</v>
      </c>
      <c r="Y2301" s="2" t="s">
        <v>18</v>
      </c>
      <c r="Z2301" s="2" t="s">
        <v>19</v>
      </c>
      <c r="AA2301" s="2" t="s">
        <v>20</v>
      </c>
      <c r="AB2301">
        <v>77571</v>
      </c>
    </row>
    <row r="2302" spans="1:28" x14ac:dyDescent="0.2">
      <c r="A2302" s="3">
        <v>2012</v>
      </c>
      <c r="B2302" s="2" t="s">
        <v>2533</v>
      </c>
      <c r="C2302" s="2" t="s">
        <v>1824</v>
      </c>
      <c r="D2302" s="2" t="s">
        <v>28</v>
      </c>
      <c r="E2302" s="2" t="s">
        <v>29</v>
      </c>
      <c r="F2302" s="2" t="s">
        <v>30</v>
      </c>
      <c r="G2302" s="2" t="s">
        <v>31</v>
      </c>
      <c r="H2302" s="3" t="s">
        <v>2535</v>
      </c>
      <c r="I2302" s="3" t="s">
        <v>383</v>
      </c>
      <c r="K2302" t="s">
        <v>9</v>
      </c>
      <c r="L2302" s="2">
        <v>3</v>
      </c>
      <c r="M2302" s="2" t="s">
        <v>2078</v>
      </c>
      <c r="N2302" s="2">
        <v>3</v>
      </c>
      <c r="O2302" s="2" t="s">
        <v>35</v>
      </c>
      <c r="P2302">
        <f t="shared" si="75"/>
        <v>3</v>
      </c>
      <c r="Q2302" t="s">
        <v>3191</v>
      </c>
      <c r="R2302" s="3" t="s">
        <v>1010</v>
      </c>
      <c r="S2302" s="3" t="s">
        <v>13</v>
      </c>
      <c r="W2302" s="2" t="s">
        <v>17</v>
      </c>
      <c r="X2302" s="2" t="s">
        <v>2369</v>
      </c>
      <c r="Y2302" s="2" t="s">
        <v>18</v>
      </c>
      <c r="Z2302" s="2" t="s">
        <v>19</v>
      </c>
      <c r="AA2302" s="2" t="s">
        <v>20</v>
      </c>
      <c r="AB2302">
        <v>77571</v>
      </c>
    </row>
    <row r="2303" spans="1:28" x14ac:dyDescent="0.2">
      <c r="A2303" s="3">
        <v>2012</v>
      </c>
      <c r="B2303" s="2" t="s">
        <v>2536</v>
      </c>
      <c r="C2303" s="2" t="s">
        <v>1824</v>
      </c>
      <c r="D2303" s="2" t="s">
        <v>28</v>
      </c>
      <c r="E2303" s="2" t="s">
        <v>29</v>
      </c>
      <c r="F2303" s="2" t="s">
        <v>30</v>
      </c>
      <c r="G2303" s="2" t="s">
        <v>31</v>
      </c>
      <c r="H2303" s="3" t="s">
        <v>2537</v>
      </c>
      <c r="I2303" s="3" t="s">
        <v>536</v>
      </c>
      <c r="K2303" t="s">
        <v>9</v>
      </c>
      <c r="L2303" s="2">
        <v>1</v>
      </c>
      <c r="M2303" s="2" t="s">
        <v>2078</v>
      </c>
      <c r="N2303" s="2">
        <v>1</v>
      </c>
      <c r="O2303" s="2" t="s">
        <v>35</v>
      </c>
      <c r="P2303">
        <f t="shared" si="75"/>
        <v>1</v>
      </c>
      <c r="Q2303" t="s">
        <v>3191</v>
      </c>
      <c r="R2303" s="3" t="s">
        <v>1010</v>
      </c>
      <c r="S2303" s="3" t="s">
        <v>13</v>
      </c>
      <c r="U2303" t="s">
        <v>91</v>
      </c>
      <c r="V2303" t="s">
        <v>92</v>
      </c>
      <c r="W2303" s="2" t="s">
        <v>17</v>
      </c>
      <c r="X2303" s="2" t="s">
        <v>2369</v>
      </c>
      <c r="Y2303" s="2" t="s">
        <v>18</v>
      </c>
      <c r="Z2303" s="2" t="s">
        <v>19</v>
      </c>
      <c r="AA2303" s="2" t="s">
        <v>20</v>
      </c>
      <c r="AB2303">
        <v>77571</v>
      </c>
    </row>
    <row r="2304" spans="1:28" x14ac:dyDescent="0.2">
      <c r="A2304" s="3">
        <v>2012</v>
      </c>
      <c r="B2304" s="2" t="s">
        <v>2538</v>
      </c>
      <c r="C2304" s="2" t="s">
        <v>1824</v>
      </c>
      <c r="D2304" s="2" t="s">
        <v>28</v>
      </c>
      <c r="E2304" s="2" t="s">
        <v>29</v>
      </c>
      <c r="F2304" s="2" t="s">
        <v>30</v>
      </c>
      <c r="G2304" s="2" t="s">
        <v>31</v>
      </c>
      <c r="H2304" s="3" t="s">
        <v>2539</v>
      </c>
      <c r="I2304" s="3" t="s">
        <v>536</v>
      </c>
      <c r="K2304" t="s">
        <v>9</v>
      </c>
      <c r="L2304" s="2">
        <v>1</v>
      </c>
      <c r="M2304" s="2" t="s">
        <v>2078</v>
      </c>
      <c r="N2304" s="2">
        <v>1</v>
      </c>
      <c r="O2304" s="2" t="s">
        <v>35</v>
      </c>
      <c r="P2304">
        <f t="shared" si="75"/>
        <v>1</v>
      </c>
      <c r="Q2304" t="s">
        <v>3191</v>
      </c>
      <c r="R2304" s="3" t="s">
        <v>1010</v>
      </c>
      <c r="S2304" s="3" t="s">
        <v>13</v>
      </c>
      <c r="U2304" t="s">
        <v>91</v>
      </c>
      <c r="V2304" t="s">
        <v>92</v>
      </c>
      <c r="W2304" s="2" t="s">
        <v>17</v>
      </c>
      <c r="X2304" s="2" t="s">
        <v>2369</v>
      </c>
      <c r="Y2304" s="2" t="s">
        <v>18</v>
      </c>
      <c r="Z2304" s="2" t="s">
        <v>19</v>
      </c>
      <c r="AA2304" s="2" t="s">
        <v>20</v>
      </c>
      <c r="AB2304">
        <v>77571</v>
      </c>
    </row>
    <row r="2305" spans="1:28" x14ac:dyDescent="0.2">
      <c r="A2305" s="3">
        <v>2012</v>
      </c>
      <c r="B2305" s="2" t="s">
        <v>2540</v>
      </c>
      <c r="C2305" s="2" t="s">
        <v>1824</v>
      </c>
      <c r="D2305" s="2" t="s">
        <v>28</v>
      </c>
      <c r="E2305" s="2" t="s">
        <v>29</v>
      </c>
      <c r="F2305" s="2" t="s">
        <v>30</v>
      </c>
      <c r="G2305" s="2" t="s">
        <v>31</v>
      </c>
      <c r="H2305" s="3" t="s">
        <v>2541</v>
      </c>
      <c r="I2305" s="3" t="s">
        <v>536</v>
      </c>
      <c r="K2305" t="s">
        <v>9</v>
      </c>
      <c r="L2305" s="2">
        <v>1</v>
      </c>
      <c r="M2305" s="2" t="s">
        <v>2078</v>
      </c>
      <c r="N2305" s="2">
        <v>1</v>
      </c>
      <c r="O2305" s="2" t="s">
        <v>35</v>
      </c>
      <c r="P2305">
        <f t="shared" si="75"/>
        <v>1</v>
      </c>
      <c r="Q2305" t="s">
        <v>3191</v>
      </c>
      <c r="R2305" s="3" t="s">
        <v>1010</v>
      </c>
      <c r="S2305" s="3" t="s">
        <v>13</v>
      </c>
      <c r="U2305" t="s">
        <v>91</v>
      </c>
      <c r="V2305" t="s">
        <v>92</v>
      </c>
      <c r="W2305" s="2" t="s">
        <v>17</v>
      </c>
      <c r="X2305" s="2" t="s">
        <v>2369</v>
      </c>
      <c r="Y2305" s="2" t="s">
        <v>18</v>
      </c>
      <c r="Z2305" s="2" t="s">
        <v>19</v>
      </c>
      <c r="AA2305" s="2" t="s">
        <v>20</v>
      </c>
      <c r="AB2305">
        <v>77571</v>
      </c>
    </row>
    <row r="2306" spans="1:28" x14ac:dyDescent="0.2">
      <c r="A2306" s="3">
        <v>2012</v>
      </c>
      <c r="B2306" s="2" t="s">
        <v>2542</v>
      </c>
      <c r="C2306" s="2" t="s">
        <v>1824</v>
      </c>
      <c r="D2306" s="2" t="s">
        <v>28</v>
      </c>
      <c r="E2306" s="2" t="s">
        <v>29</v>
      </c>
      <c r="F2306" s="2" t="s">
        <v>30</v>
      </c>
      <c r="G2306" s="2" t="s">
        <v>31</v>
      </c>
      <c r="H2306" s="3" t="s">
        <v>2482</v>
      </c>
      <c r="I2306" s="3" t="s">
        <v>495</v>
      </c>
      <c r="L2306" s="2">
        <v>2</v>
      </c>
      <c r="M2306" s="2" t="s">
        <v>2078</v>
      </c>
      <c r="N2306" s="2">
        <v>2</v>
      </c>
      <c r="O2306" s="2" t="s">
        <v>35</v>
      </c>
      <c r="P2306">
        <f t="shared" si="75"/>
        <v>2</v>
      </c>
      <c r="Q2306" t="s">
        <v>3191</v>
      </c>
      <c r="R2306" s="3" t="s">
        <v>980</v>
      </c>
      <c r="S2306" s="3" t="s">
        <v>13</v>
      </c>
      <c r="U2306" t="s">
        <v>39</v>
      </c>
      <c r="V2306" t="s">
        <v>40</v>
      </c>
      <c r="W2306" s="2" t="s">
        <v>17</v>
      </c>
      <c r="X2306" s="2" t="s">
        <v>2369</v>
      </c>
      <c r="Y2306" s="2" t="s">
        <v>18</v>
      </c>
      <c r="Z2306" s="2" t="s">
        <v>19</v>
      </c>
      <c r="AA2306" s="2" t="s">
        <v>20</v>
      </c>
      <c r="AB2306">
        <v>77571</v>
      </c>
    </row>
    <row r="2307" spans="1:28" x14ac:dyDescent="0.2">
      <c r="A2307" s="3">
        <v>2012</v>
      </c>
      <c r="B2307" s="2" t="s">
        <v>2542</v>
      </c>
      <c r="C2307" s="2" t="s">
        <v>1824</v>
      </c>
      <c r="D2307" s="2" t="s">
        <v>28</v>
      </c>
      <c r="E2307" s="2" t="s">
        <v>29</v>
      </c>
      <c r="F2307" s="2" t="s">
        <v>30</v>
      </c>
      <c r="G2307" s="2" t="s">
        <v>31</v>
      </c>
      <c r="H2307" s="3" t="s">
        <v>2543</v>
      </c>
      <c r="I2307" s="3" t="s">
        <v>130</v>
      </c>
      <c r="L2307" s="2">
        <v>2</v>
      </c>
      <c r="M2307" s="2" t="s">
        <v>2078</v>
      </c>
      <c r="N2307" s="2">
        <v>2</v>
      </c>
      <c r="O2307" s="2" t="s">
        <v>35</v>
      </c>
      <c r="P2307">
        <f t="shared" si="75"/>
        <v>2</v>
      </c>
      <c r="Q2307" t="s">
        <v>3191</v>
      </c>
      <c r="R2307" s="3" t="s">
        <v>893</v>
      </c>
      <c r="S2307" s="3" t="s">
        <v>13</v>
      </c>
      <c r="U2307" t="s">
        <v>39</v>
      </c>
      <c r="V2307" t="s">
        <v>40</v>
      </c>
      <c r="W2307" s="2" t="s">
        <v>17</v>
      </c>
      <c r="X2307" s="2" t="s">
        <v>2369</v>
      </c>
      <c r="Y2307" s="2" t="s">
        <v>18</v>
      </c>
      <c r="Z2307" s="2" t="s">
        <v>19</v>
      </c>
      <c r="AA2307" s="2" t="s">
        <v>20</v>
      </c>
      <c r="AB2307">
        <v>77571</v>
      </c>
    </row>
    <row r="2308" spans="1:28" x14ac:dyDescent="0.2">
      <c r="A2308" s="3">
        <v>2012</v>
      </c>
      <c r="B2308" s="2" t="s">
        <v>2542</v>
      </c>
      <c r="C2308" s="2" t="s">
        <v>1824</v>
      </c>
      <c r="D2308" s="2" t="s">
        <v>28</v>
      </c>
      <c r="E2308" s="2" t="s">
        <v>29</v>
      </c>
      <c r="F2308" s="2" t="s">
        <v>30</v>
      </c>
      <c r="G2308" s="2" t="s">
        <v>31</v>
      </c>
      <c r="H2308" s="3" t="s">
        <v>2435</v>
      </c>
      <c r="I2308" s="3" t="s">
        <v>966</v>
      </c>
      <c r="L2308" s="2">
        <v>1</v>
      </c>
      <c r="M2308" s="2" t="s">
        <v>2078</v>
      </c>
      <c r="N2308" s="2">
        <v>1</v>
      </c>
      <c r="O2308" s="2" t="s">
        <v>35</v>
      </c>
      <c r="P2308">
        <f t="shared" si="75"/>
        <v>1</v>
      </c>
      <c r="Q2308" t="s">
        <v>3191</v>
      </c>
      <c r="R2308" s="3" t="s">
        <v>893</v>
      </c>
      <c r="S2308" s="3" t="s">
        <v>52</v>
      </c>
      <c r="U2308" t="s">
        <v>39</v>
      </c>
      <c r="V2308" t="s">
        <v>40</v>
      </c>
      <c r="W2308" s="2" t="s">
        <v>17</v>
      </c>
      <c r="X2308" s="2" t="s">
        <v>2369</v>
      </c>
      <c r="Y2308" s="2" t="s">
        <v>18</v>
      </c>
      <c r="Z2308" s="2" t="s">
        <v>19</v>
      </c>
      <c r="AA2308" s="2" t="s">
        <v>20</v>
      </c>
      <c r="AB2308">
        <v>77571</v>
      </c>
    </row>
    <row r="2309" spans="1:28" x14ac:dyDescent="0.2">
      <c r="A2309" s="3">
        <v>2012</v>
      </c>
      <c r="B2309" s="2" t="s">
        <v>2542</v>
      </c>
      <c r="C2309" s="2" t="s">
        <v>1824</v>
      </c>
      <c r="D2309" s="2" t="s">
        <v>28</v>
      </c>
      <c r="E2309" s="2" t="s">
        <v>29</v>
      </c>
      <c r="F2309" s="2" t="s">
        <v>30</v>
      </c>
      <c r="G2309" s="2" t="s">
        <v>31</v>
      </c>
      <c r="H2309" s="3" t="s">
        <v>2440</v>
      </c>
      <c r="I2309" s="3" t="s">
        <v>970</v>
      </c>
      <c r="L2309" s="2">
        <v>2</v>
      </c>
      <c r="M2309" s="2" t="s">
        <v>2078</v>
      </c>
      <c r="N2309" s="2">
        <v>2</v>
      </c>
      <c r="O2309" s="2" t="s">
        <v>35</v>
      </c>
      <c r="P2309">
        <f t="shared" si="75"/>
        <v>2</v>
      </c>
      <c r="Q2309" t="s">
        <v>3191</v>
      </c>
      <c r="R2309" s="3" t="s">
        <v>980</v>
      </c>
      <c r="S2309" s="3" t="s">
        <v>52</v>
      </c>
      <c r="U2309" t="s">
        <v>39</v>
      </c>
      <c r="V2309" t="s">
        <v>40</v>
      </c>
      <c r="W2309" s="2" t="s">
        <v>17</v>
      </c>
      <c r="X2309" s="2" t="s">
        <v>2369</v>
      </c>
      <c r="Y2309" s="2" t="s">
        <v>18</v>
      </c>
      <c r="Z2309" s="2" t="s">
        <v>19</v>
      </c>
      <c r="AA2309" s="2" t="s">
        <v>20</v>
      </c>
      <c r="AB2309">
        <v>77571</v>
      </c>
    </row>
    <row r="2310" spans="1:28" x14ac:dyDescent="0.2">
      <c r="A2310" s="3">
        <v>2012</v>
      </c>
      <c r="B2310" s="2" t="s">
        <v>2542</v>
      </c>
      <c r="C2310" s="2" t="s">
        <v>1824</v>
      </c>
      <c r="D2310" s="2" t="s">
        <v>28</v>
      </c>
      <c r="E2310" s="2" t="s">
        <v>29</v>
      </c>
      <c r="F2310" s="2" t="s">
        <v>30</v>
      </c>
      <c r="G2310" s="2" t="s">
        <v>31</v>
      </c>
      <c r="H2310" s="3" t="s">
        <v>2544</v>
      </c>
      <c r="I2310" s="3" t="s">
        <v>130</v>
      </c>
      <c r="L2310" s="2">
        <v>2</v>
      </c>
      <c r="M2310" s="2" t="s">
        <v>2078</v>
      </c>
      <c r="N2310" s="2">
        <v>2</v>
      </c>
      <c r="O2310" s="2" t="s">
        <v>35</v>
      </c>
      <c r="P2310">
        <f t="shared" si="75"/>
        <v>2</v>
      </c>
      <c r="Q2310" t="s">
        <v>3191</v>
      </c>
      <c r="R2310" s="3" t="s">
        <v>893</v>
      </c>
      <c r="S2310" s="3" t="s">
        <v>13</v>
      </c>
      <c r="U2310" t="s">
        <v>39</v>
      </c>
      <c r="V2310" t="s">
        <v>40</v>
      </c>
      <c r="W2310" s="2" t="s">
        <v>17</v>
      </c>
      <c r="X2310" s="2" t="s">
        <v>2369</v>
      </c>
      <c r="Y2310" s="2" t="s">
        <v>18</v>
      </c>
      <c r="Z2310" s="2" t="s">
        <v>19</v>
      </c>
      <c r="AA2310" s="2" t="s">
        <v>20</v>
      </c>
      <c r="AB2310">
        <v>77571</v>
      </c>
    </row>
    <row r="2311" spans="1:28" x14ac:dyDescent="0.2">
      <c r="A2311" s="3">
        <v>2012</v>
      </c>
      <c r="B2311" s="2" t="s">
        <v>2542</v>
      </c>
      <c r="C2311" s="2" t="s">
        <v>1824</v>
      </c>
      <c r="D2311" s="2" t="s">
        <v>28</v>
      </c>
      <c r="E2311" s="2" t="s">
        <v>29</v>
      </c>
      <c r="F2311" s="2" t="s">
        <v>30</v>
      </c>
      <c r="G2311" s="2" t="s">
        <v>31</v>
      </c>
      <c r="H2311" s="3" t="s">
        <v>2545</v>
      </c>
      <c r="I2311" s="3" t="s">
        <v>134</v>
      </c>
      <c r="L2311" s="2">
        <v>2</v>
      </c>
      <c r="M2311" s="2" t="s">
        <v>2078</v>
      </c>
      <c r="N2311" s="2">
        <v>2</v>
      </c>
      <c r="O2311" s="2" t="s">
        <v>35</v>
      </c>
      <c r="P2311">
        <f t="shared" si="75"/>
        <v>2</v>
      </c>
      <c r="Q2311" t="s">
        <v>3191</v>
      </c>
      <c r="R2311" s="3" t="s">
        <v>893</v>
      </c>
      <c r="S2311" s="3" t="s">
        <v>13</v>
      </c>
      <c r="U2311" t="s">
        <v>39</v>
      </c>
      <c r="V2311" t="s">
        <v>40</v>
      </c>
      <c r="W2311" s="2" t="s">
        <v>17</v>
      </c>
      <c r="X2311" s="2" t="s">
        <v>2369</v>
      </c>
      <c r="Y2311" s="2" t="s">
        <v>18</v>
      </c>
      <c r="Z2311" s="2" t="s">
        <v>19</v>
      </c>
      <c r="AA2311" s="2" t="s">
        <v>20</v>
      </c>
      <c r="AB2311">
        <v>77571</v>
      </c>
    </row>
    <row r="2312" spans="1:28" x14ac:dyDescent="0.2">
      <c r="A2312" s="3">
        <v>2012</v>
      </c>
      <c r="B2312" s="2" t="s">
        <v>2542</v>
      </c>
      <c r="C2312" s="2" t="s">
        <v>1824</v>
      </c>
      <c r="D2312" s="2" t="s">
        <v>28</v>
      </c>
      <c r="E2312" s="2" t="s">
        <v>29</v>
      </c>
      <c r="F2312" s="2" t="s">
        <v>30</v>
      </c>
      <c r="G2312" s="2" t="s">
        <v>31</v>
      </c>
      <c r="H2312" s="3" t="s">
        <v>2436</v>
      </c>
      <c r="I2312" s="3" t="s">
        <v>151</v>
      </c>
      <c r="L2312" s="2">
        <v>4</v>
      </c>
      <c r="M2312" s="2" t="s">
        <v>2078</v>
      </c>
      <c r="N2312" s="2">
        <v>4</v>
      </c>
      <c r="O2312" s="2" t="s">
        <v>35</v>
      </c>
      <c r="P2312">
        <f t="shared" si="75"/>
        <v>4</v>
      </c>
      <c r="Q2312" t="s">
        <v>3191</v>
      </c>
      <c r="R2312" s="3" t="s">
        <v>893</v>
      </c>
      <c r="S2312" s="3" t="s">
        <v>13</v>
      </c>
      <c r="U2312" t="s">
        <v>39</v>
      </c>
      <c r="V2312" t="s">
        <v>40</v>
      </c>
      <c r="W2312" s="2" t="s">
        <v>17</v>
      </c>
      <c r="X2312" s="2" t="s">
        <v>2369</v>
      </c>
      <c r="Y2312" s="2" t="s">
        <v>18</v>
      </c>
      <c r="Z2312" s="2" t="s">
        <v>19</v>
      </c>
      <c r="AA2312" s="2" t="s">
        <v>20</v>
      </c>
      <c r="AB2312">
        <v>77571</v>
      </c>
    </row>
    <row r="2313" spans="1:28" x14ac:dyDescent="0.2">
      <c r="A2313" s="3">
        <v>2012</v>
      </c>
      <c r="B2313" s="2" t="s">
        <v>2542</v>
      </c>
      <c r="C2313" s="2" t="s">
        <v>1824</v>
      </c>
      <c r="D2313" s="2" t="s">
        <v>28</v>
      </c>
      <c r="E2313" s="2" t="s">
        <v>29</v>
      </c>
      <c r="F2313" s="2" t="s">
        <v>30</v>
      </c>
      <c r="G2313" s="2" t="s">
        <v>31</v>
      </c>
      <c r="H2313" s="3" t="s">
        <v>2545</v>
      </c>
      <c r="I2313" s="3" t="s">
        <v>130</v>
      </c>
      <c r="L2313" s="2">
        <v>5</v>
      </c>
      <c r="M2313" s="2" t="s">
        <v>2078</v>
      </c>
      <c r="N2313" s="2">
        <v>5</v>
      </c>
      <c r="O2313" s="2" t="s">
        <v>35</v>
      </c>
      <c r="P2313">
        <f t="shared" si="75"/>
        <v>5</v>
      </c>
      <c r="Q2313" t="s">
        <v>3191</v>
      </c>
      <c r="R2313" s="3" t="s">
        <v>893</v>
      </c>
      <c r="S2313" s="3" t="s">
        <v>13</v>
      </c>
      <c r="U2313" t="s">
        <v>39</v>
      </c>
      <c r="V2313" t="s">
        <v>40</v>
      </c>
      <c r="W2313" s="2" t="s">
        <v>17</v>
      </c>
      <c r="X2313" s="2" t="s">
        <v>2369</v>
      </c>
      <c r="Y2313" s="2" t="s">
        <v>18</v>
      </c>
      <c r="Z2313" s="2" t="s">
        <v>19</v>
      </c>
      <c r="AA2313" s="2" t="s">
        <v>20</v>
      </c>
      <c r="AB2313">
        <v>77571</v>
      </c>
    </row>
    <row r="2314" spans="1:28" x14ac:dyDescent="0.2">
      <c r="A2314" s="3">
        <v>2012</v>
      </c>
      <c r="B2314" s="2" t="s">
        <v>2542</v>
      </c>
      <c r="C2314" s="2" t="s">
        <v>1824</v>
      </c>
      <c r="D2314" s="2" t="s">
        <v>28</v>
      </c>
      <c r="E2314" s="2" t="s">
        <v>29</v>
      </c>
      <c r="F2314" s="2" t="s">
        <v>30</v>
      </c>
      <c r="G2314" s="2" t="s">
        <v>31</v>
      </c>
      <c r="H2314" s="3" t="s">
        <v>2546</v>
      </c>
      <c r="I2314" s="3" t="s">
        <v>134</v>
      </c>
      <c r="L2314" s="2">
        <v>4</v>
      </c>
      <c r="M2314" s="2" t="s">
        <v>2078</v>
      </c>
      <c r="N2314" s="2">
        <v>4</v>
      </c>
      <c r="O2314" s="2" t="s">
        <v>35</v>
      </c>
      <c r="P2314">
        <f t="shared" si="75"/>
        <v>4</v>
      </c>
      <c r="Q2314" t="s">
        <v>3191</v>
      </c>
      <c r="R2314" s="3" t="s">
        <v>939</v>
      </c>
      <c r="S2314" s="3" t="s">
        <v>37</v>
      </c>
      <c r="U2314" t="s">
        <v>39</v>
      </c>
      <c r="V2314" t="s">
        <v>40</v>
      </c>
      <c r="W2314" s="2" t="s">
        <v>17</v>
      </c>
      <c r="X2314" s="2" t="s">
        <v>2369</v>
      </c>
      <c r="Y2314" s="2" t="s">
        <v>18</v>
      </c>
      <c r="Z2314" s="2" t="s">
        <v>19</v>
      </c>
      <c r="AA2314" s="2" t="s">
        <v>20</v>
      </c>
      <c r="AB2314">
        <v>77571</v>
      </c>
    </row>
    <row r="2315" spans="1:28" x14ac:dyDescent="0.2">
      <c r="A2315" s="3">
        <v>2012</v>
      </c>
      <c r="B2315" s="2" t="s">
        <v>2542</v>
      </c>
      <c r="C2315" s="2" t="s">
        <v>1824</v>
      </c>
      <c r="D2315" s="2" t="s">
        <v>28</v>
      </c>
      <c r="E2315" s="2" t="s">
        <v>29</v>
      </c>
      <c r="F2315" s="2" t="s">
        <v>30</v>
      </c>
      <c r="G2315" s="2" t="s">
        <v>31</v>
      </c>
      <c r="H2315" s="3" t="s">
        <v>2547</v>
      </c>
      <c r="I2315" s="3" t="s">
        <v>134</v>
      </c>
      <c r="L2315" s="2">
        <v>14</v>
      </c>
      <c r="M2315" s="2" t="s">
        <v>2078</v>
      </c>
      <c r="N2315" s="2">
        <v>14</v>
      </c>
      <c r="O2315" s="2" t="s">
        <v>35</v>
      </c>
      <c r="P2315">
        <f t="shared" si="75"/>
        <v>14</v>
      </c>
      <c r="Q2315" t="s">
        <v>3191</v>
      </c>
      <c r="R2315" s="3" t="s">
        <v>939</v>
      </c>
      <c r="S2315" s="3" t="s">
        <v>52</v>
      </c>
      <c r="U2315" t="s">
        <v>39</v>
      </c>
      <c r="V2315" t="s">
        <v>40</v>
      </c>
      <c r="W2315" s="2" t="s">
        <v>17</v>
      </c>
      <c r="X2315" s="2" t="s">
        <v>2369</v>
      </c>
      <c r="Y2315" s="2" t="s">
        <v>18</v>
      </c>
      <c r="Z2315" s="2" t="s">
        <v>19</v>
      </c>
      <c r="AA2315" s="2" t="s">
        <v>20</v>
      </c>
      <c r="AB2315">
        <v>77571</v>
      </c>
    </row>
    <row r="2316" spans="1:28" x14ac:dyDescent="0.2">
      <c r="A2316" s="3">
        <v>2012</v>
      </c>
      <c r="B2316" s="2" t="s">
        <v>2542</v>
      </c>
      <c r="C2316" s="2" t="s">
        <v>1824</v>
      </c>
      <c r="D2316" s="2" t="s">
        <v>28</v>
      </c>
      <c r="E2316" s="2" t="s">
        <v>29</v>
      </c>
      <c r="F2316" s="2" t="s">
        <v>30</v>
      </c>
      <c r="G2316" s="2" t="s">
        <v>31</v>
      </c>
      <c r="H2316" s="3" t="s">
        <v>2548</v>
      </c>
      <c r="I2316" s="3" t="s">
        <v>134</v>
      </c>
      <c r="L2316" s="2">
        <v>2</v>
      </c>
      <c r="M2316" s="2" t="s">
        <v>2078</v>
      </c>
      <c r="N2316" s="2">
        <v>2</v>
      </c>
      <c r="O2316" s="2" t="s">
        <v>35</v>
      </c>
      <c r="P2316">
        <f t="shared" si="75"/>
        <v>2</v>
      </c>
      <c r="Q2316" t="s">
        <v>3191</v>
      </c>
      <c r="R2316" s="3" t="s">
        <v>939</v>
      </c>
      <c r="S2316" s="3" t="s">
        <v>52</v>
      </c>
      <c r="U2316" t="s">
        <v>39</v>
      </c>
      <c r="V2316" t="s">
        <v>40</v>
      </c>
      <c r="W2316" s="2" t="s">
        <v>17</v>
      </c>
      <c r="X2316" s="2" t="s">
        <v>2369</v>
      </c>
      <c r="Y2316" s="2" t="s">
        <v>18</v>
      </c>
      <c r="Z2316" s="2" t="s">
        <v>19</v>
      </c>
      <c r="AA2316" s="2" t="s">
        <v>20</v>
      </c>
      <c r="AB2316">
        <v>77571</v>
      </c>
    </row>
    <row r="2317" spans="1:28" x14ac:dyDescent="0.2">
      <c r="A2317" s="3">
        <v>2012</v>
      </c>
      <c r="B2317" s="2" t="s">
        <v>2542</v>
      </c>
      <c r="C2317" s="2" t="s">
        <v>1824</v>
      </c>
      <c r="D2317" s="2" t="s">
        <v>28</v>
      </c>
      <c r="E2317" s="2" t="s">
        <v>29</v>
      </c>
      <c r="F2317" s="2" t="s">
        <v>30</v>
      </c>
      <c r="G2317" s="2" t="s">
        <v>31</v>
      </c>
      <c r="H2317" s="3" t="s">
        <v>2549</v>
      </c>
      <c r="I2317" s="3" t="s">
        <v>134</v>
      </c>
      <c r="L2317" s="2">
        <v>3</v>
      </c>
      <c r="M2317" s="2" t="s">
        <v>2078</v>
      </c>
      <c r="N2317" s="2">
        <v>3</v>
      </c>
      <c r="O2317" s="2" t="s">
        <v>35</v>
      </c>
      <c r="P2317">
        <f t="shared" si="75"/>
        <v>3</v>
      </c>
      <c r="Q2317" t="s">
        <v>3191</v>
      </c>
      <c r="R2317" s="3" t="s">
        <v>939</v>
      </c>
      <c r="S2317" s="3" t="s">
        <v>37</v>
      </c>
      <c r="U2317" t="s">
        <v>39</v>
      </c>
      <c r="V2317" t="s">
        <v>40</v>
      </c>
      <c r="W2317" s="2" t="s">
        <v>17</v>
      </c>
      <c r="X2317" s="2" t="s">
        <v>2369</v>
      </c>
      <c r="Y2317" s="2" t="s">
        <v>18</v>
      </c>
      <c r="Z2317" s="2" t="s">
        <v>19</v>
      </c>
      <c r="AA2317" s="2" t="s">
        <v>20</v>
      </c>
      <c r="AB2317">
        <v>77571</v>
      </c>
    </row>
    <row r="2318" spans="1:28" x14ac:dyDescent="0.2">
      <c r="A2318" s="3">
        <v>2012</v>
      </c>
      <c r="B2318" s="2" t="s">
        <v>2542</v>
      </c>
      <c r="C2318" s="2" t="s">
        <v>1824</v>
      </c>
      <c r="D2318" s="2" t="s">
        <v>28</v>
      </c>
      <c r="E2318" s="2" t="s">
        <v>29</v>
      </c>
      <c r="F2318" s="2" t="s">
        <v>30</v>
      </c>
      <c r="G2318" s="2" t="s">
        <v>31</v>
      </c>
      <c r="H2318" s="3" t="s">
        <v>2550</v>
      </c>
      <c r="I2318" s="3" t="s">
        <v>134</v>
      </c>
      <c r="L2318" s="2">
        <v>2</v>
      </c>
      <c r="M2318" s="2" t="s">
        <v>2078</v>
      </c>
      <c r="N2318" s="2">
        <v>2</v>
      </c>
      <c r="O2318" s="2" t="s">
        <v>35</v>
      </c>
      <c r="P2318">
        <f t="shared" si="75"/>
        <v>2</v>
      </c>
      <c r="Q2318" t="s">
        <v>3191</v>
      </c>
      <c r="R2318" s="3" t="s">
        <v>939</v>
      </c>
      <c r="S2318" s="3" t="s">
        <v>52</v>
      </c>
      <c r="U2318" t="s">
        <v>39</v>
      </c>
      <c r="V2318" t="s">
        <v>40</v>
      </c>
      <c r="W2318" s="2" t="s">
        <v>17</v>
      </c>
      <c r="X2318" s="2" t="s">
        <v>2369</v>
      </c>
      <c r="Y2318" s="2" t="s">
        <v>18</v>
      </c>
      <c r="Z2318" s="2" t="s">
        <v>19</v>
      </c>
      <c r="AA2318" s="2" t="s">
        <v>20</v>
      </c>
      <c r="AB2318">
        <v>77571</v>
      </c>
    </row>
    <row r="2319" spans="1:28" x14ac:dyDescent="0.2">
      <c r="A2319" s="3">
        <v>2012</v>
      </c>
      <c r="B2319" s="2" t="s">
        <v>2551</v>
      </c>
      <c r="C2319" s="2" t="s">
        <v>1824</v>
      </c>
      <c r="D2319" s="2" t="s">
        <v>28</v>
      </c>
      <c r="E2319" s="2" t="s">
        <v>29</v>
      </c>
      <c r="F2319" s="2" t="s">
        <v>30</v>
      </c>
      <c r="G2319" s="2" t="s">
        <v>31</v>
      </c>
      <c r="H2319" s="3" t="s">
        <v>2552</v>
      </c>
      <c r="I2319" s="3" t="s">
        <v>106</v>
      </c>
      <c r="L2319" s="2">
        <v>15</v>
      </c>
      <c r="M2319" s="2" t="s">
        <v>2078</v>
      </c>
      <c r="N2319" s="2">
        <v>15</v>
      </c>
      <c r="O2319" s="2" t="s">
        <v>35</v>
      </c>
      <c r="P2319">
        <f t="shared" si="75"/>
        <v>15</v>
      </c>
      <c r="Q2319" t="s">
        <v>3191</v>
      </c>
      <c r="R2319" s="3" t="s">
        <v>893</v>
      </c>
      <c r="S2319" s="3" t="s">
        <v>13</v>
      </c>
      <c r="W2319" s="2" t="s">
        <v>17</v>
      </c>
      <c r="X2319" s="2" t="s">
        <v>2369</v>
      </c>
      <c r="Y2319" s="2" t="s">
        <v>18</v>
      </c>
      <c r="Z2319" s="2" t="s">
        <v>19</v>
      </c>
      <c r="AA2319" s="2" t="s">
        <v>20</v>
      </c>
      <c r="AB2319">
        <v>77571</v>
      </c>
    </row>
    <row r="2320" spans="1:28" x14ac:dyDescent="0.2">
      <c r="A2320" s="3">
        <v>2012</v>
      </c>
      <c r="B2320" s="2" t="s">
        <v>2551</v>
      </c>
      <c r="C2320" s="2" t="s">
        <v>1824</v>
      </c>
      <c r="D2320" s="2" t="s">
        <v>28</v>
      </c>
      <c r="E2320" s="2" t="s">
        <v>29</v>
      </c>
      <c r="F2320" s="2" t="s">
        <v>30</v>
      </c>
      <c r="G2320" s="2" t="s">
        <v>31</v>
      </c>
      <c r="H2320" s="3" t="s">
        <v>46</v>
      </c>
      <c r="I2320" s="3" t="s">
        <v>47</v>
      </c>
      <c r="L2320" s="2">
        <v>1</v>
      </c>
      <c r="M2320" s="2" t="s">
        <v>2078</v>
      </c>
      <c r="N2320" s="2">
        <v>1</v>
      </c>
      <c r="O2320" s="2" t="s">
        <v>35</v>
      </c>
      <c r="P2320">
        <f t="shared" si="75"/>
        <v>1</v>
      </c>
      <c r="Q2320" t="s">
        <v>3191</v>
      </c>
      <c r="R2320" s="3" t="s">
        <v>893</v>
      </c>
      <c r="S2320" s="3" t="s">
        <v>13</v>
      </c>
      <c r="W2320" s="2" t="s">
        <v>17</v>
      </c>
      <c r="X2320" s="2" t="s">
        <v>2369</v>
      </c>
      <c r="Y2320" s="2" t="s">
        <v>18</v>
      </c>
      <c r="Z2320" s="2" t="s">
        <v>19</v>
      </c>
      <c r="AA2320" s="2" t="s">
        <v>20</v>
      </c>
      <c r="AB2320">
        <v>77571</v>
      </c>
    </row>
    <row r="2321" spans="1:28" x14ac:dyDescent="0.2">
      <c r="A2321" s="3">
        <v>2012</v>
      </c>
      <c r="B2321" s="2" t="s">
        <v>2551</v>
      </c>
      <c r="C2321" s="2" t="s">
        <v>1824</v>
      </c>
      <c r="D2321" s="2" t="s">
        <v>28</v>
      </c>
      <c r="E2321" s="2" t="s">
        <v>29</v>
      </c>
      <c r="F2321" s="2" t="s">
        <v>30</v>
      </c>
      <c r="G2321" s="2" t="s">
        <v>31</v>
      </c>
      <c r="H2321" s="3" t="s">
        <v>2553</v>
      </c>
      <c r="I2321" s="3" t="s">
        <v>62</v>
      </c>
      <c r="L2321" s="2">
        <v>1</v>
      </c>
      <c r="M2321" s="2" t="s">
        <v>2078</v>
      </c>
      <c r="N2321" s="2">
        <v>1</v>
      </c>
      <c r="O2321" s="2" t="s">
        <v>35</v>
      </c>
      <c r="P2321">
        <f t="shared" si="75"/>
        <v>1</v>
      </c>
      <c r="Q2321" t="s">
        <v>3191</v>
      </c>
      <c r="R2321" s="3" t="s">
        <v>939</v>
      </c>
      <c r="S2321" s="3" t="s">
        <v>37</v>
      </c>
      <c r="W2321" s="2" t="s">
        <v>17</v>
      </c>
      <c r="X2321" s="2" t="s">
        <v>2369</v>
      </c>
      <c r="Y2321" s="2" t="s">
        <v>18</v>
      </c>
      <c r="Z2321" s="2" t="s">
        <v>19</v>
      </c>
      <c r="AA2321" s="2" t="s">
        <v>20</v>
      </c>
      <c r="AB2321">
        <v>77571</v>
      </c>
    </row>
    <row r="2322" spans="1:28" x14ac:dyDescent="0.2">
      <c r="A2322" s="3">
        <v>2012</v>
      </c>
      <c r="B2322" s="2" t="s">
        <v>2551</v>
      </c>
      <c r="C2322" s="2" t="s">
        <v>1824</v>
      </c>
      <c r="D2322" s="2" t="s">
        <v>28</v>
      </c>
      <c r="E2322" s="2" t="s">
        <v>29</v>
      </c>
      <c r="F2322" s="2" t="s">
        <v>30</v>
      </c>
      <c r="G2322" s="2" t="s">
        <v>31</v>
      </c>
      <c r="H2322" s="3" t="s">
        <v>2554</v>
      </c>
      <c r="I2322" s="3" t="s">
        <v>62</v>
      </c>
      <c r="L2322" s="2">
        <v>3</v>
      </c>
      <c r="M2322" s="2" t="s">
        <v>2078</v>
      </c>
      <c r="N2322" s="2">
        <v>3</v>
      </c>
      <c r="O2322" s="2" t="s">
        <v>35</v>
      </c>
      <c r="P2322">
        <f t="shared" si="75"/>
        <v>3</v>
      </c>
      <c r="Q2322" t="s">
        <v>3191</v>
      </c>
      <c r="R2322" s="3" t="s">
        <v>939</v>
      </c>
      <c r="S2322" s="3" t="s">
        <v>37</v>
      </c>
      <c r="W2322" s="2" t="s">
        <v>17</v>
      </c>
      <c r="X2322" s="2" t="s">
        <v>2369</v>
      </c>
      <c r="Y2322" s="2" t="s">
        <v>18</v>
      </c>
      <c r="Z2322" s="2" t="s">
        <v>19</v>
      </c>
      <c r="AA2322" s="2" t="s">
        <v>20</v>
      </c>
      <c r="AB2322">
        <v>77571</v>
      </c>
    </row>
    <row r="2323" spans="1:28" x14ac:dyDescent="0.2">
      <c r="A2323" s="3">
        <v>2012</v>
      </c>
      <c r="B2323" s="2" t="s">
        <v>2551</v>
      </c>
      <c r="C2323" s="2" t="s">
        <v>1824</v>
      </c>
      <c r="D2323" s="2" t="s">
        <v>28</v>
      </c>
      <c r="E2323" s="2" t="s">
        <v>29</v>
      </c>
      <c r="F2323" s="2" t="s">
        <v>30</v>
      </c>
      <c r="G2323" s="2" t="s">
        <v>31</v>
      </c>
      <c r="H2323" s="3" t="s">
        <v>2555</v>
      </c>
      <c r="I2323" s="3" t="s">
        <v>62</v>
      </c>
      <c r="L2323" s="2">
        <v>2</v>
      </c>
      <c r="M2323" s="2" t="s">
        <v>2078</v>
      </c>
      <c r="N2323" s="2">
        <v>2</v>
      </c>
      <c r="O2323" s="2" t="s">
        <v>35</v>
      </c>
      <c r="P2323">
        <f t="shared" si="75"/>
        <v>2</v>
      </c>
      <c r="Q2323" t="s">
        <v>3191</v>
      </c>
      <c r="R2323" s="3" t="s">
        <v>939</v>
      </c>
      <c r="S2323" s="3" t="s">
        <v>37</v>
      </c>
      <c r="W2323" s="2" t="s">
        <v>17</v>
      </c>
      <c r="X2323" s="2" t="s">
        <v>2369</v>
      </c>
      <c r="Y2323" s="2" t="s">
        <v>18</v>
      </c>
      <c r="Z2323" s="2" t="s">
        <v>19</v>
      </c>
      <c r="AA2323" s="2" t="s">
        <v>20</v>
      </c>
      <c r="AB2323">
        <v>77571</v>
      </c>
    </row>
    <row r="2324" spans="1:28" x14ac:dyDescent="0.2">
      <c r="A2324" s="3">
        <v>2012</v>
      </c>
      <c r="B2324" s="2" t="s">
        <v>2551</v>
      </c>
      <c r="C2324" s="2" t="s">
        <v>1824</v>
      </c>
      <c r="D2324" s="2" t="s">
        <v>28</v>
      </c>
      <c r="E2324" s="2" t="s">
        <v>29</v>
      </c>
      <c r="F2324" s="2" t="s">
        <v>30</v>
      </c>
      <c r="G2324" s="2" t="s">
        <v>31</v>
      </c>
      <c r="H2324" s="3" t="s">
        <v>2556</v>
      </c>
      <c r="I2324" s="3" t="s">
        <v>62</v>
      </c>
      <c r="L2324" s="2">
        <v>7</v>
      </c>
      <c r="M2324" s="2" t="s">
        <v>2078</v>
      </c>
      <c r="N2324" s="2">
        <v>7</v>
      </c>
      <c r="O2324" s="2" t="s">
        <v>35</v>
      </c>
      <c r="P2324">
        <f t="shared" si="75"/>
        <v>7</v>
      </c>
      <c r="Q2324" t="s">
        <v>3191</v>
      </c>
      <c r="R2324" s="3" t="s">
        <v>939</v>
      </c>
      <c r="S2324" s="3" t="s">
        <v>37</v>
      </c>
      <c r="W2324" s="2" t="s">
        <v>17</v>
      </c>
      <c r="X2324" s="2" t="s">
        <v>2369</v>
      </c>
      <c r="Y2324" s="2" t="s">
        <v>18</v>
      </c>
      <c r="Z2324" s="2" t="s">
        <v>19</v>
      </c>
      <c r="AA2324" s="2" t="s">
        <v>20</v>
      </c>
      <c r="AB2324">
        <v>77571</v>
      </c>
    </row>
    <row r="2325" spans="1:28" x14ac:dyDescent="0.2">
      <c r="A2325" s="3">
        <v>2012</v>
      </c>
      <c r="B2325" s="2" t="s">
        <v>2551</v>
      </c>
      <c r="C2325" s="2" t="s">
        <v>1824</v>
      </c>
      <c r="D2325" s="2" t="s">
        <v>28</v>
      </c>
      <c r="E2325" s="2" t="s">
        <v>29</v>
      </c>
      <c r="F2325" s="2" t="s">
        <v>30</v>
      </c>
      <c r="G2325" s="2" t="s">
        <v>31</v>
      </c>
      <c r="H2325" s="3" t="s">
        <v>949</v>
      </c>
      <c r="I2325" s="3" t="s">
        <v>903</v>
      </c>
      <c r="L2325" s="2">
        <v>1</v>
      </c>
      <c r="M2325" s="2" t="s">
        <v>2078</v>
      </c>
      <c r="N2325" s="2">
        <v>1</v>
      </c>
      <c r="O2325" s="2" t="s">
        <v>35</v>
      </c>
      <c r="P2325">
        <f t="shared" si="75"/>
        <v>1</v>
      </c>
      <c r="Q2325" t="s">
        <v>3191</v>
      </c>
      <c r="R2325" s="3" t="s">
        <v>939</v>
      </c>
      <c r="S2325" s="3" t="s">
        <v>37</v>
      </c>
      <c r="W2325" s="2" t="s">
        <v>17</v>
      </c>
      <c r="X2325" s="2" t="s">
        <v>2369</v>
      </c>
      <c r="Y2325" s="2" t="s">
        <v>18</v>
      </c>
      <c r="Z2325" s="2" t="s">
        <v>19</v>
      </c>
      <c r="AA2325" s="2" t="s">
        <v>20</v>
      </c>
      <c r="AB2325">
        <v>77571</v>
      </c>
    </row>
    <row r="2326" spans="1:28" x14ac:dyDescent="0.2">
      <c r="A2326" s="3">
        <v>2012</v>
      </c>
      <c r="B2326" s="2" t="s">
        <v>2557</v>
      </c>
      <c r="C2326" s="2" t="s">
        <v>1824</v>
      </c>
      <c r="D2326" s="2" t="s">
        <v>28</v>
      </c>
      <c r="E2326" s="2" t="s">
        <v>29</v>
      </c>
      <c r="F2326" s="2" t="s">
        <v>30</v>
      </c>
      <c r="G2326" s="2" t="s">
        <v>31</v>
      </c>
      <c r="H2326" s="3" t="s">
        <v>2558</v>
      </c>
      <c r="I2326" s="3" t="s">
        <v>62</v>
      </c>
      <c r="L2326" s="2">
        <v>125</v>
      </c>
      <c r="M2326" s="2" t="s">
        <v>2078</v>
      </c>
      <c r="N2326" s="2">
        <v>125</v>
      </c>
      <c r="O2326" s="2" t="s">
        <v>35</v>
      </c>
      <c r="P2326">
        <f t="shared" si="75"/>
        <v>125</v>
      </c>
      <c r="Q2326" t="s">
        <v>3191</v>
      </c>
      <c r="R2326" s="3" t="s">
        <v>939</v>
      </c>
      <c r="S2326" s="3" t="s">
        <v>13</v>
      </c>
      <c r="U2326" t="s">
        <v>91</v>
      </c>
      <c r="V2326" t="s">
        <v>92</v>
      </c>
      <c r="W2326" s="2" t="s">
        <v>17</v>
      </c>
      <c r="X2326" s="2" t="s">
        <v>2369</v>
      </c>
      <c r="Y2326" s="2" t="s">
        <v>18</v>
      </c>
      <c r="Z2326" s="2" t="s">
        <v>19</v>
      </c>
      <c r="AA2326" s="2" t="s">
        <v>20</v>
      </c>
      <c r="AB2326">
        <v>77571</v>
      </c>
    </row>
    <row r="2327" spans="1:28" x14ac:dyDescent="0.2">
      <c r="A2327" s="3">
        <v>2012</v>
      </c>
      <c r="B2327" s="2" t="s">
        <v>2557</v>
      </c>
      <c r="C2327" s="2" t="s">
        <v>1824</v>
      </c>
      <c r="D2327" s="2" t="s">
        <v>28</v>
      </c>
      <c r="E2327" s="2" t="s">
        <v>29</v>
      </c>
      <c r="F2327" s="2" t="s">
        <v>30</v>
      </c>
      <c r="G2327" s="2" t="s">
        <v>31</v>
      </c>
      <c r="H2327" s="3" t="s">
        <v>2559</v>
      </c>
      <c r="I2327" s="3" t="s">
        <v>62</v>
      </c>
      <c r="L2327" s="2">
        <v>2</v>
      </c>
      <c r="M2327" s="2" t="s">
        <v>2078</v>
      </c>
      <c r="N2327" s="2">
        <v>2</v>
      </c>
      <c r="O2327" s="2" t="s">
        <v>35</v>
      </c>
      <c r="P2327">
        <f t="shared" si="75"/>
        <v>2</v>
      </c>
      <c r="Q2327" t="s">
        <v>3191</v>
      </c>
      <c r="R2327" s="3" t="s">
        <v>939</v>
      </c>
      <c r="S2327" s="3" t="s">
        <v>13</v>
      </c>
      <c r="U2327" t="s">
        <v>91</v>
      </c>
      <c r="V2327" t="s">
        <v>92</v>
      </c>
      <c r="W2327" s="2" t="s">
        <v>17</v>
      </c>
      <c r="X2327" s="2" t="s">
        <v>2369</v>
      </c>
      <c r="Y2327" s="2" t="s">
        <v>18</v>
      </c>
      <c r="Z2327" s="2" t="s">
        <v>19</v>
      </c>
      <c r="AA2327" s="2" t="s">
        <v>20</v>
      </c>
      <c r="AB2327">
        <v>77571</v>
      </c>
    </row>
    <row r="2328" spans="1:28" x14ac:dyDescent="0.2">
      <c r="A2328" s="3">
        <v>2012</v>
      </c>
      <c r="B2328" s="2" t="s">
        <v>2557</v>
      </c>
      <c r="C2328" s="2" t="s">
        <v>1824</v>
      </c>
      <c r="D2328" s="2" t="s">
        <v>28</v>
      </c>
      <c r="E2328" s="2" t="s">
        <v>29</v>
      </c>
      <c r="F2328" s="2" t="s">
        <v>30</v>
      </c>
      <c r="G2328" s="2" t="s">
        <v>31</v>
      </c>
      <c r="H2328" s="3" t="s">
        <v>2388</v>
      </c>
      <c r="I2328" s="3" t="s">
        <v>62</v>
      </c>
      <c r="L2328" s="2">
        <v>4</v>
      </c>
      <c r="M2328" s="2" t="s">
        <v>2078</v>
      </c>
      <c r="N2328" s="2">
        <v>4</v>
      </c>
      <c r="O2328" s="2" t="s">
        <v>35</v>
      </c>
      <c r="P2328">
        <f t="shared" si="75"/>
        <v>4</v>
      </c>
      <c r="Q2328" t="s">
        <v>3191</v>
      </c>
      <c r="R2328" s="3" t="s">
        <v>939</v>
      </c>
      <c r="S2328" s="3" t="s">
        <v>37</v>
      </c>
      <c r="U2328" t="s">
        <v>91</v>
      </c>
      <c r="V2328" t="s">
        <v>92</v>
      </c>
      <c r="W2328" s="2" t="s">
        <v>17</v>
      </c>
      <c r="X2328" s="2" t="s">
        <v>2369</v>
      </c>
      <c r="Y2328" s="2" t="s">
        <v>18</v>
      </c>
      <c r="Z2328" s="2" t="s">
        <v>19</v>
      </c>
      <c r="AA2328" s="2" t="s">
        <v>20</v>
      </c>
      <c r="AB2328">
        <v>77571</v>
      </c>
    </row>
    <row r="2329" spans="1:28" x14ac:dyDescent="0.2">
      <c r="A2329" s="3">
        <v>2012</v>
      </c>
      <c r="B2329" s="2" t="s">
        <v>2557</v>
      </c>
      <c r="C2329" s="2" t="s">
        <v>1824</v>
      </c>
      <c r="D2329" s="2" t="s">
        <v>28</v>
      </c>
      <c r="E2329" s="2" t="s">
        <v>29</v>
      </c>
      <c r="F2329" s="2" t="s">
        <v>30</v>
      </c>
      <c r="G2329" s="2" t="s">
        <v>31</v>
      </c>
      <c r="H2329" s="3" t="s">
        <v>2508</v>
      </c>
      <c r="I2329" s="3" t="s">
        <v>62</v>
      </c>
      <c r="L2329" s="2">
        <v>3</v>
      </c>
      <c r="M2329" s="2" t="s">
        <v>2078</v>
      </c>
      <c r="N2329" s="2">
        <v>3</v>
      </c>
      <c r="O2329" s="2" t="s">
        <v>35</v>
      </c>
      <c r="P2329">
        <f t="shared" si="75"/>
        <v>3</v>
      </c>
      <c r="Q2329" t="s">
        <v>3191</v>
      </c>
      <c r="R2329" s="3" t="s">
        <v>939</v>
      </c>
      <c r="S2329" s="3" t="s">
        <v>13</v>
      </c>
      <c r="U2329" t="s">
        <v>91</v>
      </c>
      <c r="V2329" t="s">
        <v>92</v>
      </c>
      <c r="W2329" s="2" t="s">
        <v>17</v>
      </c>
      <c r="X2329" s="2" t="s">
        <v>2369</v>
      </c>
      <c r="Y2329" s="2" t="s">
        <v>18</v>
      </c>
      <c r="Z2329" s="2" t="s">
        <v>19</v>
      </c>
      <c r="AA2329" s="2" t="s">
        <v>20</v>
      </c>
      <c r="AB2329">
        <v>77571</v>
      </c>
    </row>
    <row r="2330" spans="1:28" x14ac:dyDescent="0.2">
      <c r="A2330" s="3">
        <v>2012</v>
      </c>
      <c r="B2330" s="2" t="s">
        <v>2560</v>
      </c>
      <c r="C2330" s="2" t="s">
        <v>1824</v>
      </c>
      <c r="D2330" s="2" t="s">
        <v>28</v>
      </c>
      <c r="E2330" s="2" t="s">
        <v>29</v>
      </c>
      <c r="F2330" s="2" t="s">
        <v>30</v>
      </c>
      <c r="G2330" s="2" t="s">
        <v>31</v>
      </c>
      <c r="H2330" s="3" t="s">
        <v>46</v>
      </c>
      <c r="I2330" s="3" t="s">
        <v>47</v>
      </c>
      <c r="L2330" s="2">
        <v>9</v>
      </c>
      <c r="M2330" s="2" t="s">
        <v>2078</v>
      </c>
      <c r="N2330" s="2">
        <v>9</v>
      </c>
      <c r="O2330" s="2" t="s">
        <v>35</v>
      </c>
      <c r="P2330">
        <f t="shared" si="75"/>
        <v>9</v>
      </c>
      <c r="Q2330" t="s">
        <v>3191</v>
      </c>
      <c r="R2330" s="3" t="s">
        <v>893</v>
      </c>
      <c r="S2330" s="3" t="s">
        <v>13</v>
      </c>
      <c r="W2330" s="2" t="s">
        <v>17</v>
      </c>
      <c r="X2330" s="2" t="s">
        <v>2369</v>
      </c>
      <c r="Y2330" s="2" t="s">
        <v>18</v>
      </c>
      <c r="Z2330" s="2" t="s">
        <v>19</v>
      </c>
      <c r="AA2330" s="2" t="s">
        <v>20</v>
      </c>
      <c r="AB2330">
        <v>77571</v>
      </c>
    </row>
    <row r="2331" spans="1:28" x14ac:dyDescent="0.2">
      <c r="A2331" s="3">
        <v>2012</v>
      </c>
      <c r="B2331" s="2" t="s">
        <v>2560</v>
      </c>
      <c r="C2331" s="2" t="s">
        <v>1824</v>
      </c>
      <c r="D2331" s="2" t="s">
        <v>28</v>
      </c>
      <c r="E2331" s="2" t="s">
        <v>29</v>
      </c>
      <c r="F2331" s="2" t="s">
        <v>30</v>
      </c>
      <c r="G2331" s="2" t="s">
        <v>31</v>
      </c>
      <c r="H2331" s="3" t="s">
        <v>2561</v>
      </c>
      <c r="I2331" s="3" t="s">
        <v>62</v>
      </c>
      <c r="L2331" s="2">
        <v>7</v>
      </c>
      <c r="M2331" s="2" t="s">
        <v>2078</v>
      </c>
      <c r="N2331" s="2">
        <v>7</v>
      </c>
      <c r="O2331" s="2" t="s">
        <v>35</v>
      </c>
      <c r="P2331">
        <f t="shared" si="75"/>
        <v>7</v>
      </c>
      <c r="Q2331" t="s">
        <v>3191</v>
      </c>
      <c r="R2331" s="3" t="s">
        <v>939</v>
      </c>
      <c r="S2331" s="3" t="s">
        <v>37</v>
      </c>
      <c r="W2331" s="2" t="s">
        <v>17</v>
      </c>
      <c r="X2331" s="2" t="s">
        <v>2369</v>
      </c>
      <c r="Y2331" s="2" t="s">
        <v>18</v>
      </c>
      <c r="Z2331" s="2" t="s">
        <v>19</v>
      </c>
      <c r="AA2331" s="2" t="s">
        <v>20</v>
      </c>
      <c r="AB2331">
        <v>77571</v>
      </c>
    </row>
    <row r="2332" spans="1:28" x14ac:dyDescent="0.2">
      <c r="A2332" s="3">
        <v>2012</v>
      </c>
      <c r="B2332" s="2" t="s">
        <v>2560</v>
      </c>
      <c r="C2332" s="2" t="s">
        <v>1824</v>
      </c>
      <c r="D2332" s="2" t="s">
        <v>28</v>
      </c>
      <c r="E2332" s="2" t="s">
        <v>29</v>
      </c>
      <c r="F2332" s="2" t="s">
        <v>30</v>
      </c>
      <c r="G2332" s="2" t="s">
        <v>31</v>
      </c>
      <c r="H2332" s="3" t="s">
        <v>2562</v>
      </c>
      <c r="I2332" s="3" t="s">
        <v>62</v>
      </c>
      <c r="L2332" s="2">
        <v>54</v>
      </c>
      <c r="M2332" s="2" t="s">
        <v>2078</v>
      </c>
      <c r="N2332" s="2">
        <v>54</v>
      </c>
      <c r="O2332" s="2" t="s">
        <v>35</v>
      </c>
      <c r="P2332">
        <f t="shared" si="75"/>
        <v>54</v>
      </c>
      <c r="Q2332" t="s">
        <v>3191</v>
      </c>
      <c r="R2332" s="3" t="s">
        <v>939</v>
      </c>
      <c r="S2332" s="3" t="s">
        <v>13</v>
      </c>
      <c r="W2332" s="2" t="s">
        <v>17</v>
      </c>
      <c r="X2332" s="2" t="s">
        <v>2369</v>
      </c>
      <c r="Y2332" s="2" t="s">
        <v>18</v>
      </c>
      <c r="Z2332" s="2" t="s">
        <v>19</v>
      </c>
      <c r="AA2332" s="2" t="s">
        <v>20</v>
      </c>
      <c r="AB2332">
        <v>77571</v>
      </c>
    </row>
    <row r="2333" spans="1:28" x14ac:dyDescent="0.2">
      <c r="A2333" s="3">
        <v>2012</v>
      </c>
      <c r="B2333" s="2" t="s">
        <v>2560</v>
      </c>
      <c r="C2333" s="2" t="s">
        <v>1824</v>
      </c>
      <c r="D2333" s="2" t="s">
        <v>28</v>
      </c>
      <c r="E2333" s="2" t="s">
        <v>29</v>
      </c>
      <c r="F2333" s="2" t="s">
        <v>30</v>
      </c>
      <c r="G2333" s="2" t="s">
        <v>31</v>
      </c>
      <c r="H2333" s="3" t="s">
        <v>57</v>
      </c>
      <c r="I2333" s="3" t="s">
        <v>58</v>
      </c>
      <c r="L2333" s="2">
        <v>4</v>
      </c>
      <c r="M2333" s="2" t="s">
        <v>2078</v>
      </c>
      <c r="N2333" s="2">
        <v>4</v>
      </c>
      <c r="O2333" s="2" t="s">
        <v>35</v>
      </c>
      <c r="P2333">
        <f t="shared" si="75"/>
        <v>4</v>
      </c>
      <c r="Q2333" t="s">
        <v>3191</v>
      </c>
      <c r="R2333" s="3" t="s">
        <v>939</v>
      </c>
      <c r="S2333" s="3" t="s">
        <v>37</v>
      </c>
      <c r="W2333" s="2" t="s">
        <v>17</v>
      </c>
      <c r="X2333" s="2" t="s">
        <v>2369</v>
      </c>
      <c r="Y2333" s="2" t="s">
        <v>18</v>
      </c>
      <c r="Z2333" s="2" t="s">
        <v>19</v>
      </c>
      <c r="AA2333" s="2" t="s">
        <v>20</v>
      </c>
      <c r="AB2333">
        <v>77571</v>
      </c>
    </row>
    <row r="2334" spans="1:28" x14ac:dyDescent="0.2">
      <c r="A2334" s="3">
        <v>2012</v>
      </c>
      <c r="B2334" s="2" t="s">
        <v>2560</v>
      </c>
      <c r="C2334" s="2" t="s">
        <v>1824</v>
      </c>
      <c r="D2334" s="2" t="s">
        <v>28</v>
      </c>
      <c r="E2334" s="2" t="s">
        <v>29</v>
      </c>
      <c r="F2334" s="2" t="s">
        <v>30</v>
      </c>
      <c r="G2334" s="2" t="s">
        <v>31</v>
      </c>
      <c r="H2334" s="3" t="s">
        <v>2516</v>
      </c>
      <c r="I2334" s="3" t="s">
        <v>2445</v>
      </c>
      <c r="L2334" s="2">
        <v>1</v>
      </c>
      <c r="M2334" s="2" t="s">
        <v>2078</v>
      </c>
      <c r="N2334" s="2">
        <v>1</v>
      </c>
      <c r="O2334" s="2" t="s">
        <v>35</v>
      </c>
      <c r="P2334">
        <f t="shared" si="75"/>
        <v>1</v>
      </c>
      <c r="Q2334" t="s">
        <v>3191</v>
      </c>
      <c r="R2334" s="3" t="s">
        <v>939</v>
      </c>
      <c r="S2334" s="3" t="s">
        <v>37</v>
      </c>
      <c r="W2334" s="2" t="s">
        <v>17</v>
      </c>
      <c r="X2334" s="2" t="s">
        <v>2369</v>
      </c>
      <c r="Y2334" s="2" t="s">
        <v>18</v>
      </c>
      <c r="Z2334" s="2" t="s">
        <v>19</v>
      </c>
      <c r="AA2334" s="2" t="s">
        <v>20</v>
      </c>
      <c r="AB2334">
        <v>77571</v>
      </c>
    </row>
    <row r="2335" spans="1:28" x14ac:dyDescent="0.2">
      <c r="A2335" s="3">
        <v>2012</v>
      </c>
      <c r="B2335" s="2" t="s">
        <v>2560</v>
      </c>
      <c r="C2335" s="2" t="s">
        <v>1824</v>
      </c>
      <c r="D2335" s="2" t="s">
        <v>28</v>
      </c>
      <c r="E2335" s="2" t="s">
        <v>29</v>
      </c>
      <c r="F2335" s="2" t="s">
        <v>30</v>
      </c>
      <c r="G2335" s="2" t="s">
        <v>31</v>
      </c>
      <c r="H2335" s="3" t="s">
        <v>2400</v>
      </c>
      <c r="I2335" s="3" t="s">
        <v>62</v>
      </c>
      <c r="L2335" s="2">
        <v>2</v>
      </c>
      <c r="M2335" s="2" t="s">
        <v>2078</v>
      </c>
      <c r="N2335" s="2">
        <v>2</v>
      </c>
      <c r="O2335" s="2" t="s">
        <v>35</v>
      </c>
      <c r="P2335">
        <f t="shared" si="75"/>
        <v>2</v>
      </c>
      <c r="Q2335" t="s">
        <v>3191</v>
      </c>
      <c r="R2335" s="3" t="s">
        <v>939</v>
      </c>
      <c r="S2335" s="3" t="s">
        <v>37</v>
      </c>
      <c r="W2335" s="2" t="s">
        <v>17</v>
      </c>
      <c r="X2335" s="2" t="s">
        <v>2369</v>
      </c>
      <c r="Y2335" s="2" t="s">
        <v>18</v>
      </c>
      <c r="Z2335" s="2" t="s">
        <v>19</v>
      </c>
      <c r="AA2335" s="2" t="s">
        <v>20</v>
      </c>
      <c r="AB2335">
        <v>77571</v>
      </c>
    </row>
    <row r="2336" spans="1:28" x14ac:dyDescent="0.2">
      <c r="A2336" s="3">
        <v>2012</v>
      </c>
      <c r="B2336" s="2" t="s">
        <v>2560</v>
      </c>
      <c r="C2336" s="2" t="s">
        <v>1824</v>
      </c>
      <c r="D2336" s="2" t="s">
        <v>28</v>
      </c>
      <c r="E2336" s="2" t="s">
        <v>29</v>
      </c>
      <c r="F2336" s="2" t="s">
        <v>30</v>
      </c>
      <c r="G2336" s="2" t="s">
        <v>31</v>
      </c>
      <c r="H2336" s="3" t="s">
        <v>2376</v>
      </c>
      <c r="I2336" s="3" t="s">
        <v>983</v>
      </c>
      <c r="L2336" s="2">
        <v>1</v>
      </c>
      <c r="M2336" s="2" t="s">
        <v>2078</v>
      </c>
      <c r="N2336" s="2">
        <v>1</v>
      </c>
      <c r="O2336" s="2" t="s">
        <v>35</v>
      </c>
      <c r="P2336">
        <f t="shared" si="75"/>
        <v>1</v>
      </c>
      <c r="Q2336" t="s">
        <v>3191</v>
      </c>
      <c r="R2336" s="3" t="s">
        <v>980</v>
      </c>
      <c r="S2336" s="3" t="s">
        <v>13</v>
      </c>
      <c r="W2336" s="2" t="s">
        <v>17</v>
      </c>
      <c r="X2336" s="2" t="s">
        <v>2369</v>
      </c>
      <c r="Y2336" s="2" t="s">
        <v>18</v>
      </c>
      <c r="Z2336" s="2" t="s">
        <v>19</v>
      </c>
      <c r="AA2336" s="2" t="s">
        <v>20</v>
      </c>
      <c r="AB2336">
        <v>77571</v>
      </c>
    </row>
    <row r="2337" spans="1:28" x14ac:dyDescent="0.2">
      <c r="A2337" s="3">
        <v>2012</v>
      </c>
      <c r="B2337" s="2" t="s">
        <v>2563</v>
      </c>
      <c r="C2337" s="2" t="s">
        <v>1824</v>
      </c>
      <c r="D2337" s="2" t="s">
        <v>28</v>
      </c>
      <c r="E2337" s="2" t="s">
        <v>29</v>
      </c>
      <c r="F2337" s="2" t="s">
        <v>30</v>
      </c>
      <c r="G2337" s="2" t="s">
        <v>31</v>
      </c>
      <c r="H2337" s="3" t="s">
        <v>2558</v>
      </c>
      <c r="I2337" s="3" t="s">
        <v>62</v>
      </c>
      <c r="L2337" s="2">
        <v>63</v>
      </c>
      <c r="M2337" s="2" t="s">
        <v>2078</v>
      </c>
      <c r="N2337" s="2">
        <v>63</v>
      </c>
      <c r="O2337" s="2" t="s">
        <v>35</v>
      </c>
      <c r="P2337">
        <f t="shared" si="75"/>
        <v>63</v>
      </c>
      <c r="Q2337" t="s">
        <v>3191</v>
      </c>
      <c r="R2337" s="3" t="s">
        <v>939</v>
      </c>
      <c r="S2337" s="3" t="s">
        <v>13</v>
      </c>
      <c r="U2337" t="s">
        <v>39</v>
      </c>
      <c r="V2337" t="s">
        <v>40</v>
      </c>
      <c r="W2337" s="2" t="s">
        <v>17</v>
      </c>
      <c r="X2337" s="2" t="s">
        <v>2369</v>
      </c>
      <c r="Y2337" s="2" t="s">
        <v>18</v>
      </c>
      <c r="Z2337" s="2" t="s">
        <v>19</v>
      </c>
      <c r="AA2337" s="2" t="s">
        <v>20</v>
      </c>
      <c r="AB2337">
        <v>77571</v>
      </c>
    </row>
    <row r="2338" spans="1:28" x14ac:dyDescent="0.2">
      <c r="A2338" s="3">
        <v>2012</v>
      </c>
      <c r="B2338" s="2" t="s">
        <v>2563</v>
      </c>
      <c r="C2338" s="2" t="s">
        <v>1824</v>
      </c>
      <c r="D2338" s="2" t="s">
        <v>28</v>
      </c>
      <c r="E2338" s="2" t="s">
        <v>29</v>
      </c>
      <c r="F2338" s="2" t="s">
        <v>30</v>
      </c>
      <c r="G2338" s="2" t="s">
        <v>31</v>
      </c>
      <c r="H2338" s="3" t="s">
        <v>2529</v>
      </c>
      <c r="I2338" s="3" t="s">
        <v>62</v>
      </c>
      <c r="L2338" s="2">
        <v>1</v>
      </c>
      <c r="M2338" s="2" t="s">
        <v>2078</v>
      </c>
      <c r="N2338" s="2">
        <v>1</v>
      </c>
      <c r="O2338" s="2" t="s">
        <v>35</v>
      </c>
      <c r="P2338">
        <f t="shared" si="75"/>
        <v>1</v>
      </c>
      <c r="Q2338" t="s">
        <v>3191</v>
      </c>
      <c r="R2338" s="3" t="s">
        <v>939</v>
      </c>
      <c r="S2338" s="3" t="s">
        <v>37</v>
      </c>
      <c r="U2338" t="s">
        <v>39</v>
      </c>
      <c r="V2338" t="s">
        <v>40</v>
      </c>
      <c r="W2338" s="2" t="s">
        <v>17</v>
      </c>
      <c r="X2338" s="2" t="s">
        <v>2369</v>
      </c>
      <c r="Y2338" s="2" t="s">
        <v>18</v>
      </c>
      <c r="Z2338" s="2" t="s">
        <v>19</v>
      </c>
      <c r="AA2338" s="2" t="s">
        <v>20</v>
      </c>
      <c r="AB2338">
        <v>77571</v>
      </c>
    </row>
    <row r="2339" spans="1:28" x14ac:dyDescent="0.2">
      <c r="A2339" s="3">
        <v>2012</v>
      </c>
      <c r="B2339" s="2" t="s">
        <v>2563</v>
      </c>
      <c r="C2339" s="2" t="s">
        <v>1824</v>
      </c>
      <c r="D2339" s="2" t="s">
        <v>28</v>
      </c>
      <c r="E2339" s="2" t="s">
        <v>29</v>
      </c>
      <c r="F2339" s="2" t="s">
        <v>30</v>
      </c>
      <c r="G2339" s="2" t="s">
        <v>31</v>
      </c>
      <c r="H2339" s="3" t="s">
        <v>2564</v>
      </c>
      <c r="I2339" s="3" t="s">
        <v>62</v>
      </c>
      <c r="L2339" s="2">
        <v>1</v>
      </c>
      <c r="M2339" s="2" t="s">
        <v>2078</v>
      </c>
      <c r="N2339" s="2">
        <v>1</v>
      </c>
      <c r="O2339" s="2" t="s">
        <v>35</v>
      </c>
      <c r="P2339">
        <f t="shared" si="75"/>
        <v>1</v>
      </c>
      <c r="Q2339" t="s">
        <v>3191</v>
      </c>
      <c r="R2339" s="3" t="s">
        <v>939</v>
      </c>
      <c r="S2339" s="3" t="s">
        <v>37</v>
      </c>
      <c r="U2339" t="s">
        <v>39</v>
      </c>
      <c r="V2339" t="s">
        <v>40</v>
      </c>
      <c r="W2339" s="2" t="s">
        <v>17</v>
      </c>
      <c r="X2339" s="2" t="s">
        <v>2369</v>
      </c>
      <c r="Y2339" s="2" t="s">
        <v>18</v>
      </c>
      <c r="Z2339" s="2" t="s">
        <v>19</v>
      </c>
      <c r="AA2339" s="2" t="s">
        <v>20</v>
      </c>
      <c r="AB2339">
        <v>77571</v>
      </c>
    </row>
    <row r="2340" spans="1:28" x14ac:dyDescent="0.2">
      <c r="A2340" s="3">
        <v>2012</v>
      </c>
      <c r="B2340" s="2" t="s">
        <v>2565</v>
      </c>
      <c r="C2340" s="2" t="s">
        <v>2073</v>
      </c>
      <c r="D2340" s="2" t="s">
        <v>2331</v>
      </c>
      <c r="E2340" s="2" t="s">
        <v>173</v>
      </c>
      <c r="F2340" s="2" t="s">
        <v>174</v>
      </c>
      <c r="G2340" s="2" t="s">
        <v>175</v>
      </c>
      <c r="H2340" s="3" t="s">
        <v>2371</v>
      </c>
      <c r="I2340" s="3" t="s">
        <v>55</v>
      </c>
      <c r="L2340" s="2">
        <v>1</v>
      </c>
      <c r="M2340" s="2" t="s">
        <v>2078</v>
      </c>
      <c r="N2340" s="2">
        <v>4</v>
      </c>
      <c r="O2340" s="2" t="s">
        <v>11</v>
      </c>
      <c r="P2340">
        <f t="shared" ref="P2340:P2359" si="76">N2340*0.453592</f>
        <v>1.814368</v>
      </c>
      <c r="Q2340" t="s">
        <v>3191</v>
      </c>
      <c r="R2340" s="3" t="s">
        <v>893</v>
      </c>
      <c r="S2340" s="3" t="s">
        <v>13</v>
      </c>
      <c r="U2340" t="s">
        <v>39</v>
      </c>
      <c r="V2340" t="s">
        <v>40</v>
      </c>
      <c r="W2340" s="2" t="s">
        <v>17</v>
      </c>
      <c r="X2340" s="2" t="s">
        <v>2369</v>
      </c>
      <c r="Y2340" s="2" t="s">
        <v>18</v>
      </c>
      <c r="Z2340" s="2" t="s">
        <v>19</v>
      </c>
      <c r="AA2340" s="2" t="s">
        <v>20</v>
      </c>
      <c r="AB2340">
        <v>77571</v>
      </c>
    </row>
    <row r="2341" spans="1:28" x14ac:dyDescent="0.2">
      <c r="A2341" s="3">
        <v>2012</v>
      </c>
      <c r="B2341" s="2" t="s">
        <v>2565</v>
      </c>
      <c r="C2341" s="2" t="s">
        <v>2073</v>
      </c>
      <c r="D2341" s="2" t="s">
        <v>2331</v>
      </c>
      <c r="E2341" s="2" t="s">
        <v>173</v>
      </c>
      <c r="F2341" s="2" t="s">
        <v>174</v>
      </c>
      <c r="G2341" s="2" t="s">
        <v>175</v>
      </c>
      <c r="H2341" s="3" t="s">
        <v>2368</v>
      </c>
      <c r="I2341" s="3" t="s">
        <v>891</v>
      </c>
      <c r="L2341" s="2">
        <v>2</v>
      </c>
      <c r="M2341" s="2" t="s">
        <v>2078</v>
      </c>
      <c r="N2341" s="2">
        <v>4</v>
      </c>
      <c r="O2341" s="2" t="s">
        <v>11</v>
      </c>
      <c r="P2341">
        <f t="shared" si="76"/>
        <v>1.814368</v>
      </c>
      <c r="Q2341" t="s">
        <v>3191</v>
      </c>
      <c r="R2341" s="3" t="s">
        <v>893</v>
      </c>
      <c r="S2341" s="3" t="s">
        <v>13</v>
      </c>
      <c r="U2341" t="s">
        <v>39</v>
      </c>
      <c r="V2341" t="s">
        <v>40</v>
      </c>
      <c r="W2341" s="2" t="s">
        <v>17</v>
      </c>
      <c r="X2341" s="2" t="s">
        <v>2369</v>
      </c>
      <c r="Y2341" s="2" t="s">
        <v>18</v>
      </c>
      <c r="Z2341" s="2" t="s">
        <v>19</v>
      </c>
      <c r="AA2341" s="2" t="s">
        <v>20</v>
      </c>
      <c r="AB2341">
        <v>77571</v>
      </c>
    </row>
    <row r="2342" spans="1:28" x14ac:dyDescent="0.2">
      <c r="A2342" s="3">
        <v>2012</v>
      </c>
      <c r="B2342" s="2" t="s">
        <v>2565</v>
      </c>
      <c r="C2342" s="2" t="s">
        <v>2073</v>
      </c>
      <c r="D2342" s="2" t="s">
        <v>2331</v>
      </c>
      <c r="E2342" s="2" t="s">
        <v>173</v>
      </c>
      <c r="F2342" s="2" t="s">
        <v>174</v>
      </c>
      <c r="G2342" s="2" t="s">
        <v>175</v>
      </c>
      <c r="H2342" s="3" t="s">
        <v>923</v>
      </c>
      <c r="I2342" s="3" t="s">
        <v>924</v>
      </c>
      <c r="L2342" s="2">
        <v>2</v>
      </c>
      <c r="M2342" s="2" t="s">
        <v>2078</v>
      </c>
      <c r="N2342" s="2">
        <v>8</v>
      </c>
      <c r="O2342" s="2" t="s">
        <v>11</v>
      </c>
      <c r="P2342">
        <f t="shared" si="76"/>
        <v>3.628736</v>
      </c>
      <c r="Q2342" t="s">
        <v>3191</v>
      </c>
      <c r="R2342" s="3" t="s">
        <v>893</v>
      </c>
      <c r="S2342" s="3" t="s">
        <v>13</v>
      </c>
      <c r="U2342" t="s">
        <v>39</v>
      </c>
      <c r="V2342" t="s">
        <v>40</v>
      </c>
      <c r="W2342" s="2" t="s">
        <v>17</v>
      </c>
      <c r="X2342" s="2" t="s">
        <v>2369</v>
      </c>
      <c r="Y2342" s="2" t="s">
        <v>18</v>
      </c>
      <c r="Z2342" s="2" t="s">
        <v>19</v>
      </c>
      <c r="AA2342" s="2" t="s">
        <v>20</v>
      </c>
      <c r="AB2342">
        <v>77571</v>
      </c>
    </row>
    <row r="2343" spans="1:28" x14ac:dyDescent="0.2">
      <c r="A2343" s="3">
        <v>2012</v>
      </c>
      <c r="B2343" s="2" t="s">
        <v>2565</v>
      </c>
      <c r="C2343" s="2" t="s">
        <v>2073</v>
      </c>
      <c r="D2343" s="2" t="s">
        <v>2331</v>
      </c>
      <c r="E2343" s="2" t="s">
        <v>173</v>
      </c>
      <c r="F2343" s="2" t="s">
        <v>174</v>
      </c>
      <c r="G2343" s="2" t="s">
        <v>175</v>
      </c>
      <c r="H2343" s="3" t="s">
        <v>2524</v>
      </c>
      <c r="I2343" s="3" t="s">
        <v>62</v>
      </c>
      <c r="L2343" s="2">
        <v>21</v>
      </c>
      <c r="M2343" s="2" t="s">
        <v>2078</v>
      </c>
      <c r="N2343" s="2">
        <v>619</v>
      </c>
      <c r="O2343" s="2" t="s">
        <v>11</v>
      </c>
      <c r="P2343">
        <f t="shared" si="76"/>
        <v>280.77344799999997</v>
      </c>
      <c r="Q2343" t="s">
        <v>3191</v>
      </c>
      <c r="R2343" s="3" t="s">
        <v>2521</v>
      </c>
      <c r="S2343" s="3" t="s">
        <v>13</v>
      </c>
      <c r="U2343" t="s">
        <v>39</v>
      </c>
      <c r="V2343" t="s">
        <v>40</v>
      </c>
      <c r="W2343" s="2" t="s">
        <v>17</v>
      </c>
      <c r="X2343" s="2" t="s">
        <v>2369</v>
      </c>
      <c r="Y2343" s="2" t="s">
        <v>18</v>
      </c>
      <c r="Z2343" s="2" t="s">
        <v>19</v>
      </c>
      <c r="AA2343" s="2" t="s">
        <v>20</v>
      </c>
      <c r="AB2343">
        <v>77571</v>
      </c>
    </row>
    <row r="2344" spans="1:28" x14ac:dyDescent="0.2">
      <c r="A2344" s="3">
        <v>2012</v>
      </c>
      <c r="B2344" s="2" t="s">
        <v>2565</v>
      </c>
      <c r="C2344" s="2" t="s">
        <v>2073</v>
      </c>
      <c r="D2344" s="2" t="s">
        <v>2331</v>
      </c>
      <c r="E2344" s="2" t="s">
        <v>173</v>
      </c>
      <c r="F2344" s="2" t="s">
        <v>174</v>
      </c>
      <c r="G2344" s="2" t="s">
        <v>175</v>
      </c>
      <c r="H2344" s="3" t="s">
        <v>2566</v>
      </c>
      <c r="I2344" s="3" t="s">
        <v>62</v>
      </c>
      <c r="L2344" s="2">
        <v>10</v>
      </c>
      <c r="M2344" s="2" t="s">
        <v>2078</v>
      </c>
      <c r="N2344" s="2">
        <v>44</v>
      </c>
      <c r="O2344" s="2" t="s">
        <v>11</v>
      </c>
      <c r="P2344">
        <f t="shared" si="76"/>
        <v>19.958047999999998</v>
      </c>
      <c r="Q2344" t="s">
        <v>3191</v>
      </c>
      <c r="R2344" s="3" t="s">
        <v>2521</v>
      </c>
      <c r="S2344" s="3" t="s">
        <v>37</v>
      </c>
      <c r="U2344" t="s">
        <v>39</v>
      </c>
      <c r="V2344" t="s">
        <v>40</v>
      </c>
      <c r="W2344" s="2" t="s">
        <v>17</v>
      </c>
      <c r="X2344" s="2" t="s">
        <v>2369</v>
      </c>
      <c r="Y2344" s="2" t="s">
        <v>18</v>
      </c>
      <c r="Z2344" s="2" t="s">
        <v>19</v>
      </c>
      <c r="AA2344" s="2" t="s">
        <v>20</v>
      </c>
      <c r="AB2344">
        <v>77571</v>
      </c>
    </row>
    <row r="2345" spans="1:28" x14ac:dyDescent="0.2">
      <c r="A2345" s="3">
        <v>2012</v>
      </c>
      <c r="B2345" s="2" t="s">
        <v>2565</v>
      </c>
      <c r="C2345" s="2" t="s">
        <v>2073</v>
      </c>
      <c r="D2345" s="2" t="s">
        <v>2331</v>
      </c>
      <c r="E2345" s="2" t="s">
        <v>173</v>
      </c>
      <c r="F2345" s="2" t="s">
        <v>174</v>
      </c>
      <c r="G2345" s="2" t="s">
        <v>175</v>
      </c>
      <c r="H2345" s="3" t="s">
        <v>57</v>
      </c>
      <c r="I2345" s="3" t="s">
        <v>58</v>
      </c>
      <c r="L2345" s="2">
        <v>8</v>
      </c>
      <c r="M2345" s="2" t="s">
        <v>2078</v>
      </c>
      <c r="N2345" s="2">
        <v>18</v>
      </c>
      <c r="O2345" s="2" t="s">
        <v>11</v>
      </c>
      <c r="P2345">
        <f t="shared" si="76"/>
        <v>8.1646560000000008</v>
      </c>
      <c r="Q2345" t="s">
        <v>3191</v>
      </c>
      <c r="R2345" s="3" t="s">
        <v>895</v>
      </c>
      <c r="S2345" s="3" t="s">
        <v>37</v>
      </c>
      <c r="U2345" t="s">
        <v>39</v>
      </c>
      <c r="V2345" t="s">
        <v>40</v>
      </c>
      <c r="W2345" s="2" t="s">
        <v>17</v>
      </c>
      <c r="X2345" s="2" t="s">
        <v>2369</v>
      </c>
      <c r="Y2345" s="2" t="s">
        <v>18</v>
      </c>
      <c r="Z2345" s="2" t="s">
        <v>19</v>
      </c>
      <c r="AA2345" s="2" t="s">
        <v>20</v>
      </c>
      <c r="AB2345">
        <v>77571</v>
      </c>
    </row>
    <row r="2346" spans="1:28" x14ac:dyDescent="0.2">
      <c r="A2346" s="3">
        <v>2012</v>
      </c>
      <c r="B2346" s="2" t="s">
        <v>2565</v>
      </c>
      <c r="C2346" s="2" t="s">
        <v>2073</v>
      </c>
      <c r="D2346" s="2" t="s">
        <v>2331</v>
      </c>
      <c r="E2346" s="2" t="s">
        <v>173</v>
      </c>
      <c r="F2346" s="2" t="s">
        <v>174</v>
      </c>
      <c r="G2346" s="2" t="s">
        <v>175</v>
      </c>
      <c r="H2346" s="3" t="s">
        <v>806</v>
      </c>
      <c r="I2346" s="3" t="s">
        <v>138</v>
      </c>
      <c r="L2346" s="2">
        <v>1</v>
      </c>
      <c r="M2346" s="2" t="s">
        <v>2078</v>
      </c>
      <c r="N2346" s="2">
        <v>11</v>
      </c>
      <c r="O2346" s="2" t="s">
        <v>11</v>
      </c>
      <c r="P2346">
        <f t="shared" si="76"/>
        <v>4.9895119999999995</v>
      </c>
      <c r="Q2346" t="s">
        <v>3191</v>
      </c>
      <c r="R2346" s="3" t="s">
        <v>2405</v>
      </c>
      <c r="S2346" s="3" t="s">
        <v>13</v>
      </c>
      <c r="U2346" t="s">
        <v>39</v>
      </c>
      <c r="V2346" t="s">
        <v>40</v>
      </c>
      <c r="W2346" s="2" t="s">
        <v>17</v>
      </c>
      <c r="X2346" s="2" t="s">
        <v>2369</v>
      </c>
      <c r="Y2346" s="2" t="s">
        <v>18</v>
      </c>
      <c r="Z2346" s="2" t="s">
        <v>19</v>
      </c>
      <c r="AA2346" s="2" t="s">
        <v>20</v>
      </c>
      <c r="AB2346">
        <v>77571</v>
      </c>
    </row>
    <row r="2347" spans="1:28" x14ac:dyDescent="0.2">
      <c r="A2347" s="3">
        <v>2012</v>
      </c>
      <c r="B2347" s="2" t="s">
        <v>2565</v>
      </c>
      <c r="C2347" s="2" t="s">
        <v>2073</v>
      </c>
      <c r="D2347" s="2" t="s">
        <v>2331</v>
      </c>
      <c r="E2347" s="2" t="s">
        <v>173</v>
      </c>
      <c r="F2347" s="2" t="s">
        <v>174</v>
      </c>
      <c r="G2347" s="2" t="s">
        <v>175</v>
      </c>
      <c r="H2347" s="3" t="s">
        <v>2567</v>
      </c>
      <c r="I2347" s="3" t="s">
        <v>68</v>
      </c>
      <c r="L2347" s="2">
        <v>2</v>
      </c>
      <c r="M2347" s="2" t="s">
        <v>2078</v>
      </c>
      <c r="N2347" s="2">
        <v>108</v>
      </c>
      <c r="O2347" s="2" t="s">
        <v>11</v>
      </c>
      <c r="P2347">
        <f t="shared" si="76"/>
        <v>48.987935999999998</v>
      </c>
      <c r="Q2347" t="s">
        <v>3191</v>
      </c>
      <c r="R2347" s="3" t="s">
        <v>1010</v>
      </c>
      <c r="S2347" s="3" t="s">
        <v>13</v>
      </c>
      <c r="U2347" t="s">
        <v>39</v>
      </c>
      <c r="V2347" t="s">
        <v>40</v>
      </c>
      <c r="W2347" s="2" t="s">
        <v>17</v>
      </c>
      <c r="X2347" s="2" t="s">
        <v>2369</v>
      </c>
      <c r="Y2347" s="2" t="s">
        <v>18</v>
      </c>
      <c r="Z2347" s="2" t="s">
        <v>19</v>
      </c>
      <c r="AA2347" s="2" t="s">
        <v>20</v>
      </c>
      <c r="AB2347">
        <v>77571</v>
      </c>
    </row>
    <row r="2348" spans="1:28" x14ac:dyDescent="0.2">
      <c r="A2348" s="3">
        <v>2012</v>
      </c>
      <c r="B2348" s="2" t="s">
        <v>2568</v>
      </c>
      <c r="C2348" s="2" t="s">
        <v>2073</v>
      </c>
      <c r="D2348" s="2" t="s">
        <v>2331</v>
      </c>
      <c r="E2348" s="2" t="s">
        <v>173</v>
      </c>
      <c r="F2348" s="2" t="s">
        <v>174</v>
      </c>
      <c r="G2348" s="2" t="s">
        <v>175</v>
      </c>
      <c r="H2348" s="3" t="s">
        <v>2368</v>
      </c>
      <c r="I2348" s="3" t="s">
        <v>891</v>
      </c>
      <c r="L2348" s="2">
        <v>4</v>
      </c>
      <c r="M2348" s="2" t="s">
        <v>2078</v>
      </c>
      <c r="N2348" s="2">
        <v>21</v>
      </c>
      <c r="O2348" s="2" t="s">
        <v>11</v>
      </c>
      <c r="P2348">
        <f t="shared" si="76"/>
        <v>9.5254320000000003</v>
      </c>
      <c r="Q2348" t="s">
        <v>3191</v>
      </c>
      <c r="R2348" s="3" t="s">
        <v>893</v>
      </c>
      <c r="S2348" s="3" t="s">
        <v>13</v>
      </c>
      <c r="U2348" t="s">
        <v>91</v>
      </c>
      <c r="V2348" t="s">
        <v>92</v>
      </c>
      <c r="W2348" s="2" t="s">
        <v>17</v>
      </c>
      <c r="X2348" s="2" t="s">
        <v>2369</v>
      </c>
      <c r="Y2348" s="2" t="s">
        <v>18</v>
      </c>
      <c r="Z2348" s="2" t="s">
        <v>19</v>
      </c>
      <c r="AA2348" s="2" t="s">
        <v>20</v>
      </c>
      <c r="AB2348">
        <v>77571</v>
      </c>
    </row>
    <row r="2349" spans="1:28" x14ac:dyDescent="0.2">
      <c r="A2349" s="3">
        <v>2012</v>
      </c>
      <c r="B2349" s="2" t="s">
        <v>2568</v>
      </c>
      <c r="C2349" s="2" t="s">
        <v>2073</v>
      </c>
      <c r="D2349" s="2" t="s">
        <v>2331</v>
      </c>
      <c r="E2349" s="2" t="s">
        <v>173</v>
      </c>
      <c r="F2349" s="2" t="s">
        <v>174</v>
      </c>
      <c r="G2349" s="2" t="s">
        <v>175</v>
      </c>
      <c r="H2349" s="3" t="s">
        <v>902</v>
      </c>
      <c r="I2349" s="3" t="s">
        <v>903</v>
      </c>
      <c r="L2349" s="2">
        <v>2</v>
      </c>
      <c r="M2349" s="2" t="s">
        <v>2078</v>
      </c>
      <c r="N2349" s="2">
        <v>8</v>
      </c>
      <c r="O2349" s="2" t="s">
        <v>11</v>
      </c>
      <c r="P2349">
        <f t="shared" si="76"/>
        <v>3.628736</v>
      </c>
      <c r="Q2349" t="s">
        <v>3191</v>
      </c>
      <c r="R2349" s="3" t="s">
        <v>2521</v>
      </c>
      <c r="S2349" s="3" t="s">
        <v>37</v>
      </c>
      <c r="U2349" t="s">
        <v>91</v>
      </c>
      <c r="V2349" t="s">
        <v>92</v>
      </c>
      <c r="W2349" s="2" t="s">
        <v>17</v>
      </c>
      <c r="X2349" s="2" t="s">
        <v>2369</v>
      </c>
      <c r="Y2349" s="2" t="s">
        <v>18</v>
      </c>
      <c r="Z2349" s="2" t="s">
        <v>19</v>
      </c>
      <c r="AA2349" s="2" t="s">
        <v>20</v>
      </c>
      <c r="AB2349">
        <v>77571</v>
      </c>
    </row>
    <row r="2350" spans="1:28" x14ac:dyDescent="0.2">
      <c r="A2350" s="3">
        <v>2012</v>
      </c>
      <c r="B2350" s="2" t="s">
        <v>2568</v>
      </c>
      <c r="C2350" s="2" t="s">
        <v>2073</v>
      </c>
      <c r="D2350" s="2" t="s">
        <v>2331</v>
      </c>
      <c r="E2350" s="2" t="s">
        <v>173</v>
      </c>
      <c r="F2350" s="2" t="s">
        <v>174</v>
      </c>
      <c r="G2350" s="2" t="s">
        <v>175</v>
      </c>
      <c r="H2350" s="3" t="s">
        <v>57</v>
      </c>
      <c r="I2350" s="3" t="s">
        <v>58</v>
      </c>
      <c r="L2350" s="2">
        <v>4</v>
      </c>
      <c r="M2350" s="2" t="s">
        <v>2078</v>
      </c>
      <c r="N2350" s="2">
        <v>19</v>
      </c>
      <c r="O2350" s="2" t="s">
        <v>11</v>
      </c>
      <c r="P2350">
        <f t="shared" si="76"/>
        <v>8.6182479999999995</v>
      </c>
      <c r="Q2350" t="s">
        <v>3191</v>
      </c>
      <c r="R2350" s="3" t="s">
        <v>895</v>
      </c>
      <c r="S2350" s="3" t="s">
        <v>37</v>
      </c>
      <c r="U2350" t="s">
        <v>91</v>
      </c>
      <c r="V2350" t="s">
        <v>92</v>
      </c>
      <c r="W2350" s="2" t="s">
        <v>17</v>
      </c>
      <c r="X2350" s="2" t="s">
        <v>2369</v>
      </c>
      <c r="Y2350" s="2" t="s">
        <v>18</v>
      </c>
      <c r="Z2350" s="2" t="s">
        <v>19</v>
      </c>
      <c r="AA2350" s="2" t="s">
        <v>20</v>
      </c>
      <c r="AB2350">
        <v>77571</v>
      </c>
    </row>
    <row r="2351" spans="1:28" x14ac:dyDescent="0.2">
      <c r="A2351" s="3">
        <v>2012</v>
      </c>
      <c r="B2351" s="2" t="s">
        <v>2568</v>
      </c>
      <c r="C2351" s="2" t="s">
        <v>2073</v>
      </c>
      <c r="D2351" s="2" t="s">
        <v>2331</v>
      </c>
      <c r="E2351" s="2" t="s">
        <v>173</v>
      </c>
      <c r="F2351" s="2" t="s">
        <v>174</v>
      </c>
      <c r="G2351" s="2" t="s">
        <v>175</v>
      </c>
      <c r="H2351" s="3" t="s">
        <v>2569</v>
      </c>
      <c r="I2351" s="3" t="s">
        <v>62</v>
      </c>
      <c r="L2351" s="2">
        <v>2</v>
      </c>
      <c r="M2351" s="2" t="s">
        <v>2078</v>
      </c>
      <c r="N2351" s="2">
        <v>18</v>
      </c>
      <c r="O2351" s="2" t="s">
        <v>11</v>
      </c>
      <c r="P2351">
        <f t="shared" si="76"/>
        <v>8.1646560000000008</v>
      </c>
      <c r="Q2351" t="s">
        <v>3191</v>
      </c>
      <c r="R2351" s="3" t="s">
        <v>2523</v>
      </c>
      <c r="S2351" s="3" t="s">
        <v>13</v>
      </c>
      <c r="U2351" t="s">
        <v>91</v>
      </c>
      <c r="V2351" t="s">
        <v>92</v>
      </c>
      <c r="W2351" s="2" t="s">
        <v>17</v>
      </c>
      <c r="X2351" s="2" t="s">
        <v>2369</v>
      </c>
      <c r="Y2351" s="2" t="s">
        <v>18</v>
      </c>
      <c r="Z2351" s="2" t="s">
        <v>19</v>
      </c>
      <c r="AA2351" s="2" t="s">
        <v>20</v>
      </c>
      <c r="AB2351">
        <v>77571</v>
      </c>
    </row>
    <row r="2352" spans="1:28" x14ac:dyDescent="0.2">
      <c r="A2352" s="3">
        <v>2012</v>
      </c>
      <c r="B2352" s="2" t="s">
        <v>2568</v>
      </c>
      <c r="C2352" s="2" t="s">
        <v>2073</v>
      </c>
      <c r="D2352" s="2" t="s">
        <v>2331</v>
      </c>
      <c r="E2352" s="2" t="s">
        <v>173</v>
      </c>
      <c r="F2352" s="2" t="s">
        <v>174</v>
      </c>
      <c r="G2352" s="2" t="s">
        <v>175</v>
      </c>
      <c r="H2352" s="3" t="s">
        <v>2570</v>
      </c>
      <c r="I2352" s="3" t="s">
        <v>62</v>
      </c>
      <c r="L2352" s="2">
        <v>27</v>
      </c>
      <c r="M2352" s="2" t="s">
        <v>2078</v>
      </c>
      <c r="N2352" s="2">
        <v>114</v>
      </c>
      <c r="O2352" s="2" t="s">
        <v>11</v>
      </c>
      <c r="P2352">
        <f t="shared" si="76"/>
        <v>51.709488</v>
      </c>
      <c r="Q2352" t="s">
        <v>3191</v>
      </c>
      <c r="R2352" s="3" t="s">
        <v>2521</v>
      </c>
      <c r="S2352" s="3" t="s">
        <v>37</v>
      </c>
      <c r="U2352" t="s">
        <v>91</v>
      </c>
      <c r="V2352" t="s">
        <v>92</v>
      </c>
      <c r="W2352" s="2" t="s">
        <v>17</v>
      </c>
      <c r="X2352" s="2" t="s">
        <v>2369</v>
      </c>
      <c r="Y2352" s="2" t="s">
        <v>18</v>
      </c>
      <c r="Z2352" s="2" t="s">
        <v>19</v>
      </c>
      <c r="AA2352" s="2" t="s">
        <v>20</v>
      </c>
      <c r="AB2352">
        <v>77571</v>
      </c>
    </row>
    <row r="2353" spans="1:28" x14ac:dyDescent="0.2">
      <c r="A2353" s="3">
        <v>2012</v>
      </c>
      <c r="B2353" s="2" t="s">
        <v>2568</v>
      </c>
      <c r="C2353" s="2" t="s">
        <v>2073</v>
      </c>
      <c r="D2353" s="2" t="s">
        <v>2331</v>
      </c>
      <c r="E2353" s="2" t="s">
        <v>173</v>
      </c>
      <c r="F2353" s="2" t="s">
        <v>174</v>
      </c>
      <c r="G2353" s="2" t="s">
        <v>175</v>
      </c>
      <c r="H2353" s="3" t="s">
        <v>898</v>
      </c>
      <c r="I2353" s="3" t="s">
        <v>899</v>
      </c>
      <c r="L2353" s="2">
        <v>2</v>
      </c>
      <c r="M2353" s="2" t="s">
        <v>2078</v>
      </c>
      <c r="N2353" s="2">
        <v>8</v>
      </c>
      <c r="O2353" s="2" t="s">
        <v>11</v>
      </c>
      <c r="P2353">
        <f t="shared" si="76"/>
        <v>3.628736</v>
      </c>
      <c r="Q2353" t="s">
        <v>3191</v>
      </c>
      <c r="R2353" s="3" t="s">
        <v>939</v>
      </c>
      <c r="S2353" s="3" t="s">
        <v>37</v>
      </c>
      <c r="U2353" t="s">
        <v>91</v>
      </c>
      <c r="V2353" t="s">
        <v>92</v>
      </c>
      <c r="W2353" s="2" t="s">
        <v>17</v>
      </c>
      <c r="X2353" s="2" t="s">
        <v>2369</v>
      </c>
      <c r="Y2353" s="2" t="s">
        <v>18</v>
      </c>
      <c r="Z2353" s="2" t="s">
        <v>19</v>
      </c>
      <c r="AA2353" s="2" t="s">
        <v>20</v>
      </c>
      <c r="AB2353">
        <v>77571</v>
      </c>
    </row>
    <row r="2354" spans="1:28" x14ac:dyDescent="0.2">
      <c r="A2354" s="3">
        <v>2012</v>
      </c>
      <c r="B2354" s="2" t="s">
        <v>2568</v>
      </c>
      <c r="C2354" s="2" t="s">
        <v>2073</v>
      </c>
      <c r="D2354" s="2" t="s">
        <v>2331</v>
      </c>
      <c r="E2354" s="2" t="s">
        <v>173</v>
      </c>
      <c r="F2354" s="2" t="s">
        <v>174</v>
      </c>
      <c r="G2354" s="2" t="s">
        <v>175</v>
      </c>
      <c r="H2354" s="3" t="s">
        <v>2406</v>
      </c>
      <c r="I2354" s="3" t="s">
        <v>148</v>
      </c>
      <c r="L2354" s="2">
        <v>1</v>
      </c>
      <c r="M2354" s="2" t="s">
        <v>2078</v>
      </c>
      <c r="N2354" s="2">
        <v>11</v>
      </c>
      <c r="O2354" s="2" t="s">
        <v>11</v>
      </c>
      <c r="P2354">
        <f t="shared" si="76"/>
        <v>4.9895119999999995</v>
      </c>
      <c r="Q2354" t="s">
        <v>3191</v>
      </c>
      <c r="R2354" s="3" t="s">
        <v>893</v>
      </c>
      <c r="S2354" s="3" t="s">
        <v>13</v>
      </c>
      <c r="U2354" t="s">
        <v>91</v>
      </c>
      <c r="V2354" t="s">
        <v>92</v>
      </c>
      <c r="W2354" s="2" t="s">
        <v>17</v>
      </c>
      <c r="X2354" s="2" t="s">
        <v>2369</v>
      </c>
      <c r="Y2354" s="2" t="s">
        <v>18</v>
      </c>
      <c r="Z2354" s="2" t="s">
        <v>19</v>
      </c>
      <c r="AA2354" s="2" t="s">
        <v>20</v>
      </c>
      <c r="AB2354">
        <v>77571</v>
      </c>
    </row>
    <row r="2355" spans="1:28" x14ac:dyDescent="0.2">
      <c r="A2355" s="3">
        <v>2012</v>
      </c>
      <c r="B2355" s="2" t="s">
        <v>2568</v>
      </c>
      <c r="C2355" s="2" t="s">
        <v>2073</v>
      </c>
      <c r="D2355" s="2" t="s">
        <v>2331</v>
      </c>
      <c r="E2355" s="2" t="s">
        <v>173</v>
      </c>
      <c r="F2355" s="2" t="s">
        <v>174</v>
      </c>
      <c r="G2355" s="2" t="s">
        <v>175</v>
      </c>
      <c r="H2355" s="3" t="s">
        <v>2437</v>
      </c>
      <c r="I2355" s="3" t="s">
        <v>141</v>
      </c>
      <c r="L2355" s="2">
        <v>1</v>
      </c>
      <c r="M2355" s="2" t="s">
        <v>2078</v>
      </c>
      <c r="N2355" s="2">
        <v>9</v>
      </c>
      <c r="O2355" s="2" t="s">
        <v>11</v>
      </c>
      <c r="P2355">
        <f t="shared" si="76"/>
        <v>4.0823280000000004</v>
      </c>
      <c r="Q2355" t="s">
        <v>3191</v>
      </c>
      <c r="R2355" s="3" t="s">
        <v>2571</v>
      </c>
      <c r="S2355" s="3" t="s">
        <v>13</v>
      </c>
      <c r="U2355" t="s">
        <v>91</v>
      </c>
      <c r="V2355" t="s">
        <v>92</v>
      </c>
      <c r="W2355" s="2" t="s">
        <v>17</v>
      </c>
      <c r="X2355" s="2" t="s">
        <v>2369</v>
      </c>
      <c r="Y2355" s="2" t="s">
        <v>18</v>
      </c>
      <c r="Z2355" s="2" t="s">
        <v>19</v>
      </c>
      <c r="AA2355" s="2" t="s">
        <v>20</v>
      </c>
      <c r="AB2355">
        <v>77571</v>
      </c>
    </row>
    <row r="2356" spans="1:28" x14ac:dyDescent="0.2">
      <c r="A2356" s="3">
        <v>2012</v>
      </c>
      <c r="B2356" s="2" t="s">
        <v>2568</v>
      </c>
      <c r="C2356" s="2" t="s">
        <v>2073</v>
      </c>
      <c r="D2356" s="2" t="s">
        <v>2331</v>
      </c>
      <c r="E2356" s="2" t="s">
        <v>173</v>
      </c>
      <c r="F2356" s="2" t="s">
        <v>174</v>
      </c>
      <c r="G2356" s="2" t="s">
        <v>175</v>
      </c>
      <c r="H2356" s="3" t="s">
        <v>119</v>
      </c>
      <c r="I2356" s="3" t="s">
        <v>120</v>
      </c>
      <c r="L2356" s="2">
        <v>4</v>
      </c>
      <c r="M2356" s="2" t="s">
        <v>2078</v>
      </c>
      <c r="N2356" s="2">
        <v>819</v>
      </c>
      <c r="O2356" s="2" t="s">
        <v>11</v>
      </c>
      <c r="P2356">
        <f t="shared" si="76"/>
        <v>371.491848</v>
      </c>
      <c r="Q2356" t="s">
        <v>3191</v>
      </c>
      <c r="R2356" s="3" t="s">
        <v>968</v>
      </c>
      <c r="S2356" s="3" t="s">
        <v>52</v>
      </c>
      <c r="U2356" t="s">
        <v>91</v>
      </c>
      <c r="V2356" t="s">
        <v>92</v>
      </c>
      <c r="W2356" s="2" t="s">
        <v>17</v>
      </c>
      <c r="X2356" s="2" t="s">
        <v>2369</v>
      </c>
      <c r="Y2356" s="2" t="s">
        <v>18</v>
      </c>
      <c r="Z2356" s="2" t="s">
        <v>19</v>
      </c>
      <c r="AA2356" s="2" t="s">
        <v>20</v>
      </c>
      <c r="AB2356">
        <v>77571</v>
      </c>
    </row>
    <row r="2357" spans="1:28" x14ac:dyDescent="0.2">
      <c r="A2357" s="3">
        <v>2012</v>
      </c>
      <c r="B2357" s="2" t="s">
        <v>2568</v>
      </c>
      <c r="C2357" s="2" t="s">
        <v>2073</v>
      </c>
      <c r="D2357" s="2" t="s">
        <v>2331</v>
      </c>
      <c r="E2357" s="2" t="s">
        <v>173</v>
      </c>
      <c r="F2357" s="2" t="s">
        <v>174</v>
      </c>
      <c r="G2357" s="2" t="s">
        <v>175</v>
      </c>
      <c r="H2357" s="3" t="s">
        <v>2572</v>
      </c>
      <c r="I2357" s="3" t="s">
        <v>325</v>
      </c>
      <c r="K2357" t="s">
        <v>9</v>
      </c>
      <c r="L2357" s="2">
        <v>1</v>
      </c>
      <c r="M2357" s="2" t="s">
        <v>2078</v>
      </c>
      <c r="N2357" s="2">
        <v>108</v>
      </c>
      <c r="O2357" s="2" t="s">
        <v>11</v>
      </c>
      <c r="P2357">
        <f t="shared" si="76"/>
        <v>48.987935999999998</v>
      </c>
      <c r="Q2357" t="s">
        <v>3191</v>
      </c>
      <c r="R2357" s="3" t="s">
        <v>2499</v>
      </c>
      <c r="S2357" s="3" t="s">
        <v>13</v>
      </c>
      <c r="U2357" t="s">
        <v>91</v>
      </c>
      <c r="V2357" t="s">
        <v>92</v>
      </c>
      <c r="W2357" s="2" t="s">
        <v>17</v>
      </c>
      <c r="X2357" s="2" t="s">
        <v>2369</v>
      </c>
      <c r="Y2357" s="2" t="s">
        <v>18</v>
      </c>
      <c r="Z2357" s="2" t="s">
        <v>19</v>
      </c>
      <c r="AA2357" s="2" t="s">
        <v>20</v>
      </c>
      <c r="AB2357">
        <v>77571</v>
      </c>
    </row>
    <row r="2358" spans="1:28" x14ac:dyDescent="0.2">
      <c r="A2358" s="3">
        <v>2012</v>
      </c>
      <c r="B2358" s="2" t="s">
        <v>2568</v>
      </c>
      <c r="C2358" s="2" t="s">
        <v>2073</v>
      </c>
      <c r="D2358" s="2" t="s">
        <v>2331</v>
      </c>
      <c r="E2358" s="2" t="s">
        <v>173</v>
      </c>
      <c r="F2358" s="2" t="s">
        <v>174</v>
      </c>
      <c r="G2358" s="2" t="s">
        <v>175</v>
      </c>
      <c r="H2358" s="3" t="s">
        <v>2573</v>
      </c>
      <c r="I2358" s="3" t="s">
        <v>325</v>
      </c>
      <c r="K2358" t="s">
        <v>9</v>
      </c>
      <c r="L2358" s="2">
        <v>8</v>
      </c>
      <c r="M2358" s="2" t="s">
        <v>2078</v>
      </c>
      <c r="N2358" s="2">
        <v>202</v>
      </c>
      <c r="O2358" s="2" t="s">
        <v>11</v>
      </c>
      <c r="P2358">
        <f t="shared" si="76"/>
        <v>91.625584000000003</v>
      </c>
      <c r="Q2358" t="s">
        <v>3191</v>
      </c>
      <c r="R2358" s="3" t="s">
        <v>2499</v>
      </c>
      <c r="S2358" s="3" t="s">
        <v>13</v>
      </c>
      <c r="U2358" t="s">
        <v>91</v>
      </c>
      <c r="V2358" t="s">
        <v>92</v>
      </c>
      <c r="W2358" s="2" t="s">
        <v>17</v>
      </c>
      <c r="X2358" s="2" t="s">
        <v>2369</v>
      </c>
      <c r="Y2358" s="2" t="s">
        <v>18</v>
      </c>
      <c r="Z2358" s="2" t="s">
        <v>19</v>
      </c>
      <c r="AA2358" s="2" t="s">
        <v>20</v>
      </c>
      <c r="AB2358">
        <v>77571</v>
      </c>
    </row>
    <row r="2359" spans="1:28" x14ac:dyDescent="0.2">
      <c r="A2359" s="3">
        <v>2012</v>
      </c>
      <c r="B2359" s="2" t="s">
        <v>2574</v>
      </c>
      <c r="C2359" s="2" t="s">
        <v>2073</v>
      </c>
      <c r="D2359" s="2" t="s">
        <v>2331</v>
      </c>
      <c r="E2359" s="2" t="s">
        <v>173</v>
      </c>
      <c r="F2359" s="2" t="s">
        <v>174</v>
      </c>
      <c r="G2359" s="2" t="s">
        <v>175</v>
      </c>
      <c r="H2359" s="3" t="s">
        <v>2575</v>
      </c>
      <c r="I2359" s="3" t="s">
        <v>899</v>
      </c>
      <c r="L2359" s="2">
        <v>13</v>
      </c>
      <c r="M2359" s="2" t="s">
        <v>2078</v>
      </c>
      <c r="N2359" s="2">
        <v>2002</v>
      </c>
      <c r="O2359" s="2" t="s">
        <v>11</v>
      </c>
      <c r="P2359">
        <f t="shared" si="76"/>
        <v>908.091184</v>
      </c>
      <c r="Q2359" t="s">
        <v>3191</v>
      </c>
      <c r="R2359" s="3" t="s">
        <v>2576</v>
      </c>
      <c r="S2359" s="3" t="s">
        <v>37</v>
      </c>
      <c r="U2359" t="s">
        <v>91</v>
      </c>
      <c r="V2359" t="s">
        <v>92</v>
      </c>
      <c r="W2359" s="2" t="s">
        <v>17</v>
      </c>
      <c r="X2359" s="2" t="s">
        <v>2369</v>
      </c>
      <c r="Y2359" s="2" t="s">
        <v>18</v>
      </c>
      <c r="Z2359" s="2" t="s">
        <v>19</v>
      </c>
      <c r="AA2359" s="2" t="s">
        <v>20</v>
      </c>
      <c r="AB2359">
        <v>77571</v>
      </c>
    </row>
    <row r="2360" spans="1:28" x14ac:dyDescent="0.2">
      <c r="A2360" s="3">
        <v>2012</v>
      </c>
      <c r="B2360" s="2" t="s">
        <v>2577</v>
      </c>
      <c r="C2360" s="2" t="s">
        <v>1824</v>
      </c>
      <c r="D2360" s="2" t="s">
        <v>28</v>
      </c>
      <c r="E2360" s="2" t="s">
        <v>29</v>
      </c>
      <c r="F2360" s="2" t="s">
        <v>30</v>
      </c>
      <c r="G2360" s="2" t="s">
        <v>31</v>
      </c>
      <c r="H2360" s="3" t="s">
        <v>57</v>
      </c>
      <c r="I2360" s="3" t="s">
        <v>58</v>
      </c>
      <c r="L2360" s="2">
        <v>10</v>
      </c>
      <c r="M2360" s="2" t="s">
        <v>2078</v>
      </c>
      <c r="N2360" s="2">
        <v>10</v>
      </c>
      <c r="O2360" s="2" t="s">
        <v>35</v>
      </c>
      <c r="P2360">
        <f t="shared" ref="P2360:P2361" si="77">N2360</f>
        <v>10</v>
      </c>
      <c r="Q2360" t="s">
        <v>3191</v>
      </c>
      <c r="R2360" s="3" t="s">
        <v>893</v>
      </c>
      <c r="S2360" s="3" t="s">
        <v>37</v>
      </c>
      <c r="W2360" s="2" t="s">
        <v>17</v>
      </c>
      <c r="X2360" s="2" t="s">
        <v>2369</v>
      </c>
      <c r="Y2360" s="2" t="s">
        <v>18</v>
      </c>
      <c r="Z2360" s="2" t="s">
        <v>19</v>
      </c>
      <c r="AA2360" s="2" t="s">
        <v>20</v>
      </c>
      <c r="AB2360">
        <v>77571</v>
      </c>
    </row>
    <row r="2361" spans="1:28" x14ac:dyDescent="0.2">
      <c r="A2361" s="3">
        <v>2012</v>
      </c>
      <c r="B2361" s="2" t="s">
        <v>2577</v>
      </c>
      <c r="C2361" s="2" t="s">
        <v>1824</v>
      </c>
      <c r="D2361" s="2" t="s">
        <v>28</v>
      </c>
      <c r="E2361" s="2" t="s">
        <v>29</v>
      </c>
      <c r="F2361" s="2" t="s">
        <v>30</v>
      </c>
      <c r="G2361" s="2" t="s">
        <v>31</v>
      </c>
      <c r="H2361" s="3" t="s">
        <v>898</v>
      </c>
      <c r="I2361" s="3" t="s">
        <v>899</v>
      </c>
      <c r="L2361" s="2">
        <v>7</v>
      </c>
      <c r="M2361" s="2" t="s">
        <v>2078</v>
      </c>
      <c r="N2361" s="2">
        <v>7</v>
      </c>
      <c r="O2361" s="2" t="s">
        <v>35</v>
      </c>
      <c r="P2361">
        <f t="shared" si="77"/>
        <v>7</v>
      </c>
      <c r="Q2361" t="s">
        <v>3191</v>
      </c>
      <c r="R2361" s="3" t="s">
        <v>939</v>
      </c>
      <c r="S2361" s="3" t="s">
        <v>37</v>
      </c>
      <c r="W2361" s="2" t="s">
        <v>17</v>
      </c>
      <c r="X2361" s="2" t="s">
        <v>2369</v>
      </c>
      <c r="Y2361" s="2" t="s">
        <v>18</v>
      </c>
      <c r="Z2361" s="2" t="s">
        <v>19</v>
      </c>
      <c r="AA2361" s="2" t="s">
        <v>20</v>
      </c>
      <c r="AB2361">
        <v>77571</v>
      </c>
    </row>
    <row r="2362" spans="1:28" x14ac:dyDescent="0.2">
      <c r="A2362" s="3">
        <v>2012</v>
      </c>
      <c r="B2362" s="2" t="s">
        <v>2578</v>
      </c>
      <c r="C2362" s="2" t="s">
        <v>2073</v>
      </c>
      <c r="D2362" s="2" t="s">
        <v>2331</v>
      </c>
      <c r="E2362" s="2" t="s">
        <v>173</v>
      </c>
      <c r="F2362" s="2" t="s">
        <v>174</v>
      </c>
      <c r="G2362" s="2" t="s">
        <v>175</v>
      </c>
      <c r="H2362" s="3" t="s">
        <v>914</v>
      </c>
      <c r="I2362" s="3" t="s">
        <v>915</v>
      </c>
      <c r="L2362" s="2">
        <v>1</v>
      </c>
      <c r="M2362" s="2" t="s">
        <v>219</v>
      </c>
      <c r="N2362" s="2">
        <v>9</v>
      </c>
      <c r="O2362" s="2" t="s">
        <v>11</v>
      </c>
      <c r="P2362">
        <f t="shared" ref="P2362:P2411" si="78">N2362*0.453592</f>
        <v>4.0823280000000004</v>
      </c>
      <c r="Q2362" t="s">
        <v>3191</v>
      </c>
      <c r="R2362" s="3" t="s">
        <v>893</v>
      </c>
      <c r="S2362" s="3" t="s">
        <v>13</v>
      </c>
      <c r="U2362" t="s">
        <v>91</v>
      </c>
      <c r="V2362" t="s">
        <v>92</v>
      </c>
      <c r="W2362" s="2" t="s">
        <v>17</v>
      </c>
      <c r="X2362" s="2" t="s">
        <v>2369</v>
      </c>
      <c r="Y2362" s="2" t="s">
        <v>18</v>
      </c>
      <c r="Z2362" s="2" t="s">
        <v>19</v>
      </c>
      <c r="AA2362" s="2" t="s">
        <v>20</v>
      </c>
      <c r="AB2362">
        <v>77571</v>
      </c>
    </row>
    <row r="2363" spans="1:28" x14ac:dyDescent="0.2">
      <c r="A2363" s="3">
        <v>2012</v>
      </c>
      <c r="B2363" s="2" t="s">
        <v>2578</v>
      </c>
      <c r="C2363" s="2" t="s">
        <v>2073</v>
      </c>
      <c r="D2363" s="2" t="s">
        <v>2331</v>
      </c>
      <c r="E2363" s="2" t="s">
        <v>173</v>
      </c>
      <c r="F2363" s="2" t="s">
        <v>174</v>
      </c>
      <c r="G2363" s="2" t="s">
        <v>175</v>
      </c>
      <c r="H2363" s="3" t="s">
        <v>920</v>
      </c>
      <c r="I2363" s="3" t="s">
        <v>921</v>
      </c>
      <c r="L2363" s="2">
        <v>1</v>
      </c>
      <c r="M2363" s="2" t="s">
        <v>2078</v>
      </c>
      <c r="N2363" s="2">
        <v>2</v>
      </c>
      <c r="O2363" s="2" t="s">
        <v>11</v>
      </c>
      <c r="P2363">
        <f t="shared" si="78"/>
        <v>0.90718399999999999</v>
      </c>
      <c r="Q2363" t="s">
        <v>3191</v>
      </c>
      <c r="R2363" s="3" t="s">
        <v>893</v>
      </c>
      <c r="S2363" s="3" t="s">
        <v>13</v>
      </c>
      <c r="U2363" t="s">
        <v>91</v>
      </c>
      <c r="V2363" t="s">
        <v>92</v>
      </c>
      <c r="W2363" s="2" t="s">
        <v>17</v>
      </c>
      <c r="X2363" s="2" t="s">
        <v>2369</v>
      </c>
      <c r="Y2363" s="2" t="s">
        <v>18</v>
      </c>
      <c r="Z2363" s="2" t="s">
        <v>19</v>
      </c>
      <c r="AA2363" s="2" t="s">
        <v>20</v>
      </c>
      <c r="AB2363">
        <v>77571</v>
      </c>
    </row>
    <row r="2364" spans="1:28" x14ac:dyDescent="0.2">
      <c r="A2364" s="3">
        <v>2012</v>
      </c>
      <c r="B2364" s="2" t="s">
        <v>2578</v>
      </c>
      <c r="C2364" s="2" t="s">
        <v>2073</v>
      </c>
      <c r="D2364" s="2" t="s">
        <v>2331</v>
      </c>
      <c r="E2364" s="2" t="s">
        <v>173</v>
      </c>
      <c r="F2364" s="2" t="s">
        <v>174</v>
      </c>
      <c r="G2364" s="2" t="s">
        <v>175</v>
      </c>
      <c r="H2364" s="3" t="s">
        <v>2579</v>
      </c>
      <c r="I2364" s="3" t="s">
        <v>2423</v>
      </c>
      <c r="L2364" s="2">
        <v>1</v>
      </c>
      <c r="M2364" s="2" t="s">
        <v>2078</v>
      </c>
      <c r="N2364" s="2">
        <v>7</v>
      </c>
      <c r="O2364" s="2" t="s">
        <v>11</v>
      </c>
      <c r="P2364">
        <f t="shared" si="78"/>
        <v>3.175144</v>
      </c>
      <c r="Q2364" t="s">
        <v>3191</v>
      </c>
      <c r="R2364" s="3" t="s">
        <v>893</v>
      </c>
      <c r="S2364" s="3" t="s">
        <v>13</v>
      </c>
      <c r="U2364" t="s">
        <v>91</v>
      </c>
      <c r="V2364" t="s">
        <v>92</v>
      </c>
      <c r="W2364" s="2" t="s">
        <v>17</v>
      </c>
      <c r="X2364" s="2" t="s">
        <v>2369</v>
      </c>
      <c r="Y2364" s="2" t="s">
        <v>18</v>
      </c>
      <c r="Z2364" s="2" t="s">
        <v>19</v>
      </c>
      <c r="AA2364" s="2" t="s">
        <v>20</v>
      </c>
      <c r="AB2364">
        <v>77571</v>
      </c>
    </row>
    <row r="2365" spans="1:28" x14ac:dyDescent="0.2">
      <c r="A2365" s="3">
        <v>2012</v>
      </c>
      <c r="B2365" s="2" t="s">
        <v>2578</v>
      </c>
      <c r="C2365" s="2" t="s">
        <v>2073</v>
      </c>
      <c r="D2365" s="2" t="s">
        <v>2331</v>
      </c>
      <c r="E2365" s="2" t="s">
        <v>173</v>
      </c>
      <c r="F2365" s="2" t="s">
        <v>174</v>
      </c>
      <c r="G2365" s="2" t="s">
        <v>175</v>
      </c>
      <c r="H2365" s="3" t="s">
        <v>923</v>
      </c>
      <c r="I2365" s="3" t="s">
        <v>924</v>
      </c>
      <c r="L2365" s="2">
        <v>11</v>
      </c>
      <c r="M2365" s="2" t="s">
        <v>2078</v>
      </c>
      <c r="N2365" s="2">
        <v>24</v>
      </c>
      <c r="O2365" s="2" t="s">
        <v>11</v>
      </c>
      <c r="P2365">
        <f t="shared" si="78"/>
        <v>10.886208</v>
      </c>
      <c r="Q2365" t="s">
        <v>3191</v>
      </c>
      <c r="R2365" s="3" t="s">
        <v>893</v>
      </c>
      <c r="S2365" s="3" t="s">
        <v>13</v>
      </c>
      <c r="U2365" t="s">
        <v>91</v>
      </c>
      <c r="V2365" t="s">
        <v>92</v>
      </c>
      <c r="W2365" s="2" t="s">
        <v>17</v>
      </c>
      <c r="X2365" s="2" t="s">
        <v>2369</v>
      </c>
      <c r="Y2365" s="2" t="s">
        <v>18</v>
      </c>
      <c r="Z2365" s="2" t="s">
        <v>19</v>
      </c>
      <c r="AA2365" s="2" t="s">
        <v>20</v>
      </c>
      <c r="AB2365">
        <v>77571</v>
      </c>
    </row>
    <row r="2366" spans="1:28" x14ac:dyDescent="0.2">
      <c r="A2366" s="3">
        <v>2012</v>
      </c>
      <c r="B2366" s="2" t="s">
        <v>2578</v>
      </c>
      <c r="C2366" s="2" t="s">
        <v>2073</v>
      </c>
      <c r="D2366" s="2" t="s">
        <v>2331</v>
      </c>
      <c r="E2366" s="2" t="s">
        <v>173</v>
      </c>
      <c r="F2366" s="2" t="s">
        <v>174</v>
      </c>
      <c r="G2366" s="2" t="s">
        <v>175</v>
      </c>
      <c r="H2366" s="3" t="s">
        <v>2371</v>
      </c>
      <c r="I2366" s="3" t="s">
        <v>55</v>
      </c>
      <c r="L2366" s="2">
        <v>3</v>
      </c>
      <c r="M2366" s="2" t="s">
        <v>2078</v>
      </c>
      <c r="N2366" s="2">
        <v>10</v>
      </c>
      <c r="O2366" s="2" t="s">
        <v>11</v>
      </c>
      <c r="P2366">
        <f t="shared" si="78"/>
        <v>4.53592</v>
      </c>
      <c r="Q2366" t="s">
        <v>3191</v>
      </c>
      <c r="R2366" s="3" t="s">
        <v>893</v>
      </c>
      <c r="S2366" s="3" t="s">
        <v>13</v>
      </c>
      <c r="U2366" t="s">
        <v>91</v>
      </c>
      <c r="V2366" t="s">
        <v>92</v>
      </c>
      <c r="W2366" s="2" t="s">
        <v>17</v>
      </c>
      <c r="X2366" s="2" t="s">
        <v>2369</v>
      </c>
      <c r="Y2366" s="2" t="s">
        <v>18</v>
      </c>
      <c r="Z2366" s="2" t="s">
        <v>19</v>
      </c>
      <c r="AA2366" s="2" t="s">
        <v>20</v>
      </c>
      <c r="AB2366">
        <v>77571</v>
      </c>
    </row>
    <row r="2367" spans="1:28" x14ac:dyDescent="0.2">
      <c r="A2367" s="3">
        <v>2012</v>
      </c>
      <c r="B2367" s="2" t="s">
        <v>2578</v>
      </c>
      <c r="C2367" s="2" t="s">
        <v>2073</v>
      </c>
      <c r="D2367" s="2" t="s">
        <v>2331</v>
      </c>
      <c r="E2367" s="2" t="s">
        <v>173</v>
      </c>
      <c r="F2367" s="2" t="s">
        <v>174</v>
      </c>
      <c r="G2367" s="2" t="s">
        <v>175</v>
      </c>
      <c r="H2367" s="3" t="s">
        <v>2368</v>
      </c>
      <c r="I2367" s="3" t="s">
        <v>891</v>
      </c>
      <c r="L2367" s="2">
        <v>29</v>
      </c>
      <c r="M2367" s="2" t="s">
        <v>2078</v>
      </c>
      <c r="N2367" s="2">
        <v>76</v>
      </c>
      <c r="O2367" s="2" t="s">
        <v>11</v>
      </c>
      <c r="P2367">
        <f t="shared" si="78"/>
        <v>34.472991999999998</v>
      </c>
      <c r="Q2367" t="s">
        <v>3191</v>
      </c>
      <c r="R2367" s="3" t="s">
        <v>893</v>
      </c>
      <c r="S2367" s="3" t="s">
        <v>13</v>
      </c>
      <c r="U2367" t="s">
        <v>91</v>
      </c>
      <c r="V2367" t="s">
        <v>92</v>
      </c>
      <c r="W2367" s="2" t="s">
        <v>17</v>
      </c>
      <c r="X2367" s="2" t="s">
        <v>2369</v>
      </c>
      <c r="Y2367" s="2" t="s">
        <v>18</v>
      </c>
      <c r="Z2367" s="2" t="s">
        <v>19</v>
      </c>
      <c r="AA2367" s="2" t="s">
        <v>20</v>
      </c>
      <c r="AB2367">
        <v>77571</v>
      </c>
    </row>
    <row r="2368" spans="1:28" x14ac:dyDescent="0.2">
      <c r="A2368" s="3">
        <v>2012</v>
      </c>
      <c r="B2368" s="2" t="s">
        <v>2578</v>
      </c>
      <c r="C2368" s="2" t="s">
        <v>2073</v>
      </c>
      <c r="D2368" s="2" t="s">
        <v>2331</v>
      </c>
      <c r="E2368" s="2" t="s">
        <v>173</v>
      </c>
      <c r="F2368" s="2" t="s">
        <v>174</v>
      </c>
      <c r="G2368" s="2" t="s">
        <v>175</v>
      </c>
      <c r="H2368" s="3" t="s">
        <v>2580</v>
      </c>
      <c r="I2368" s="3" t="s">
        <v>55</v>
      </c>
      <c r="L2368" s="2">
        <v>1</v>
      </c>
      <c r="M2368" s="2" t="s">
        <v>2078</v>
      </c>
      <c r="N2368" s="2">
        <v>13</v>
      </c>
      <c r="O2368" s="2" t="s">
        <v>11</v>
      </c>
      <c r="P2368">
        <f t="shared" si="78"/>
        <v>5.8966960000000004</v>
      </c>
      <c r="Q2368" t="s">
        <v>3191</v>
      </c>
      <c r="R2368" s="3" t="s">
        <v>2523</v>
      </c>
      <c r="S2368" s="3" t="s">
        <v>13</v>
      </c>
      <c r="U2368" t="s">
        <v>91</v>
      </c>
      <c r="V2368" t="s">
        <v>92</v>
      </c>
      <c r="W2368" s="2" t="s">
        <v>17</v>
      </c>
      <c r="X2368" s="2" t="s">
        <v>2369</v>
      </c>
      <c r="Y2368" s="2" t="s">
        <v>18</v>
      </c>
      <c r="Z2368" s="2" t="s">
        <v>19</v>
      </c>
      <c r="AA2368" s="2" t="s">
        <v>20</v>
      </c>
      <c r="AB2368">
        <v>77571</v>
      </c>
    </row>
    <row r="2369" spans="1:28" x14ac:dyDescent="0.2">
      <c r="A2369" s="3">
        <v>2012</v>
      </c>
      <c r="B2369" s="2" t="s">
        <v>2578</v>
      </c>
      <c r="C2369" s="2" t="s">
        <v>2073</v>
      </c>
      <c r="D2369" s="2" t="s">
        <v>2331</v>
      </c>
      <c r="E2369" s="2" t="s">
        <v>173</v>
      </c>
      <c r="F2369" s="2" t="s">
        <v>174</v>
      </c>
      <c r="G2369" s="2" t="s">
        <v>175</v>
      </c>
      <c r="H2369" s="3" t="s">
        <v>2581</v>
      </c>
      <c r="I2369" s="3" t="s">
        <v>927</v>
      </c>
      <c r="L2369" s="2">
        <v>2</v>
      </c>
      <c r="M2369" s="2" t="s">
        <v>2078</v>
      </c>
      <c r="N2369" s="2">
        <v>110</v>
      </c>
      <c r="O2369" s="2" t="s">
        <v>11</v>
      </c>
      <c r="P2369">
        <f t="shared" si="78"/>
        <v>49.895119999999999</v>
      </c>
      <c r="Q2369" t="s">
        <v>3191</v>
      </c>
      <c r="R2369" s="3" t="s">
        <v>956</v>
      </c>
      <c r="S2369" s="3" t="s">
        <v>13</v>
      </c>
      <c r="U2369" t="s">
        <v>91</v>
      </c>
      <c r="V2369" t="s">
        <v>92</v>
      </c>
      <c r="W2369" s="2" t="s">
        <v>17</v>
      </c>
      <c r="X2369" s="2" t="s">
        <v>2369</v>
      </c>
      <c r="Y2369" s="2" t="s">
        <v>18</v>
      </c>
      <c r="Z2369" s="2" t="s">
        <v>19</v>
      </c>
      <c r="AA2369" s="2" t="s">
        <v>20</v>
      </c>
      <c r="AB2369">
        <v>77571</v>
      </c>
    </row>
    <row r="2370" spans="1:28" x14ac:dyDescent="0.2">
      <c r="A2370" s="3">
        <v>2012</v>
      </c>
      <c r="B2370" s="2" t="s">
        <v>2578</v>
      </c>
      <c r="C2370" s="2" t="s">
        <v>2073</v>
      </c>
      <c r="D2370" s="2" t="s">
        <v>2331</v>
      </c>
      <c r="E2370" s="2" t="s">
        <v>173</v>
      </c>
      <c r="F2370" s="2" t="s">
        <v>174</v>
      </c>
      <c r="G2370" s="2" t="s">
        <v>175</v>
      </c>
      <c r="H2370" s="3" t="s">
        <v>57</v>
      </c>
      <c r="I2370" s="3" t="s">
        <v>58</v>
      </c>
      <c r="L2370" s="2">
        <v>8</v>
      </c>
      <c r="M2370" s="2" t="s">
        <v>2078</v>
      </c>
      <c r="N2370" s="2">
        <v>22</v>
      </c>
      <c r="O2370" s="2" t="s">
        <v>11</v>
      </c>
      <c r="P2370">
        <f t="shared" si="78"/>
        <v>9.979023999999999</v>
      </c>
      <c r="Q2370" t="s">
        <v>3191</v>
      </c>
      <c r="R2370" s="3" t="s">
        <v>895</v>
      </c>
      <c r="S2370" s="3" t="s">
        <v>37</v>
      </c>
      <c r="U2370" t="s">
        <v>91</v>
      </c>
      <c r="V2370" t="s">
        <v>92</v>
      </c>
      <c r="W2370" s="2" t="s">
        <v>17</v>
      </c>
      <c r="X2370" s="2" t="s">
        <v>2369</v>
      </c>
      <c r="Y2370" s="2" t="s">
        <v>18</v>
      </c>
      <c r="Z2370" s="2" t="s">
        <v>19</v>
      </c>
      <c r="AA2370" s="2" t="s">
        <v>20</v>
      </c>
      <c r="AB2370">
        <v>77571</v>
      </c>
    </row>
    <row r="2371" spans="1:28" x14ac:dyDescent="0.2">
      <c r="A2371" s="3">
        <v>2012</v>
      </c>
      <c r="B2371" s="2" t="s">
        <v>2578</v>
      </c>
      <c r="C2371" s="2" t="s">
        <v>2073</v>
      </c>
      <c r="D2371" s="2" t="s">
        <v>2331</v>
      </c>
      <c r="E2371" s="2" t="s">
        <v>173</v>
      </c>
      <c r="F2371" s="2" t="s">
        <v>174</v>
      </c>
      <c r="G2371" s="2" t="s">
        <v>175</v>
      </c>
      <c r="H2371" s="3" t="s">
        <v>2570</v>
      </c>
      <c r="I2371" s="3" t="s">
        <v>62</v>
      </c>
      <c r="L2371" s="2">
        <v>31</v>
      </c>
      <c r="M2371" s="2" t="s">
        <v>2078</v>
      </c>
      <c r="N2371" s="2">
        <v>10</v>
      </c>
      <c r="O2371" s="2" t="s">
        <v>11</v>
      </c>
      <c r="P2371">
        <f t="shared" si="78"/>
        <v>4.53592</v>
      </c>
      <c r="Q2371" t="s">
        <v>3191</v>
      </c>
      <c r="R2371" s="3" t="s">
        <v>2521</v>
      </c>
      <c r="S2371" s="3" t="s">
        <v>37</v>
      </c>
      <c r="U2371" t="s">
        <v>91</v>
      </c>
      <c r="V2371" t="s">
        <v>92</v>
      </c>
      <c r="W2371" s="2" t="s">
        <v>17</v>
      </c>
      <c r="X2371" s="2" t="s">
        <v>2369</v>
      </c>
      <c r="Y2371" s="2" t="s">
        <v>18</v>
      </c>
      <c r="Z2371" s="2" t="s">
        <v>19</v>
      </c>
      <c r="AA2371" s="2" t="s">
        <v>20</v>
      </c>
      <c r="AB2371">
        <v>77571</v>
      </c>
    </row>
    <row r="2372" spans="1:28" x14ac:dyDescent="0.2">
      <c r="A2372" s="3">
        <v>2012</v>
      </c>
      <c r="B2372" s="2" t="s">
        <v>2578</v>
      </c>
      <c r="C2372" s="2" t="s">
        <v>2073</v>
      </c>
      <c r="D2372" s="2" t="s">
        <v>2331</v>
      </c>
      <c r="E2372" s="2" t="s">
        <v>173</v>
      </c>
      <c r="F2372" s="2" t="s">
        <v>174</v>
      </c>
      <c r="G2372" s="2" t="s">
        <v>175</v>
      </c>
      <c r="H2372" s="3" t="s">
        <v>2582</v>
      </c>
      <c r="I2372" s="3" t="s">
        <v>62</v>
      </c>
      <c r="L2372" s="2">
        <v>17</v>
      </c>
      <c r="M2372" s="2" t="s">
        <v>2078</v>
      </c>
      <c r="N2372" s="2">
        <v>424</v>
      </c>
      <c r="O2372" s="2" t="s">
        <v>11</v>
      </c>
      <c r="P2372">
        <f t="shared" si="78"/>
        <v>192.32300799999999</v>
      </c>
      <c r="Q2372" t="s">
        <v>3191</v>
      </c>
      <c r="R2372" s="3" t="s">
        <v>2523</v>
      </c>
      <c r="S2372" s="3" t="s">
        <v>13</v>
      </c>
      <c r="U2372" t="s">
        <v>91</v>
      </c>
      <c r="V2372" t="s">
        <v>92</v>
      </c>
      <c r="W2372" s="2" t="s">
        <v>17</v>
      </c>
      <c r="X2372" s="2" t="s">
        <v>2369</v>
      </c>
      <c r="Y2372" s="2" t="s">
        <v>18</v>
      </c>
      <c r="Z2372" s="2" t="s">
        <v>19</v>
      </c>
      <c r="AA2372" s="2" t="s">
        <v>20</v>
      </c>
      <c r="AB2372">
        <v>77571</v>
      </c>
    </row>
    <row r="2373" spans="1:28" x14ac:dyDescent="0.2">
      <c r="A2373" s="3">
        <v>2012</v>
      </c>
      <c r="B2373" s="2" t="s">
        <v>2578</v>
      </c>
      <c r="C2373" s="2" t="s">
        <v>2073</v>
      </c>
      <c r="D2373" s="2" t="s">
        <v>2331</v>
      </c>
      <c r="E2373" s="2" t="s">
        <v>173</v>
      </c>
      <c r="F2373" s="2" t="s">
        <v>174</v>
      </c>
      <c r="G2373" s="2" t="s">
        <v>175</v>
      </c>
      <c r="H2373" s="3" t="s">
        <v>1017</v>
      </c>
      <c r="I2373" s="3" t="s">
        <v>804</v>
      </c>
      <c r="L2373" s="2">
        <v>3</v>
      </c>
      <c r="M2373" s="2" t="s">
        <v>2078</v>
      </c>
      <c r="N2373" s="2">
        <v>80</v>
      </c>
      <c r="O2373" s="2" t="s">
        <v>11</v>
      </c>
      <c r="P2373">
        <f t="shared" si="78"/>
        <v>36.28736</v>
      </c>
      <c r="Q2373" t="s">
        <v>3191</v>
      </c>
      <c r="R2373" s="3" t="s">
        <v>2523</v>
      </c>
      <c r="S2373" s="3" t="s">
        <v>37</v>
      </c>
      <c r="U2373" t="s">
        <v>91</v>
      </c>
      <c r="V2373" t="s">
        <v>92</v>
      </c>
      <c r="W2373" s="2" t="s">
        <v>17</v>
      </c>
      <c r="X2373" s="2" t="s">
        <v>2369</v>
      </c>
      <c r="Y2373" s="2" t="s">
        <v>18</v>
      </c>
      <c r="Z2373" s="2" t="s">
        <v>19</v>
      </c>
      <c r="AA2373" s="2" t="s">
        <v>20</v>
      </c>
      <c r="AB2373">
        <v>77571</v>
      </c>
    </row>
    <row r="2374" spans="1:28" x14ac:dyDescent="0.2">
      <c r="A2374" s="3">
        <v>2012</v>
      </c>
      <c r="B2374" s="2" t="s">
        <v>2578</v>
      </c>
      <c r="C2374" s="2" t="s">
        <v>2073</v>
      </c>
      <c r="D2374" s="2" t="s">
        <v>2331</v>
      </c>
      <c r="E2374" s="2" t="s">
        <v>173</v>
      </c>
      <c r="F2374" s="2" t="s">
        <v>174</v>
      </c>
      <c r="G2374" s="2" t="s">
        <v>175</v>
      </c>
      <c r="H2374" s="3" t="s">
        <v>2583</v>
      </c>
      <c r="I2374" s="3" t="s">
        <v>62</v>
      </c>
      <c r="L2374" s="2">
        <v>4</v>
      </c>
      <c r="M2374" s="2" t="s">
        <v>2078</v>
      </c>
      <c r="N2374" s="2">
        <v>8</v>
      </c>
      <c r="O2374" s="2" t="s">
        <v>11</v>
      </c>
      <c r="P2374">
        <f t="shared" si="78"/>
        <v>3.628736</v>
      </c>
      <c r="Q2374" t="s">
        <v>3191</v>
      </c>
      <c r="R2374" s="3" t="s">
        <v>2521</v>
      </c>
      <c r="S2374" s="3" t="s">
        <v>37</v>
      </c>
      <c r="U2374" t="s">
        <v>91</v>
      </c>
      <c r="V2374" t="s">
        <v>92</v>
      </c>
      <c r="W2374" s="2" t="s">
        <v>17</v>
      </c>
      <c r="X2374" s="2" t="s">
        <v>2369</v>
      </c>
      <c r="Y2374" s="2" t="s">
        <v>18</v>
      </c>
      <c r="Z2374" s="2" t="s">
        <v>19</v>
      </c>
      <c r="AA2374" s="2" t="s">
        <v>20</v>
      </c>
      <c r="AB2374">
        <v>77571</v>
      </c>
    </row>
    <row r="2375" spans="1:28" x14ac:dyDescent="0.2">
      <c r="A2375" s="3">
        <v>2012</v>
      </c>
      <c r="B2375" s="2" t="s">
        <v>2578</v>
      </c>
      <c r="C2375" s="2" t="s">
        <v>2073</v>
      </c>
      <c r="D2375" s="2" t="s">
        <v>2331</v>
      </c>
      <c r="E2375" s="2" t="s">
        <v>173</v>
      </c>
      <c r="F2375" s="2" t="s">
        <v>174</v>
      </c>
      <c r="G2375" s="2" t="s">
        <v>175</v>
      </c>
      <c r="H2375" s="3" t="s">
        <v>57</v>
      </c>
      <c r="I2375" s="3" t="s">
        <v>58</v>
      </c>
      <c r="L2375" s="2">
        <v>7</v>
      </c>
      <c r="M2375" s="2" t="s">
        <v>2078</v>
      </c>
      <c r="N2375" s="2">
        <v>68</v>
      </c>
      <c r="O2375" s="2" t="s">
        <v>11</v>
      </c>
      <c r="P2375">
        <f t="shared" si="78"/>
        <v>30.844256000000001</v>
      </c>
      <c r="Q2375" t="s">
        <v>3191</v>
      </c>
      <c r="R2375" s="3" t="s">
        <v>895</v>
      </c>
      <c r="S2375" s="3" t="s">
        <v>37</v>
      </c>
      <c r="U2375" t="s">
        <v>91</v>
      </c>
      <c r="V2375" t="s">
        <v>92</v>
      </c>
      <c r="W2375" s="2" t="s">
        <v>17</v>
      </c>
      <c r="X2375" s="2" t="s">
        <v>2369</v>
      </c>
      <c r="Y2375" s="2" t="s">
        <v>18</v>
      </c>
      <c r="Z2375" s="2" t="s">
        <v>19</v>
      </c>
      <c r="AA2375" s="2" t="s">
        <v>20</v>
      </c>
      <c r="AB2375">
        <v>77571</v>
      </c>
    </row>
    <row r="2376" spans="1:28" x14ac:dyDescent="0.2">
      <c r="A2376" s="3">
        <v>2012</v>
      </c>
      <c r="B2376" s="2" t="s">
        <v>2578</v>
      </c>
      <c r="C2376" s="2" t="s">
        <v>2073</v>
      </c>
      <c r="D2376" s="2" t="s">
        <v>2331</v>
      </c>
      <c r="E2376" s="2" t="s">
        <v>173</v>
      </c>
      <c r="F2376" s="2" t="s">
        <v>174</v>
      </c>
      <c r="G2376" s="2" t="s">
        <v>175</v>
      </c>
      <c r="H2376" s="3" t="s">
        <v>2575</v>
      </c>
      <c r="I2376" s="3" t="s">
        <v>899</v>
      </c>
      <c r="L2376" s="2">
        <v>1</v>
      </c>
      <c r="M2376" s="2" t="s">
        <v>2078</v>
      </c>
      <c r="N2376" s="2">
        <v>2</v>
      </c>
      <c r="O2376" s="2" t="s">
        <v>11</v>
      </c>
      <c r="P2376">
        <f t="shared" si="78"/>
        <v>0.90718399999999999</v>
      </c>
      <c r="Q2376" t="s">
        <v>3191</v>
      </c>
      <c r="R2376" s="3" t="s">
        <v>2521</v>
      </c>
      <c r="S2376" s="3" t="s">
        <v>37</v>
      </c>
      <c r="U2376" t="s">
        <v>91</v>
      </c>
      <c r="V2376" t="s">
        <v>92</v>
      </c>
      <c r="W2376" s="2" t="s">
        <v>17</v>
      </c>
      <c r="X2376" s="2" t="s">
        <v>2369</v>
      </c>
      <c r="Y2376" s="2" t="s">
        <v>18</v>
      </c>
      <c r="Z2376" s="2" t="s">
        <v>19</v>
      </c>
      <c r="AA2376" s="2" t="s">
        <v>20</v>
      </c>
      <c r="AB2376">
        <v>77571</v>
      </c>
    </row>
    <row r="2377" spans="1:28" x14ac:dyDescent="0.2">
      <c r="A2377" s="3">
        <v>2012</v>
      </c>
      <c r="B2377" s="2" t="s">
        <v>2578</v>
      </c>
      <c r="C2377" s="2" t="s">
        <v>2073</v>
      </c>
      <c r="D2377" s="2" t="s">
        <v>2331</v>
      </c>
      <c r="E2377" s="2" t="s">
        <v>173</v>
      </c>
      <c r="F2377" s="2" t="s">
        <v>174</v>
      </c>
      <c r="G2377" s="2" t="s">
        <v>175</v>
      </c>
      <c r="H2377" s="3" t="s">
        <v>2376</v>
      </c>
      <c r="I2377" s="3" t="s">
        <v>983</v>
      </c>
      <c r="L2377" s="2">
        <v>16</v>
      </c>
      <c r="M2377" s="2" t="s">
        <v>2078</v>
      </c>
      <c r="N2377" s="2">
        <v>112</v>
      </c>
      <c r="O2377" s="2" t="s">
        <v>11</v>
      </c>
      <c r="P2377">
        <f t="shared" si="78"/>
        <v>50.802303999999999</v>
      </c>
      <c r="Q2377" t="s">
        <v>3191</v>
      </c>
      <c r="R2377" s="3" t="s">
        <v>968</v>
      </c>
      <c r="S2377" s="3" t="s">
        <v>52</v>
      </c>
      <c r="U2377" t="s">
        <v>91</v>
      </c>
      <c r="V2377" t="s">
        <v>92</v>
      </c>
      <c r="W2377" s="2" t="s">
        <v>17</v>
      </c>
      <c r="X2377" s="2" t="s">
        <v>2369</v>
      </c>
      <c r="Y2377" s="2" t="s">
        <v>18</v>
      </c>
      <c r="Z2377" s="2" t="s">
        <v>19</v>
      </c>
      <c r="AA2377" s="2" t="s">
        <v>20</v>
      </c>
      <c r="AB2377">
        <v>77571</v>
      </c>
    </row>
    <row r="2378" spans="1:28" x14ac:dyDescent="0.2">
      <c r="A2378" s="3">
        <v>2012</v>
      </c>
      <c r="B2378" s="2" t="s">
        <v>2578</v>
      </c>
      <c r="C2378" s="2" t="s">
        <v>2073</v>
      </c>
      <c r="D2378" s="2" t="s">
        <v>2331</v>
      </c>
      <c r="E2378" s="2" t="s">
        <v>173</v>
      </c>
      <c r="F2378" s="2" t="s">
        <v>174</v>
      </c>
      <c r="G2378" s="2" t="s">
        <v>175</v>
      </c>
      <c r="H2378" s="3" t="s">
        <v>2491</v>
      </c>
      <c r="I2378" s="3" t="s">
        <v>2492</v>
      </c>
      <c r="L2378" s="2">
        <v>2</v>
      </c>
      <c r="M2378" s="2" t="s">
        <v>2078</v>
      </c>
      <c r="N2378" s="2">
        <v>14</v>
      </c>
      <c r="O2378" s="2" t="s">
        <v>11</v>
      </c>
      <c r="P2378">
        <f t="shared" si="78"/>
        <v>6.3502879999999999</v>
      </c>
      <c r="Q2378" t="s">
        <v>3191</v>
      </c>
      <c r="R2378" s="3" t="s">
        <v>893</v>
      </c>
      <c r="S2378" s="3" t="s">
        <v>13</v>
      </c>
      <c r="U2378" t="s">
        <v>91</v>
      </c>
      <c r="V2378" t="s">
        <v>92</v>
      </c>
      <c r="W2378" s="2" t="s">
        <v>17</v>
      </c>
      <c r="X2378" s="2" t="s">
        <v>2369</v>
      </c>
      <c r="Y2378" s="2" t="s">
        <v>18</v>
      </c>
      <c r="Z2378" s="2" t="s">
        <v>19</v>
      </c>
      <c r="AA2378" s="2" t="s">
        <v>20</v>
      </c>
      <c r="AB2378">
        <v>77571</v>
      </c>
    </row>
    <row r="2379" spans="1:28" x14ac:dyDescent="0.2">
      <c r="A2379" s="3">
        <v>2012</v>
      </c>
      <c r="B2379" s="2" t="s">
        <v>2578</v>
      </c>
      <c r="C2379" s="2" t="s">
        <v>2073</v>
      </c>
      <c r="D2379" s="2" t="s">
        <v>2331</v>
      </c>
      <c r="E2379" s="2" t="s">
        <v>173</v>
      </c>
      <c r="F2379" s="2" t="s">
        <v>174</v>
      </c>
      <c r="G2379" s="2" t="s">
        <v>175</v>
      </c>
      <c r="H2379" s="3" t="s">
        <v>2435</v>
      </c>
      <c r="I2379" s="3" t="s">
        <v>966</v>
      </c>
      <c r="L2379" s="2">
        <v>1</v>
      </c>
      <c r="M2379" s="2" t="s">
        <v>2078</v>
      </c>
      <c r="N2379" s="2">
        <v>152</v>
      </c>
      <c r="O2379" s="2" t="s">
        <v>11</v>
      </c>
      <c r="P2379">
        <f t="shared" si="78"/>
        <v>68.945983999999996</v>
      </c>
      <c r="Q2379" t="s">
        <v>3191</v>
      </c>
      <c r="R2379" s="3" t="s">
        <v>968</v>
      </c>
      <c r="S2379" s="3" t="s">
        <v>52</v>
      </c>
      <c r="U2379" t="s">
        <v>91</v>
      </c>
      <c r="V2379" t="s">
        <v>92</v>
      </c>
      <c r="W2379" s="2" t="s">
        <v>17</v>
      </c>
      <c r="X2379" s="2" t="s">
        <v>2369</v>
      </c>
      <c r="Y2379" s="2" t="s">
        <v>18</v>
      </c>
      <c r="Z2379" s="2" t="s">
        <v>19</v>
      </c>
      <c r="AA2379" s="2" t="s">
        <v>20</v>
      </c>
      <c r="AB2379">
        <v>77571</v>
      </c>
    </row>
    <row r="2380" spans="1:28" x14ac:dyDescent="0.2">
      <c r="A2380" s="3">
        <v>2012</v>
      </c>
      <c r="B2380" s="2" t="s">
        <v>2578</v>
      </c>
      <c r="C2380" s="2" t="s">
        <v>2073</v>
      </c>
      <c r="D2380" s="2" t="s">
        <v>2331</v>
      </c>
      <c r="E2380" s="2" t="s">
        <v>173</v>
      </c>
      <c r="F2380" s="2" t="s">
        <v>174</v>
      </c>
      <c r="G2380" s="2" t="s">
        <v>175</v>
      </c>
      <c r="H2380" s="3" t="s">
        <v>2376</v>
      </c>
      <c r="I2380" s="3" t="s">
        <v>983</v>
      </c>
      <c r="L2380" s="2">
        <v>1</v>
      </c>
      <c r="M2380" s="2" t="s">
        <v>2078</v>
      </c>
      <c r="N2380" s="2">
        <v>147</v>
      </c>
      <c r="O2380" s="2" t="s">
        <v>11</v>
      </c>
      <c r="P2380">
        <f t="shared" si="78"/>
        <v>66.678023999999994</v>
      </c>
      <c r="Q2380" t="s">
        <v>3191</v>
      </c>
      <c r="R2380" s="3" t="s">
        <v>980</v>
      </c>
      <c r="S2380" s="3" t="s">
        <v>52</v>
      </c>
      <c r="U2380" t="s">
        <v>91</v>
      </c>
      <c r="V2380" t="s">
        <v>92</v>
      </c>
      <c r="W2380" s="2" t="s">
        <v>17</v>
      </c>
      <c r="X2380" s="2" t="s">
        <v>2369</v>
      </c>
      <c r="Y2380" s="2" t="s">
        <v>18</v>
      </c>
      <c r="Z2380" s="2" t="s">
        <v>19</v>
      </c>
      <c r="AA2380" s="2" t="s">
        <v>20</v>
      </c>
      <c r="AB2380">
        <v>77571</v>
      </c>
    </row>
    <row r="2381" spans="1:28" x14ac:dyDescent="0.2">
      <c r="A2381" s="3">
        <v>2012</v>
      </c>
      <c r="B2381" s="2" t="s">
        <v>2578</v>
      </c>
      <c r="C2381" s="2" t="s">
        <v>2073</v>
      </c>
      <c r="D2381" s="2" t="s">
        <v>2331</v>
      </c>
      <c r="E2381" s="2" t="s">
        <v>173</v>
      </c>
      <c r="F2381" s="2" t="s">
        <v>174</v>
      </c>
      <c r="G2381" s="2" t="s">
        <v>175</v>
      </c>
      <c r="H2381" s="3" t="s">
        <v>2386</v>
      </c>
      <c r="I2381" s="3" t="s">
        <v>2584</v>
      </c>
      <c r="K2381" t="s">
        <v>156</v>
      </c>
      <c r="L2381" s="2">
        <v>4</v>
      </c>
      <c r="M2381" s="2" t="s">
        <v>2078</v>
      </c>
      <c r="N2381" s="2">
        <v>8</v>
      </c>
      <c r="O2381" s="2" t="s">
        <v>11</v>
      </c>
      <c r="P2381">
        <f t="shared" si="78"/>
        <v>3.628736</v>
      </c>
      <c r="Q2381" t="s">
        <v>3191</v>
      </c>
      <c r="R2381" s="3" t="s">
        <v>893</v>
      </c>
      <c r="S2381" s="3" t="s">
        <v>13</v>
      </c>
      <c r="U2381" t="s">
        <v>91</v>
      </c>
      <c r="V2381" t="s">
        <v>92</v>
      </c>
      <c r="W2381" s="2" t="s">
        <v>17</v>
      </c>
      <c r="X2381" s="2" t="s">
        <v>2369</v>
      </c>
      <c r="Y2381" s="2" t="s">
        <v>18</v>
      </c>
      <c r="Z2381" s="2" t="s">
        <v>19</v>
      </c>
      <c r="AA2381" s="2" t="s">
        <v>20</v>
      </c>
      <c r="AB2381">
        <v>77571</v>
      </c>
    </row>
    <row r="2382" spans="1:28" x14ac:dyDescent="0.2">
      <c r="A2382" s="3">
        <v>2012</v>
      </c>
      <c r="B2382" s="2" t="s">
        <v>2578</v>
      </c>
      <c r="C2382" s="2" t="s">
        <v>2073</v>
      </c>
      <c r="D2382" s="2" t="s">
        <v>2331</v>
      </c>
      <c r="E2382" s="2" t="s">
        <v>173</v>
      </c>
      <c r="F2382" s="2" t="s">
        <v>174</v>
      </c>
      <c r="G2382" s="2" t="s">
        <v>175</v>
      </c>
      <c r="H2382" s="3" t="s">
        <v>2585</v>
      </c>
      <c r="I2382" s="3" t="s">
        <v>325</v>
      </c>
      <c r="K2382" t="s">
        <v>9</v>
      </c>
      <c r="L2382" s="2">
        <v>2</v>
      </c>
      <c r="M2382" s="2" t="s">
        <v>2078</v>
      </c>
      <c r="N2382" s="2">
        <v>8</v>
      </c>
      <c r="O2382" s="2" t="s">
        <v>11</v>
      </c>
      <c r="P2382">
        <f t="shared" si="78"/>
        <v>3.628736</v>
      </c>
      <c r="Q2382" t="s">
        <v>3191</v>
      </c>
      <c r="R2382" s="3" t="s">
        <v>998</v>
      </c>
      <c r="S2382" s="3" t="s">
        <v>13</v>
      </c>
      <c r="U2382" t="s">
        <v>91</v>
      </c>
      <c r="V2382" t="s">
        <v>92</v>
      </c>
      <c r="W2382" s="2" t="s">
        <v>17</v>
      </c>
      <c r="X2382" s="2" t="s">
        <v>2369</v>
      </c>
      <c r="Y2382" s="2" t="s">
        <v>18</v>
      </c>
      <c r="Z2382" s="2" t="s">
        <v>19</v>
      </c>
      <c r="AA2382" s="2" t="s">
        <v>20</v>
      </c>
      <c r="AB2382">
        <v>77571</v>
      </c>
    </row>
    <row r="2383" spans="1:28" x14ac:dyDescent="0.2">
      <c r="A2383" s="3">
        <v>2012</v>
      </c>
      <c r="B2383" s="2" t="s">
        <v>2578</v>
      </c>
      <c r="C2383" s="2" t="s">
        <v>2073</v>
      </c>
      <c r="D2383" s="2" t="s">
        <v>2331</v>
      </c>
      <c r="E2383" s="2" t="s">
        <v>173</v>
      </c>
      <c r="F2383" s="2" t="s">
        <v>174</v>
      </c>
      <c r="G2383" s="2" t="s">
        <v>175</v>
      </c>
      <c r="H2383" s="3" t="s">
        <v>2586</v>
      </c>
      <c r="I2383" s="3" t="s">
        <v>325</v>
      </c>
      <c r="K2383" t="s">
        <v>9</v>
      </c>
      <c r="L2383" s="2">
        <v>4</v>
      </c>
      <c r="M2383" s="2" t="s">
        <v>2078</v>
      </c>
      <c r="N2383" s="2">
        <v>1016</v>
      </c>
      <c r="O2383" s="2" t="s">
        <v>11</v>
      </c>
      <c r="P2383">
        <f t="shared" si="78"/>
        <v>460.84947199999999</v>
      </c>
      <c r="Q2383" t="s">
        <v>3191</v>
      </c>
      <c r="R2383" s="3" t="s">
        <v>998</v>
      </c>
      <c r="S2383" s="3" t="s">
        <v>13</v>
      </c>
      <c r="U2383" t="s">
        <v>91</v>
      </c>
      <c r="V2383" t="s">
        <v>92</v>
      </c>
      <c r="W2383" s="2" t="s">
        <v>17</v>
      </c>
      <c r="X2383" s="2" t="s">
        <v>2369</v>
      </c>
      <c r="Y2383" s="2" t="s">
        <v>18</v>
      </c>
      <c r="Z2383" s="2" t="s">
        <v>19</v>
      </c>
      <c r="AA2383" s="2" t="s">
        <v>20</v>
      </c>
      <c r="AB2383">
        <v>77571</v>
      </c>
    </row>
    <row r="2384" spans="1:28" x14ac:dyDescent="0.2">
      <c r="A2384" s="3">
        <v>2012</v>
      </c>
      <c r="B2384" s="2" t="s">
        <v>2587</v>
      </c>
      <c r="C2384" s="2" t="s">
        <v>2073</v>
      </c>
      <c r="D2384" s="2" t="s">
        <v>2331</v>
      </c>
      <c r="E2384" s="2" t="s">
        <v>173</v>
      </c>
      <c r="F2384" s="2" t="s">
        <v>174</v>
      </c>
      <c r="G2384" s="2" t="s">
        <v>175</v>
      </c>
      <c r="H2384" s="3" t="s">
        <v>2371</v>
      </c>
      <c r="I2384" s="3" t="s">
        <v>55</v>
      </c>
      <c r="L2384" s="2">
        <v>33</v>
      </c>
      <c r="M2384" s="2" t="s">
        <v>2078</v>
      </c>
      <c r="N2384" s="2">
        <v>457</v>
      </c>
      <c r="O2384" s="2" t="s">
        <v>11</v>
      </c>
      <c r="P2384">
        <f t="shared" si="78"/>
        <v>207.29154399999999</v>
      </c>
      <c r="Q2384" t="s">
        <v>3191</v>
      </c>
      <c r="R2384" s="3" t="s">
        <v>893</v>
      </c>
      <c r="S2384" s="3" t="s">
        <v>13</v>
      </c>
      <c r="U2384" t="s">
        <v>91</v>
      </c>
      <c r="V2384" t="s">
        <v>92</v>
      </c>
      <c r="W2384" s="2" t="s">
        <v>17</v>
      </c>
      <c r="X2384" s="2" t="s">
        <v>2369</v>
      </c>
      <c r="Y2384" s="2" t="s">
        <v>18</v>
      </c>
      <c r="Z2384" s="2" t="s">
        <v>19</v>
      </c>
      <c r="AA2384" s="2" t="s">
        <v>20</v>
      </c>
      <c r="AB2384">
        <v>77571</v>
      </c>
    </row>
    <row r="2385" spans="1:28" x14ac:dyDescent="0.2">
      <c r="A2385" s="3">
        <v>2012</v>
      </c>
      <c r="B2385" s="2" t="s">
        <v>2587</v>
      </c>
      <c r="C2385" s="2" t="s">
        <v>2073</v>
      </c>
      <c r="D2385" s="2" t="s">
        <v>2331</v>
      </c>
      <c r="E2385" s="2" t="s">
        <v>173</v>
      </c>
      <c r="F2385" s="2" t="s">
        <v>174</v>
      </c>
      <c r="G2385" s="2" t="s">
        <v>175</v>
      </c>
      <c r="H2385" s="3" t="s">
        <v>46</v>
      </c>
      <c r="I2385" s="3" t="s">
        <v>47</v>
      </c>
      <c r="L2385" s="2">
        <v>9</v>
      </c>
      <c r="M2385" s="2" t="s">
        <v>2078</v>
      </c>
      <c r="N2385" s="2">
        <v>832</v>
      </c>
      <c r="O2385" s="2" t="s">
        <v>11</v>
      </c>
      <c r="P2385">
        <f t="shared" si="78"/>
        <v>377.38854400000002</v>
      </c>
      <c r="Q2385" t="s">
        <v>3191</v>
      </c>
      <c r="R2385" s="3" t="s">
        <v>893</v>
      </c>
      <c r="S2385" s="3" t="s">
        <v>13</v>
      </c>
      <c r="U2385" t="s">
        <v>91</v>
      </c>
      <c r="V2385" t="s">
        <v>92</v>
      </c>
      <c r="W2385" s="2" t="s">
        <v>17</v>
      </c>
      <c r="X2385" s="2" t="s">
        <v>2369</v>
      </c>
      <c r="Y2385" s="2" t="s">
        <v>18</v>
      </c>
      <c r="Z2385" s="2" t="s">
        <v>19</v>
      </c>
      <c r="AA2385" s="2" t="s">
        <v>20</v>
      </c>
      <c r="AB2385">
        <v>77571</v>
      </c>
    </row>
    <row r="2386" spans="1:28" x14ac:dyDescent="0.2">
      <c r="A2386" s="3">
        <v>2012</v>
      </c>
      <c r="B2386" s="2" t="s">
        <v>2587</v>
      </c>
      <c r="C2386" s="2" t="s">
        <v>2073</v>
      </c>
      <c r="D2386" s="2" t="s">
        <v>2331</v>
      </c>
      <c r="E2386" s="2" t="s">
        <v>173</v>
      </c>
      <c r="F2386" s="2" t="s">
        <v>174</v>
      </c>
      <c r="G2386" s="2" t="s">
        <v>175</v>
      </c>
      <c r="H2386" s="3" t="s">
        <v>1017</v>
      </c>
      <c r="I2386" s="3" t="s">
        <v>804</v>
      </c>
      <c r="L2386" s="2">
        <v>45</v>
      </c>
      <c r="M2386" s="2" t="s">
        <v>2078</v>
      </c>
      <c r="N2386" s="2">
        <v>131</v>
      </c>
      <c r="O2386" s="2" t="s">
        <v>11</v>
      </c>
      <c r="P2386">
        <f t="shared" si="78"/>
        <v>59.420552000000001</v>
      </c>
      <c r="Q2386" t="s">
        <v>3191</v>
      </c>
      <c r="R2386" s="3" t="s">
        <v>2521</v>
      </c>
      <c r="S2386" s="3" t="s">
        <v>37</v>
      </c>
      <c r="U2386" t="s">
        <v>91</v>
      </c>
      <c r="V2386" t="s">
        <v>92</v>
      </c>
      <c r="W2386" s="2" t="s">
        <v>17</v>
      </c>
      <c r="X2386" s="2" t="s">
        <v>2369</v>
      </c>
      <c r="Y2386" s="2" t="s">
        <v>18</v>
      </c>
      <c r="Z2386" s="2" t="s">
        <v>19</v>
      </c>
      <c r="AA2386" s="2" t="s">
        <v>20</v>
      </c>
      <c r="AB2386">
        <v>77571</v>
      </c>
    </row>
    <row r="2387" spans="1:28" x14ac:dyDescent="0.2">
      <c r="A2387" s="3">
        <v>2012</v>
      </c>
      <c r="B2387" s="2" t="s">
        <v>2587</v>
      </c>
      <c r="C2387" s="2" t="s">
        <v>2073</v>
      </c>
      <c r="D2387" s="2" t="s">
        <v>2331</v>
      </c>
      <c r="E2387" s="2" t="s">
        <v>173</v>
      </c>
      <c r="F2387" s="2" t="s">
        <v>174</v>
      </c>
      <c r="G2387" s="2" t="s">
        <v>175</v>
      </c>
      <c r="H2387" s="3" t="s">
        <v>2588</v>
      </c>
      <c r="I2387" s="3" t="s">
        <v>87</v>
      </c>
      <c r="L2387" s="2">
        <v>1</v>
      </c>
      <c r="M2387" s="2" t="s">
        <v>2078</v>
      </c>
      <c r="N2387" s="2">
        <v>119</v>
      </c>
      <c r="O2387" s="2" t="s">
        <v>11</v>
      </c>
      <c r="P2387">
        <f t="shared" si="78"/>
        <v>53.977448000000003</v>
      </c>
      <c r="Q2387" t="s">
        <v>3191</v>
      </c>
      <c r="R2387" s="3" t="s">
        <v>2521</v>
      </c>
      <c r="S2387" s="3" t="s">
        <v>37</v>
      </c>
      <c r="U2387" t="s">
        <v>91</v>
      </c>
      <c r="V2387" t="s">
        <v>92</v>
      </c>
      <c r="W2387" s="2" t="s">
        <v>17</v>
      </c>
      <c r="X2387" s="2" t="s">
        <v>2369</v>
      </c>
      <c r="Y2387" s="2" t="s">
        <v>18</v>
      </c>
      <c r="Z2387" s="2" t="s">
        <v>19</v>
      </c>
      <c r="AA2387" s="2" t="s">
        <v>20</v>
      </c>
      <c r="AB2387">
        <v>77571</v>
      </c>
    </row>
    <row r="2388" spans="1:28" x14ac:dyDescent="0.2">
      <c r="A2388" s="3">
        <v>2012</v>
      </c>
      <c r="B2388" s="2" t="s">
        <v>2587</v>
      </c>
      <c r="C2388" s="2" t="s">
        <v>2073</v>
      </c>
      <c r="D2388" s="2" t="s">
        <v>2331</v>
      </c>
      <c r="E2388" s="2" t="s">
        <v>173</v>
      </c>
      <c r="F2388" s="2" t="s">
        <v>174</v>
      </c>
      <c r="G2388" s="2" t="s">
        <v>175</v>
      </c>
      <c r="H2388" s="3" t="s">
        <v>2589</v>
      </c>
      <c r="I2388" s="3" t="s">
        <v>62</v>
      </c>
      <c r="L2388" s="2">
        <v>2</v>
      </c>
      <c r="M2388" s="2" t="s">
        <v>2078</v>
      </c>
      <c r="N2388" s="2">
        <v>66</v>
      </c>
      <c r="O2388" s="2" t="s">
        <v>11</v>
      </c>
      <c r="P2388">
        <f t="shared" si="78"/>
        <v>29.937072000000001</v>
      </c>
      <c r="Q2388" t="s">
        <v>3191</v>
      </c>
      <c r="R2388" s="3" t="s">
        <v>2521</v>
      </c>
      <c r="S2388" s="3" t="s">
        <v>37</v>
      </c>
      <c r="U2388" t="s">
        <v>91</v>
      </c>
      <c r="V2388" t="s">
        <v>92</v>
      </c>
      <c r="W2388" s="2" t="s">
        <v>17</v>
      </c>
      <c r="X2388" s="2" t="s">
        <v>2369</v>
      </c>
      <c r="Y2388" s="2" t="s">
        <v>18</v>
      </c>
      <c r="Z2388" s="2" t="s">
        <v>19</v>
      </c>
      <c r="AA2388" s="2" t="s">
        <v>20</v>
      </c>
      <c r="AB2388">
        <v>77571</v>
      </c>
    </row>
    <row r="2389" spans="1:28" x14ac:dyDescent="0.2">
      <c r="A2389" s="3">
        <v>2012</v>
      </c>
      <c r="B2389" s="2" t="s">
        <v>2587</v>
      </c>
      <c r="C2389" s="2" t="s">
        <v>2073</v>
      </c>
      <c r="D2389" s="2" t="s">
        <v>2331</v>
      </c>
      <c r="E2389" s="2" t="s">
        <v>173</v>
      </c>
      <c r="F2389" s="2" t="s">
        <v>174</v>
      </c>
      <c r="G2389" s="2" t="s">
        <v>175</v>
      </c>
      <c r="H2389" s="3" t="s">
        <v>2590</v>
      </c>
      <c r="I2389" s="3" t="s">
        <v>62</v>
      </c>
      <c r="L2389" s="2">
        <v>61</v>
      </c>
      <c r="M2389" s="2" t="s">
        <v>2078</v>
      </c>
      <c r="N2389" s="2">
        <v>1276</v>
      </c>
      <c r="O2389" s="2" t="s">
        <v>11</v>
      </c>
      <c r="P2389">
        <f t="shared" si="78"/>
        <v>578.78339200000005</v>
      </c>
      <c r="Q2389" t="s">
        <v>3191</v>
      </c>
      <c r="R2389" s="3" t="s">
        <v>2523</v>
      </c>
      <c r="S2389" s="3" t="s">
        <v>13</v>
      </c>
      <c r="U2389" t="s">
        <v>91</v>
      </c>
      <c r="V2389" t="s">
        <v>92</v>
      </c>
      <c r="W2389" s="2" t="s">
        <v>17</v>
      </c>
      <c r="X2389" s="2" t="s">
        <v>2369</v>
      </c>
      <c r="Y2389" s="2" t="s">
        <v>18</v>
      </c>
      <c r="Z2389" s="2" t="s">
        <v>19</v>
      </c>
      <c r="AA2389" s="2" t="s">
        <v>20</v>
      </c>
      <c r="AB2389">
        <v>77571</v>
      </c>
    </row>
    <row r="2390" spans="1:28" x14ac:dyDescent="0.2">
      <c r="A2390" s="3">
        <v>2012</v>
      </c>
      <c r="B2390" s="2" t="s">
        <v>2587</v>
      </c>
      <c r="C2390" s="2" t="s">
        <v>2073</v>
      </c>
      <c r="D2390" s="2" t="s">
        <v>2331</v>
      </c>
      <c r="E2390" s="2" t="s">
        <v>173</v>
      </c>
      <c r="F2390" s="2" t="s">
        <v>174</v>
      </c>
      <c r="G2390" s="2" t="s">
        <v>175</v>
      </c>
      <c r="H2390" s="3" t="s">
        <v>2591</v>
      </c>
      <c r="I2390" s="3" t="s">
        <v>62</v>
      </c>
      <c r="L2390" s="2">
        <v>44</v>
      </c>
      <c r="M2390" s="2" t="s">
        <v>2078</v>
      </c>
      <c r="N2390" s="2">
        <v>52</v>
      </c>
      <c r="O2390" s="2" t="s">
        <v>11</v>
      </c>
      <c r="P2390">
        <f t="shared" si="78"/>
        <v>23.586784000000002</v>
      </c>
      <c r="Q2390" t="s">
        <v>3191</v>
      </c>
      <c r="R2390" s="3" t="s">
        <v>2521</v>
      </c>
      <c r="S2390" s="3" t="s">
        <v>37</v>
      </c>
      <c r="U2390" t="s">
        <v>91</v>
      </c>
      <c r="V2390" t="s">
        <v>92</v>
      </c>
      <c r="W2390" s="2" t="s">
        <v>17</v>
      </c>
      <c r="X2390" s="2" t="s">
        <v>2369</v>
      </c>
      <c r="Y2390" s="2" t="s">
        <v>18</v>
      </c>
      <c r="Z2390" s="2" t="s">
        <v>19</v>
      </c>
      <c r="AA2390" s="2" t="s">
        <v>20</v>
      </c>
      <c r="AB2390">
        <v>77571</v>
      </c>
    </row>
    <row r="2391" spans="1:28" x14ac:dyDescent="0.2">
      <c r="A2391" s="3">
        <v>2012</v>
      </c>
      <c r="B2391" s="2" t="s">
        <v>2587</v>
      </c>
      <c r="C2391" s="2" t="s">
        <v>2073</v>
      </c>
      <c r="D2391" s="2" t="s">
        <v>2331</v>
      </c>
      <c r="E2391" s="2" t="s">
        <v>173</v>
      </c>
      <c r="F2391" s="2" t="s">
        <v>174</v>
      </c>
      <c r="G2391" s="2" t="s">
        <v>175</v>
      </c>
      <c r="H2391" s="3" t="s">
        <v>898</v>
      </c>
      <c r="I2391" s="3" t="s">
        <v>899</v>
      </c>
      <c r="L2391" s="2">
        <v>1</v>
      </c>
      <c r="M2391" s="2" t="s">
        <v>2078</v>
      </c>
      <c r="N2391" s="2">
        <v>35</v>
      </c>
      <c r="O2391" s="2" t="s">
        <v>11</v>
      </c>
      <c r="P2391">
        <f t="shared" si="78"/>
        <v>15.875719999999999</v>
      </c>
      <c r="Q2391" t="s">
        <v>3191</v>
      </c>
      <c r="R2391" s="3" t="s">
        <v>2521</v>
      </c>
      <c r="S2391" s="3" t="s">
        <v>37</v>
      </c>
      <c r="U2391" t="s">
        <v>91</v>
      </c>
      <c r="V2391" t="s">
        <v>92</v>
      </c>
      <c r="W2391" s="2" t="s">
        <v>17</v>
      </c>
      <c r="X2391" s="2" t="s">
        <v>2369</v>
      </c>
      <c r="Y2391" s="2" t="s">
        <v>18</v>
      </c>
      <c r="Z2391" s="2" t="s">
        <v>19</v>
      </c>
      <c r="AA2391" s="2" t="s">
        <v>20</v>
      </c>
      <c r="AB2391">
        <v>77571</v>
      </c>
    </row>
    <row r="2392" spans="1:28" x14ac:dyDescent="0.2">
      <c r="A2392" s="3">
        <v>2012</v>
      </c>
      <c r="B2392" s="2" t="s">
        <v>2592</v>
      </c>
      <c r="C2392" s="2" t="s">
        <v>2073</v>
      </c>
      <c r="D2392" s="2" t="s">
        <v>2331</v>
      </c>
      <c r="E2392" s="2" t="s">
        <v>173</v>
      </c>
      <c r="F2392" s="2" t="s">
        <v>174</v>
      </c>
      <c r="G2392" s="2" t="s">
        <v>175</v>
      </c>
      <c r="H2392" s="3" t="s">
        <v>2593</v>
      </c>
      <c r="I2392" s="3" t="s">
        <v>2594</v>
      </c>
      <c r="K2392" t="s">
        <v>156</v>
      </c>
      <c r="L2392" s="2">
        <v>2</v>
      </c>
      <c r="M2392" s="2" t="s">
        <v>219</v>
      </c>
      <c r="N2392" s="2">
        <v>88</v>
      </c>
      <c r="O2392" s="2" t="s">
        <v>11</v>
      </c>
      <c r="P2392">
        <f t="shared" si="78"/>
        <v>39.916095999999996</v>
      </c>
      <c r="Q2392" t="s">
        <v>3191</v>
      </c>
      <c r="R2392" s="3" t="s">
        <v>122</v>
      </c>
      <c r="S2392" s="3" t="s">
        <v>1024</v>
      </c>
      <c r="U2392" t="s">
        <v>39</v>
      </c>
      <c r="V2392" t="s">
        <v>40</v>
      </c>
      <c r="W2392" s="2" t="s">
        <v>1025</v>
      </c>
      <c r="X2392" s="2" t="s">
        <v>1857</v>
      </c>
      <c r="Y2392" s="2" t="s">
        <v>1026</v>
      </c>
      <c r="Z2392" s="2" t="s">
        <v>1027</v>
      </c>
      <c r="AA2392" s="2" t="s">
        <v>710</v>
      </c>
      <c r="AB2392" s="4" t="s">
        <v>2595</v>
      </c>
    </row>
    <row r="2393" spans="1:28" x14ac:dyDescent="0.2">
      <c r="A2393" s="3">
        <v>2012</v>
      </c>
      <c r="B2393" s="2" t="s">
        <v>2592</v>
      </c>
      <c r="C2393" s="2" t="s">
        <v>2073</v>
      </c>
      <c r="D2393" s="2" t="s">
        <v>2331</v>
      </c>
      <c r="E2393" s="2" t="s">
        <v>173</v>
      </c>
      <c r="F2393" s="2" t="s">
        <v>174</v>
      </c>
      <c r="G2393" s="2" t="s">
        <v>175</v>
      </c>
      <c r="H2393" s="3" t="s">
        <v>2354</v>
      </c>
      <c r="I2393" s="3" t="s">
        <v>2355</v>
      </c>
      <c r="K2393" t="s">
        <v>9</v>
      </c>
      <c r="L2393" s="2">
        <v>8</v>
      </c>
      <c r="M2393" s="2" t="s">
        <v>219</v>
      </c>
      <c r="N2393" s="2">
        <v>263</v>
      </c>
      <c r="O2393" s="2" t="s">
        <v>11</v>
      </c>
      <c r="P2393">
        <f t="shared" si="78"/>
        <v>119.294696</v>
      </c>
      <c r="Q2393" t="s">
        <v>3191</v>
      </c>
      <c r="R2393" s="3" t="s">
        <v>122</v>
      </c>
      <c r="S2393" s="3" t="s">
        <v>2596</v>
      </c>
      <c r="U2393" t="s">
        <v>39</v>
      </c>
      <c r="V2393" t="s">
        <v>40</v>
      </c>
      <c r="W2393" s="2" t="s">
        <v>1025</v>
      </c>
      <c r="X2393" s="2" t="s">
        <v>1857</v>
      </c>
      <c r="Y2393" s="2" t="s">
        <v>1026</v>
      </c>
      <c r="Z2393" s="2" t="s">
        <v>1027</v>
      </c>
      <c r="AA2393" s="2" t="s">
        <v>710</v>
      </c>
      <c r="AB2393" s="4" t="s">
        <v>2595</v>
      </c>
    </row>
    <row r="2394" spans="1:28" x14ac:dyDescent="0.2">
      <c r="A2394" s="3">
        <v>2012</v>
      </c>
      <c r="B2394" s="2" t="s">
        <v>2592</v>
      </c>
      <c r="C2394" s="2" t="s">
        <v>2073</v>
      </c>
      <c r="D2394" s="2" t="s">
        <v>2331</v>
      </c>
      <c r="E2394" s="2" t="s">
        <v>173</v>
      </c>
      <c r="F2394" s="2" t="s">
        <v>174</v>
      </c>
      <c r="G2394" s="2" t="s">
        <v>175</v>
      </c>
      <c r="H2394" s="3" t="s">
        <v>1398</v>
      </c>
      <c r="I2394" s="3" t="s">
        <v>1399</v>
      </c>
      <c r="K2394" t="s">
        <v>156</v>
      </c>
      <c r="L2394" s="2">
        <v>2</v>
      </c>
      <c r="M2394" s="2" t="s">
        <v>219</v>
      </c>
      <c r="N2394" s="2">
        <v>846</v>
      </c>
      <c r="O2394" s="2" t="s">
        <v>11</v>
      </c>
      <c r="P2394">
        <f t="shared" si="78"/>
        <v>383.738832</v>
      </c>
      <c r="Q2394" t="s">
        <v>3191</v>
      </c>
      <c r="R2394" s="3" t="s">
        <v>122</v>
      </c>
      <c r="S2394" s="3" t="s">
        <v>1024</v>
      </c>
      <c r="U2394" t="s">
        <v>39</v>
      </c>
      <c r="V2394" t="s">
        <v>40</v>
      </c>
      <c r="W2394" s="2" t="s">
        <v>1025</v>
      </c>
      <c r="X2394" s="2" t="s">
        <v>1857</v>
      </c>
      <c r="Y2394" s="2" t="s">
        <v>1026</v>
      </c>
      <c r="Z2394" s="2" t="s">
        <v>1027</v>
      </c>
      <c r="AA2394" s="2" t="s">
        <v>710</v>
      </c>
      <c r="AB2394" s="4" t="s">
        <v>2595</v>
      </c>
    </row>
    <row r="2395" spans="1:28" x14ac:dyDescent="0.2">
      <c r="A2395" s="3">
        <v>2012</v>
      </c>
      <c r="B2395" s="2" t="s">
        <v>2592</v>
      </c>
      <c r="C2395" s="2" t="s">
        <v>2073</v>
      </c>
      <c r="D2395" s="2" t="s">
        <v>2331</v>
      </c>
      <c r="E2395" s="2" t="s">
        <v>173</v>
      </c>
      <c r="F2395" s="2" t="s">
        <v>174</v>
      </c>
      <c r="G2395" s="2" t="s">
        <v>175</v>
      </c>
      <c r="H2395" s="3" t="s">
        <v>2597</v>
      </c>
      <c r="I2395" s="3" t="s">
        <v>332</v>
      </c>
      <c r="K2395" t="s">
        <v>156</v>
      </c>
      <c r="L2395" s="2">
        <v>2</v>
      </c>
      <c r="M2395" s="2" t="s">
        <v>219</v>
      </c>
      <c r="N2395" s="2">
        <v>1139</v>
      </c>
      <c r="O2395" s="2" t="s">
        <v>11</v>
      </c>
      <c r="P2395">
        <f t="shared" si="78"/>
        <v>516.64128800000003</v>
      </c>
      <c r="Q2395" t="s">
        <v>3191</v>
      </c>
      <c r="R2395" s="3" t="s">
        <v>122</v>
      </c>
      <c r="S2395" s="3" t="s">
        <v>2596</v>
      </c>
      <c r="U2395" t="s">
        <v>39</v>
      </c>
      <c r="V2395" t="s">
        <v>40</v>
      </c>
      <c r="W2395" s="2" t="s">
        <v>1025</v>
      </c>
      <c r="X2395" s="2" t="s">
        <v>1857</v>
      </c>
      <c r="Y2395" s="2" t="s">
        <v>1026</v>
      </c>
      <c r="Z2395" s="2" t="s">
        <v>1027</v>
      </c>
      <c r="AA2395" s="2" t="s">
        <v>710</v>
      </c>
      <c r="AB2395" s="4" t="s">
        <v>2595</v>
      </c>
    </row>
    <row r="2396" spans="1:28" x14ac:dyDescent="0.2">
      <c r="A2396" s="3">
        <v>2012</v>
      </c>
      <c r="B2396" s="2" t="s">
        <v>2592</v>
      </c>
      <c r="C2396" s="2" t="s">
        <v>2073</v>
      </c>
      <c r="D2396" s="2" t="s">
        <v>2331</v>
      </c>
      <c r="E2396" s="2" t="s">
        <v>173</v>
      </c>
      <c r="F2396" s="2" t="s">
        <v>174</v>
      </c>
      <c r="G2396" s="2" t="s">
        <v>175</v>
      </c>
      <c r="H2396" s="3" t="s">
        <v>2598</v>
      </c>
      <c r="I2396" s="3" t="s">
        <v>306</v>
      </c>
      <c r="K2396" t="s">
        <v>156</v>
      </c>
      <c r="L2396" s="2">
        <v>1</v>
      </c>
      <c r="M2396" s="2" t="s">
        <v>219</v>
      </c>
      <c r="N2396" s="2">
        <v>233</v>
      </c>
      <c r="O2396" s="2" t="s">
        <v>11</v>
      </c>
      <c r="P2396">
        <f t="shared" si="78"/>
        <v>105.686936</v>
      </c>
      <c r="Q2396" t="s">
        <v>3191</v>
      </c>
      <c r="R2396" s="3" t="s">
        <v>122</v>
      </c>
      <c r="S2396" s="3" t="s">
        <v>1024</v>
      </c>
      <c r="U2396" t="s">
        <v>39</v>
      </c>
      <c r="V2396" t="s">
        <v>40</v>
      </c>
      <c r="W2396" s="2" t="s">
        <v>1025</v>
      </c>
      <c r="X2396" s="2" t="s">
        <v>1857</v>
      </c>
      <c r="Y2396" s="2" t="s">
        <v>1026</v>
      </c>
      <c r="Z2396" s="2" t="s">
        <v>1027</v>
      </c>
      <c r="AA2396" s="2" t="s">
        <v>710</v>
      </c>
      <c r="AB2396" s="4" t="s">
        <v>2595</v>
      </c>
    </row>
    <row r="2397" spans="1:28" x14ac:dyDescent="0.2">
      <c r="A2397" s="3">
        <v>2012</v>
      </c>
      <c r="B2397" s="2" t="s">
        <v>2592</v>
      </c>
      <c r="C2397" s="2" t="s">
        <v>2073</v>
      </c>
      <c r="D2397" s="2" t="s">
        <v>2331</v>
      </c>
      <c r="E2397" s="2" t="s">
        <v>173</v>
      </c>
      <c r="F2397" s="2" t="s">
        <v>174</v>
      </c>
      <c r="G2397" s="2" t="s">
        <v>175</v>
      </c>
      <c r="H2397" s="3" t="s">
        <v>2599</v>
      </c>
      <c r="I2397" s="3" t="s">
        <v>216</v>
      </c>
      <c r="K2397" t="s">
        <v>156</v>
      </c>
      <c r="L2397" s="2">
        <v>3</v>
      </c>
      <c r="M2397" s="2" t="s">
        <v>219</v>
      </c>
      <c r="N2397" s="2">
        <v>1498</v>
      </c>
      <c r="O2397" s="2" t="s">
        <v>11</v>
      </c>
      <c r="P2397">
        <f t="shared" si="78"/>
        <v>679.480816</v>
      </c>
      <c r="Q2397" t="s">
        <v>3191</v>
      </c>
      <c r="R2397" s="3" t="s">
        <v>122</v>
      </c>
      <c r="S2397" s="3" t="s">
        <v>1024</v>
      </c>
      <c r="U2397" t="s">
        <v>39</v>
      </c>
      <c r="V2397" t="s">
        <v>40</v>
      </c>
      <c r="W2397" s="2" t="s">
        <v>1025</v>
      </c>
      <c r="X2397" s="2" t="s">
        <v>1857</v>
      </c>
      <c r="Y2397" s="2" t="s">
        <v>1026</v>
      </c>
      <c r="Z2397" s="2" t="s">
        <v>1027</v>
      </c>
      <c r="AA2397" s="2" t="s">
        <v>710</v>
      </c>
      <c r="AB2397" s="4" t="s">
        <v>2595</v>
      </c>
    </row>
    <row r="2398" spans="1:28" x14ac:dyDescent="0.2">
      <c r="A2398" s="3">
        <v>2012</v>
      </c>
      <c r="B2398" s="2" t="s">
        <v>2592</v>
      </c>
      <c r="C2398" s="2" t="s">
        <v>2073</v>
      </c>
      <c r="D2398" s="2" t="s">
        <v>2331</v>
      </c>
      <c r="E2398" s="2" t="s">
        <v>173</v>
      </c>
      <c r="F2398" s="2" t="s">
        <v>174</v>
      </c>
      <c r="G2398" s="2" t="s">
        <v>175</v>
      </c>
      <c r="H2398" s="3" t="s">
        <v>2600</v>
      </c>
      <c r="I2398" s="3" t="s">
        <v>306</v>
      </c>
      <c r="K2398" t="s">
        <v>156</v>
      </c>
      <c r="L2398" s="2">
        <v>6</v>
      </c>
      <c r="M2398" s="2" t="s">
        <v>219</v>
      </c>
      <c r="N2398" s="2">
        <v>2795</v>
      </c>
      <c r="O2398" s="2" t="s">
        <v>11</v>
      </c>
      <c r="P2398">
        <f t="shared" si="78"/>
        <v>1267.78964</v>
      </c>
      <c r="Q2398" t="s">
        <v>3191</v>
      </c>
      <c r="R2398" s="3" t="s">
        <v>122</v>
      </c>
      <c r="S2398" s="3" t="s">
        <v>1024</v>
      </c>
      <c r="U2398" t="s">
        <v>39</v>
      </c>
      <c r="V2398" t="s">
        <v>40</v>
      </c>
      <c r="W2398" s="2" t="s">
        <v>1025</v>
      </c>
      <c r="X2398" s="2" t="s">
        <v>1857</v>
      </c>
      <c r="Y2398" s="2" t="s">
        <v>1026</v>
      </c>
      <c r="Z2398" s="2" t="s">
        <v>1027</v>
      </c>
      <c r="AA2398" s="2" t="s">
        <v>710</v>
      </c>
      <c r="AB2398" s="4" t="s">
        <v>2595</v>
      </c>
    </row>
    <row r="2399" spans="1:28" x14ac:dyDescent="0.2">
      <c r="A2399" s="3">
        <v>2012</v>
      </c>
      <c r="B2399" s="2" t="s">
        <v>2592</v>
      </c>
      <c r="C2399" s="2" t="s">
        <v>2073</v>
      </c>
      <c r="D2399" s="2" t="s">
        <v>2331</v>
      </c>
      <c r="E2399" s="2" t="s">
        <v>173</v>
      </c>
      <c r="F2399" s="2" t="s">
        <v>174</v>
      </c>
      <c r="G2399" s="2" t="s">
        <v>175</v>
      </c>
      <c r="H2399" s="3" t="s">
        <v>2601</v>
      </c>
      <c r="I2399" s="3" t="s">
        <v>216</v>
      </c>
      <c r="K2399" t="s">
        <v>156</v>
      </c>
      <c r="L2399" s="2">
        <v>1</v>
      </c>
      <c r="M2399" s="2" t="s">
        <v>219</v>
      </c>
      <c r="N2399" s="2">
        <v>55</v>
      </c>
      <c r="O2399" s="2" t="s">
        <v>11</v>
      </c>
      <c r="P2399">
        <f t="shared" si="78"/>
        <v>24.947559999999999</v>
      </c>
      <c r="Q2399" t="s">
        <v>3191</v>
      </c>
      <c r="R2399" s="3" t="s">
        <v>122</v>
      </c>
      <c r="S2399" s="3" t="s">
        <v>2596</v>
      </c>
      <c r="U2399" t="s">
        <v>39</v>
      </c>
      <c r="V2399" t="s">
        <v>40</v>
      </c>
      <c r="W2399" s="2" t="s">
        <v>1025</v>
      </c>
      <c r="X2399" s="2" t="s">
        <v>1857</v>
      </c>
      <c r="Y2399" s="2" t="s">
        <v>1026</v>
      </c>
      <c r="Z2399" s="2" t="s">
        <v>1027</v>
      </c>
      <c r="AA2399" s="2" t="s">
        <v>710</v>
      </c>
      <c r="AB2399" s="4" t="s">
        <v>2595</v>
      </c>
    </row>
    <row r="2400" spans="1:28" x14ac:dyDescent="0.2">
      <c r="A2400" s="3">
        <v>2012</v>
      </c>
      <c r="B2400" s="2" t="s">
        <v>2592</v>
      </c>
      <c r="C2400" s="2" t="s">
        <v>2073</v>
      </c>
      <c r="D2400" s="2" t="s">
        <v>2331</v>
      </c>
      <c r="E2400" s="2" t="s">
        <v>173</v>
      </c>
      <c r="F2400" s="2" t="s">
        <v>174</v>
      </c>
      <c r="G2400" s="2" t="s">
        <v>175</v>
      </c>
      <c r="H2400" s="3" t="s">
        <v>2602</v>
      </c>
      <c r="I2400" s="3" t="s">
        <v>216</v>
      </c>
      <c r="K2400" t="s">
        <v>156</v>
      </c>
      <c r="L2400" s="2">
        <v>17</v>
      </c>
      <c r="M2400" s="2" t="s">
        <v>219</v>
      </c>
      <c r="N2400" s="2">
        <v>748</v>
      </c>
      <c r="O2400" s="2" t="s">
        <v>11</v>
      </c>
      <c r="P2400">
        <f t="shared" si="78"/>
        <v>339.28681599999999</v>
      </c>
      <c r="Q2400" t="s">
        <v>3191</v>
      </c>
      <c r="R2400" s="3" t="s">
        <v>122</v>
      </c>
      <c r="S2400" s="3" t="s">
        <v>1024</v>
      </c>
      <c r="U2400" t="s">
        <v>39</v>
      </c>
      <c r="V2400" t="s">
        <v>40</v>
      </c>
      <c r="W2400" s="2" t="s">
        <v>1025</v>
      </c>
      <c r="X2400" s="2" t="s">
        <v>1857</v>
      </c>
      <c r="Y2400" s="2" t="s">
        <v>1026</v>
      </c>
      <c r="Z2400" s="2" t="s">
        <v>1027</v>
      </c>
      <c r="AA2400" s="2" t="s">
        <v>710</v>
      </c>
      <c r="AB2400" s="4" t="s">
        <v>2595</v>
      </c>
    </row>
    <row r="2401" spans="1:28" x14ac:dyDescent="0.2">
      <c r="A2401" s="3">
        <v>2012</v>
      </c>
      <c r="B2401" s="2" t="s">
        <v>2592</v>
      </c>
      <c r="C2401" s="2" t="s">
        <v>2073</v>
      </c>
      <c r="D2401" s="2" t="s">
        <v>2331</v>
      </c>
      <c r="E2401" s="2" t="s">
        <v>173</v>
      </c>
      <c r="F2401" s="2" t="s">
        <v>174</v>
      </c>
      <c r="G2401" s="2" t="s">
        <v>175</v>
      </c>
      <c r="H2401" s="3" t="s">
        <v>2603</v>
      </c>
      <c r="I2401" s="3" t="s">
        <v>216</v>
      </c>
      <c r="K2401" t="s">
        <v>156</v>
      </c>
      <c r="L2401" s="2">
        <v>1</v>
      </c>
      <c r="M2401" s="2" t="s">
        <v>219</v>
      </c>
      <c r="N2401" s="2">
        <v>44</v>
      </c>
      <c r="O2401" s="2" t="s">
        <v>11</v>
      </c>
      <c r="P2401">
        <f t="shared" si="78"/>
        <v>19.958047999999998</v>
      </c>
      <c r="Q2401" t="s">
        <v>3191</v>
      </c>
      <c r="R2401" s="3" t="s">
        <v>122</v>
      </c>
      <c r="S2401" s="3" t="s">
        <v>1024</v>
      </c>
      <c r="U2401" t="s">
        <v>39</v>
      </c>
      <c r="V2401" t="s">
        <v>40</v>
      </c>
      <c r="W2401" s="2" t="s">
        <v>1025</v>
      </c>
      <c r="X2401" s="2" t="s">
        <v>1857</v>
      </c>
      <c r="Y2401" s="2" t="s">
        <v>1026</v>
      </c>
      <c r="Z2401" s="2" t="s">
        <v>1027</v>
      </c>
      <c r="AA2401" s="2" t="s">
        <v>710</v>
      </c>
      <c r="AB2401" s="4" t="s">
        <v>2595</v>
      </c>
    </row>
    <row r="2402" spans="1:28" x14ac:dyDescent="0.2">
      <c r="A2402" s="3">
        <v>2012</v>
      </c>
      <c r="B2402" s="2" t="s">
        <v>2592</v>
      </c>
      <c r="C2402" s="2" t="s">
        <v>2073</v>
      </c>
      <c r="D2402" s="2" t="s">
        <v>2331</v>
      </c>
      <c r="E2402" s="2" t="s">
        <v>173</v>
      </c>
      <c r="F2402" s="2" t="s">
        <v>174</v>
      </c>
      <c r="G2402" s="2" t="s">
        <v>175</v>
      </c>
      <c r="H2402" s="3" t="s">
        <v>564</v>
      </c>
      <c r="I2402" s="3" t="s">
        <v>554</v>
      </c>
      <c r="K2402" t="s">
        <v>156</v>
      </c>
      <c r="L2402" s="2">
        <v>3</v>
      </c>
      <c r="M2402" s="2" t="s">
        <v>219</v>
      </c>
      <c r="N2402" s="2">
        <v>143</v>
      </c>
      <c r="O2402" s="2" t="s">
        <v>11</v>
      </c>
      <c r="P2402">
        <f t="shared" si="78"/>
        <v>64.863656000000006</v>
      </c>
      <c r="Q2402" t="s">
        <v>3191</v>
      </c>
      <c r="R2402" s="3" t="s">
        <v>122</v>
      </c>
      <c r="S2402" s="3" t="s">
        <v>1024</v>
      </c>
      <c r="U2402" t="s">
        <v>39</v>
      </c>
      <c r="V2402" t="s">
        <v>40</v>
      </c>
      <c r="W2402" s="2" t="s">
        <v>1025</v>
      </c>
      <c r="X2402" s="2" t="s">
        <v>1857</v>
      </c>
      <c r="Y2402" s="2" t="s">
        <v>1026</v>
      </c>
      <c r="Z2402" s="2" t="s">
        <v>1027</v>
      </c>
      <c r="AA2402" s="2" t="s">
        <v>710</v>
      </c>
      <c r="AB2402" s="4" t="s">
        <v>2595</v>
      </c>
    </row>
    <row r="2403" spans="1:28" x14ac:dyDescent="0.2">
      <c r="A2403" s="3">
        <v>2012</v>
      </c>
      <c r="B2403" s="2" t="s">
        <v>2604</v>
      </c>
      <c r="C2403" s="2" t="s">
        <v>2073</v>
      </c>
      <c r="D2403" s="2" t="s">
        <v>2331</v>
      </c>
      <c r="E2403" s="2" t="s">
        <v>173</v>
      </c>
      <c r="F2403" s="2" t="s">
        <v>174</v>
      </c>
      <c r="G2403" s="2" t="s">
        <v>175</v>
      </c>
      <c r="H2403" s="3" t="s">
        <v>2605</v>
      </c>
      <c r="I2403" s="3" t="s">
        <v>298</v>
      </c>
      <c r="K2403" t="s">
        <v>156</v>
      </c>
      <c r="L2403" s="2">
        <v>10</v>
      </c>
      <c r="M2403" s="2" t="s">
        <v>219</v>
      </c>
      <c r="N2403" s="2">
        <v>5717</v>
      </c>
      <c r="O2403" s="2" t="s">
        <v>11</v>
      </c>
      <c r="P2403">
        <f t="shared" si="78"/>
        <v>2593.1854640000001</v>
      </c>
      <c r="Q2403" t="s">
        <v>3191</v>
      </c>
      <c r="R2403" s="3" t="s">
        <v>163</v>
      </c>
      <c r="S2403" s="3" t="s">
        <v>2596</v>
      </c>
      <c r="W2403" s="2" t="s">
        <v>1025</v>
      </c>
      <c r="X2403" s="2" t="s">
        <v>1857</v>
      </c>
      <c r="Y2403" s="2" t="s">
        <v>1026</v>
      </c>
      <c r="Z2403" s="2" t="s">
        <v>1027</v>
      </c>
      <c r="AA2403" s="2" t="s">
        <v>710</v>
      </c>
      <c r="AB2403" s="4" t="s">
        <v>2595</v>
      </c>
    </row>
    <row r="2404" spans="1:28" x14ac:dyDescent="0.2">
      <c r="A2404" s="3">
        <v>2012</v>
      </c>
      <c r="B2404" s="2" t="s">
        <v>2604</v>
      </c>
      <c r="C2404" s="2" t="s">
        <v>2073</v>
      </c>
      <c r="D2404" s="2" t="s">
        <v>2331</v>
      </c>
      <c r="E2404" s="2" t="s">
        <v>173</v>
      </c>
      <c r="F2404" s="2" t="s">
        <v>174</v>
      </c>
      <c r="G2404" s="2" t="s">
        <v>175</v>
      </c>
      <c r="H2404" s="3" t="s">
        <v>573</v>
      </c>
      <c r="I2404" s="3" t="s">
        <v>574</v>
      </c>
      <c r="K2404" t="s">
        <v>156</v>
      </c>
      <c r="L2404" s="2">
        <v>1</v>
      </c>
      <c r="M2404" s="2" t="s">
        <v>219</v>
      </c>
      <c r="N2404" s="2">
        <v>271</v>
      </c>
      <c r="O2404" s="2" t="s">
        <v>11</v>
      </c>
      <c r="P2404">
        <f t="shared" si="78"/>
        <v>122.92343200000001</v>
      </c>
      <c r="Q2404" t="s">
        <v>3191</v>
      </c>
      <c r="R2404" s="3" t="s">
        <v>122</v>
      </c>
      <c r="S2404" s="3" t="s">
        <v>1024</v>
      </c>
      <c r="W2404" s="2" t="s">
        <v>1025</v>
      </c>
      <c r="X2404" s="2" t="s">
        <v>1857</v>
      </c>
      <c r="Y2404" s="2" t="s">
        <v>1026</v>
      </c>
      <c r="Z2404" s="2" t="s">
        <v>1027</v>
      </c>
      <c r="AA2404" s="2" t="s">
        <v>710</v>
      </c>
      <c r="AB2404" s="4" t="s">
        <v>2595</v>
      </c>
    </row>
    <row r="2405" spans="1:28" x14ac:dyDescent="0.2">
      <c r="A2405" s="3">
        <v>2012</v>
      </c>
      <c r="B2405" s="2" t="s">
        <v>2604</v>
      </c>
      <c r="C2405" s="2" t="s">
        <v>2073</v>
      </c>
      <c r="D2405" s="2" t="s">
        <v>2331</v>
      </c>
      <c r="E2405" s="2" t="s">
        <v>173</v>
      </c>
      <c r="F2405" s="2" t="s">
        <v>174</v>
      </c>
      <c r="G2405" s="2" t="s">
        <v>175</v>
      </c>
      <c r="H2405" s="3" t="s">
        <v>2606</v>
      </c>
      <c r="I2405" s="3" t="s">
        <v>306</v>
      </c>
      <c r="K2405" t="s">
        <v>156</v>
      </c>
      <c r="L2405" s="2">
        <v>1</v>
      </c>
      <c r="M2405" s="2" t="s">
        <v>219</v>
      </c>
      <c r="N2405" s="2">
        <v>455</v>
      </c>
      <c r="O2405" s="2" t="s">
        <v>11</v>
      </c>
      <c r="P2405">
        <f t="shared" si="78"/>
        <v>206.38435999999999</v>
      </c>
      <c r="Q2405" t="s">
        <v>3191</v>
      </c>
      <c r="R2405" s="3" t="s">
        <v>122</v>
      </c>
      <c r="S2405" s="3" t="s">
        <v>2596</v>
      </c>
      <c r="W2405" s="2" t="s">
        <v>1025</v>
      </c>
      <c r="X2405" s="2" t="s">
        <v>1857</v>
      </c>
      <c r="Y2405" s="2" t="s">
        <v>1026</v>
      </c>
      <c r="Z2405" s="2" t="s">
        <v>1027</v>
      </c>
      <c r="AA2405" s="2" t="s">
        <v>710</v>
      </c>
      <c r="AB2405" s="4" t="s">
        <v>2595</v>
      </c>
    </row>
    <row r="2406" spans="1:28" x14ac:dyDescent="0.2">
      <c r="A2406" s="3">
        <v>2012</v>
      </c>
      <c r="B2406" s="2" t="s">
        <v>2604</v>
      </c>
      <c r="C2406" s="2" t="s">
        <v>2073</v>
      </c>
      <c r="D2406" s="2" t="s">
        <v>2331</v>
      </c>
      <c r="E2406" s="2" t="s">
        <v>173</v>
      </c>
      <c r="F2406" s="2" t="s">
        <v>174</v>
      </c>
      <c r="G2406" s="2" t="s">
        <v>175</v>
      </c>
      <c r="H2406" s="3" t="s">
        <v>1398</v>
      </c>
      <c r="I2406" s="3" t="s">
        <v>1399</v>
      </c>
      <c r="K2406" t="s">
        <v>156</v>
      </c>
      <c r="L2406" s="2">
        <v>11</v>
      </c>
      <c r="M2406" s="2" t="s">
        <v>219</v>
      </c>
      <c r="N2406" s="2">
        <v>6735</v>
      </c>
      <c r="O2406" s="2" t="s">
        <v>11</v>
      </c>
      <c r="P2406">
        <f t="shared" si="78"/>
        <v>3054.9421200000002</v>
      </c>
      <c r="Q2406" t="s">
        <v>3191</v>
      </c>
      <c r="R2406" s="3" t="s">
        <v>122</v>
      </c>
      <c r="S2406" s="3" t="s">
        <v>2596</v>
      </c>
      <c r="W2406" s="2" t="s">
        <v>1025</v>
      </c>
      <c r="X2406" s="2" t="s">
        <v>1857</v>
      </c>
      <c r="Y2406" s="2" t="s">
        <v>1026</v>
      </c>
      <c r="Z2406" s="2" t="s">
        <v>1027</v>
      </c>
      <c r="AA2406" s="2" t="s">
        <v>710</v>
      </c>
      <c r="AB2406" s="4" t="s">
        <v>2595</v>
      </c>
    </row>
    <row r="2407" spans="1:28" x14ac:dyDescent="0.2">
      <c r="A2407" s="3">
        <v>2012</v>
      </c>
      <c r="B2407" s="2" t="s">
        <v>2604</v>
      </c>
      <c r="C2407" s="2" t="s">
        <v>2073</v>
      </c>
      <c r="D2407" s="2" t="s">
        <v>2331</v>
      </c>
      <c r="E2407" s="2" t="s">
        <v>173</v>
      </c>
      <c r="F2407" s="2" t="s">
        <v>174</v>
      </c>
      <c r="G2407" s="2" t="s">
        <v>175</v>
      </c>
      <c r="H2407" s="3" t="s">
        <v>2607</v>
      </c>
      <c r="I2407" s="3" t="s">
        <v>557</v>
      </c>
      <c r="K2407" t="s">
        <v>156</v>
      </c>
      <c r="L2407" s="2">
        <v>4</v>
      </c>
      <c r="M2407" t="s">
        <v>446</v>
      </c>
      <c r="N2407" s="2">
        <v>10393</v>
      </c>
      <c r="O2407" s="2" t="s">
        <v>11</v>
      </c>
      <c r="P2407">
        <f t="shared" si="78"/>
        <v>4714.1816559999997</v>
      </c>
      <c r="Q2407" t="s">
        <v>3191</v>
      </c>
      <c r="R2407" s="3" t="s">
        <v>163</v>
      </c>
      <c r="S2407" s="3" t="s">
        <v>1024</v>
      </c>
      <c r="W2407" s="2" t="s">
        <v>1025</v>
      </c>
      <c r="X2407" s="2" t="s">
        <v>1857</v>
      </c>
      <c r="Y2407" s="2" t="s">
        <v>1026</v>
      </c>
      <c r="Z2407" s="2" t="s">
        <v>1027</v>
      </c>
      <c r="AA2407" s="2" t="s">
        <v>710</v>
      </c>
      <c r="AB2407" s="4" t="s">
        <v>2595</v>
      </c>
    </row>
    <row r="2408" spans="1:28" x14ac:dyDescent="0.2">
      <c r="A2408" s="3">
        <v>2012</v>
      </c>
      <c r="B2408" s="2" t="s">
        <v>2604</v>
      </c>
      <c r="C2408" s="2" t="s">
        <v>2073</v>
      </c>
      <c r="D2408" s="2" t="s">
        <v>2331</v>
      </c>
      <c r="E2408" s="2" t="s">
        <v>173</v>
      </c>
      <c r="F2408" s="2" t="s">
        <v>174</v>
      </c>
      <c r="G2408" s="2" t="s">
        <v>175</v>
      </c>
      <c r="H2408" s="3" t="s">
        <v>2600</v>
      </c>
      <c r="I2408" s="3" t="s">
        <v>306</v>
      </c>
      <c r="K2408" t="s">
        <v>156</v>
      </c>
      <c r="L2408" s="2">
        <v>1</v>
      </c>
      <c r="M2408" t="s">
        <v>446</v>
      </c>
      <c r="N2408" s="2">
        <v>2200</v>
      </c>
      <c r="O2408" s="2" t="s">
        <v>11</v>
      </c>
      <c r="P2408">
        <f t="shared" si="78"/>
        <v>997.90239999999994</v>
      </c>
      <c r="Q2408" t="s">
        <v>3191</v>
      </c>
      <c r="R2408" s="3" t="s">
        <v>122</v>
      </c>
      <c r="S2408" s="3" t="s">
        <v>1024</v>
      </c>
      <c r="W2408" s="2" t="s">
        <v>1025</v>
      </c>
      <c r="X2408" s="2" t="s">
        <v>1857</v>
      </c>
      <c r="Y2408" s="2" t="s">
        <v>1026</v>
      </c>
      <c r="Z2408" s="2" t="s">
        <v>1027</v>
      </c>
      <c r="AA2408" s="2" t="s">
        <v>710</v>
      </c>
      <c r="AB2408" s="4" t="s">
        <v>2595</v>
      </c>
    </row>
    <row r="2409" spans="1:28" x14ac:dyDescent="0.2">
      <c r="A2409" s="3">
        <v>2012</v>
      </c>
      <c r="B2409" s="2" t="s">
        <v>2604</v>
      </c>
      <c r="C2409" s="2" t="s">
        <v>2073</v>
      </c>
      <c r="D2409" s="2" t="s">
        <v>2331</v>
      </c>
      <c r="E2409" s="2" t="s">
        <v>173</v>
      </c>
      <c r="F2409" s="2" t="s">
        <v>174</v>
      </c>
      <c r="G2409" s="2" t="s">
        <v>175</v>
      </c>
      <c r="H2409" s="3" t="s">
        <v>2601</v>
      </c>
      <c r="I2409" s="3" t="s">
        <v>216</v>
      </c>
      <c r="K2409" t="s">
        <v>156</v>
      </c>
      <c r="L2409" s="2">
        <v>28</v>
      </c>
      <c r="M2409" s="2" t="s">
        <v>219</v>
      </c>
      <c r="N2409" s="2">
        <v>12672</v>
      </c>
      <c r="O2409" s="2" t="s">
        <v>11</v>
      </c>
      <c r="P2409">
        <f t="shared" si="78"/>
        <v>5747.9178240000001</v>
      </c>
      <c r="Q2409" t="s">
        <v>3191</v>
      </c>
      <c r="R2409" s="3" t="s">
        <v>1036</v>
      </c>
      <c r="S2409" s="3" t="s">
        <v>1024</v>
      </c>
      <c r="W2409" s="2" t="s">
        <v>1025</v>
      </c>
      <c r="X2409" s="2" t="s">
        <v>1857</v>
      </c>
      <c r="Y2409" s="2" t="s">
        <v>1026</v>
      </c>
      <c r="Z2409" s="2" t="s">
        <v>1027</v>
      </c>
      <c r="AA2409" s="2" t="s">
        <v>710</v>
      </c>
      <c r="AB2409" s="4" t="s">
        <v>2595</v>
      </c>
    </row>
    <row r="2410" spans="1:28" x14ac:dyDescent="0.2">
      <c r="A2410" s="3">
        <v>2012</v>
      </c>
      <c r="B2410" s="2" t="s">
        <v>2604</v>
      </c>
      <c r="C2410" s="2" t="s">
        <v>2073</v>
      </c>
      <c r="D2410" s="2" t="s">
        <v>2331</v>
      </c>
      <c r="E2410" s="2" t="s">
        <v>173</v>
      </c>
      <c r="F2410" s="2" t="s">
        <v>174</v>
      </c>
      <c r="G2410" s="2" t="s">
        <v>175</v>
      </c>
      <c r="H2410" s="3" t="s">
        <v>2608</v>
      </c>
      <c r="I2410" s="3" t="s">
        <v>216</v>
      </c>
      <c r="K2410" t="s">
        <v>156</v>
      </c>
      <c r="L2410" s="2">
        <v>4</v>
      </c>
      <c r="M2410" s="2" t="s">
        <v>219</v>
      </c>
      <c r="N2410" s="2">
        <v>1823</v>
      </c>
      <c r="O2410" s="2" t="s">
        <v>11</v>
      </c>
      <c r="P2410">
        <f t="shared" si="78"/>
        <v>826.89821600000005</v>
      </c>
      <c r="Q2410" t="s">
        <v>3191</v>
      </c>
      <c r="R2410" s="3" t="s">
        <v>122</v>
      </c>
      <c r="S2410" s="3" t="s">
        <v>1024</v>
      </c>
      <c r="W2410" s="2" t="s">
        <v>1025</v>
      </c>
      <c r="X2410" s="2" t="s">
        <v>1857</v>
      </c>
      <c r="Y2410" s="2" t="s">
        <v>1026</v>
      </c>
      <c r="Z2410" s="2" t="s">
        <v>1027</v>
      </c>
      <c r="AA2410" s="2" t="s">
        <v>710</v>
      </c>
      <c r="AB2410" s="4" t="s">
        <v>2595</v>
      </c>
    </row>
    <row r="2411" spans="1:28" x14ac:dyDescent="0.2">
      <c r="A2411" s="3">
        <v>2012</v>
      </c>
      <c r="B2411" s="2" t="s">
        <v>2609</v>
      </c>
      <c r="C2411" s="2" t="s">
        <v>1824</v>
      </c>
      <c r="D2411" s="2" t="s">
        <v>2</v>
      </c>
      <c r="E2411" s="2" t="s">
        <v>3</v>
      </c>
      <c r="F2411" s="2" t="s">
        <v>4</v>
      </c>
      <c r="G2411" s="2" t="s">
        <v>5</v>
      </c>
      <c r="H2411" s="3" t="s">
        <v>2610</v>
      </c>
      <c r="I2411" s="3" t="s">
        <v>2611</v>
      </c>
      <c r="K2411" t="s">
        <v>156</v>
      </c>
      <c r="L2411" s="2">
        <v>2</v>
      </c>
      <c r="M2411" s="2" t="s">
        <v>195</v>
      </c>
      <c r="N2411" s="2">
        <v>396</v>
      </c>
      <c r="O2411" s="2" t="s">
        <v>11</v>
      </c>
      <c r="P2411">
        <f t="shared" si="78"/>
        <v>179.622432</v>
      </c>
      <c r="Q2411" t="s">
        <v>3191</v>
      </c>
      <c r="R2411" s="3" t="s">
        <v>36</v>
      </c>
      <c r="S2411" s="3" t="s">
        <v>2612</v>
      </c>
      <c r="U2411" t="s">
        <v>15</v>
      </c>
      <c r="V2411" t="s">
        <v>16</v>
      </c>
      <c r="W2411" s="2" t="s">
        <v>1025</v>
      </c>
      <c r="X2411" s="2" t="s">
        <v>1857</v>
      </c>
      <c r="Y2411" s="2" t="s">
        <v>1026</v>
      </c>
      <c r="Z2411" s="2" t="s">
        <v>1027</v>
      </c>
      <c r="AA2411" s="2" t="s">
        <v>710</v>
      </c>
      <c r="AB2411" s="4" t="s">
        <v>2595</v>
      </c>
    </row>
    <row r="2412" spans="1:28" x14ac:dyDescent="0.2">
      <c r="A2412" s="3">
        <v>2012</v>
      </c>
      <c r="B2412" s="2" t="s">
        <v>2613</v>
      </c>
      <c r="C2412" s="2" t="s">
        <v>1824</v>
      </c>
      <c r="D2412" s="2" t="s">
        <v>28</v>
      </c>
      <c r="E2412" s="2" t="s">
        <v>29</v>
      </c>
      <c r="F2412" s="2" t="s">
        <v>30</v>
      </c>
      <c r="G2412" s="2" t="s">
        <v>31</v>
      </c>
      <c r="H2412" s="3" t="s">
        <v>2614</v>
      </c>
      <c r="I2412" s="3" t="s">
        <v>216</v>
      </c>
      <c r="K2412" t="s">
        <v>156</v>
      </c>
      <c r="L2412" s="2">
        <v>1</v>
      </c>
      <c r="M2412" s="2" t="s">
        <v>195</v>
      </c>
      <c r="N2412" s="2">
        <v>279</v>
      </c>
      <c r="O2412" s="2" t="s">
        <v>35</v>
      </c>
      <c r="P2412">
        <f t="shared" ref="P2412:P2438" si="79">N2412</f>
        <v>279</v>
      </c>
      <c r="Q2412" t="s">
        <v>3191</v>
      </c>
      <c r="R2412" s="3" t="s">
        <v>122</v>
      </c>
      <c r="S2412" s="3" t="s">
        <v>1024</v>
      </c>
      <c r="U2412" t="s">
        <v>39</v>
      </c>
      <c r="V2412" t="s">
        <v>40</v>
      </c>
      <c r="W2412" s="2" t="s">
        <v>1025</v>
      </c>
      <c r="X2412" s="2" t="s">
        <v>1857</v>
      </c>
      <c r="Y2412" s="2" t="s">
        <v>1026</v>
      </c>
      <c r="Z2412" s="2" t="s">
        <v>1027</v>
      </c>
      <c r="AA2412" s="2" t="s">
        <v>710</v>
      </c>
      <c r="AB2412" s="4" t="s">
        <v>2595</v>
      </c>
    </row>
    <row r="2413" spans="1:28" x14ac:dyDescent="0.2">
      <c r="A2413" s="3">
        <v>2012</v>
      </c>
      <c r="B2413" s="2" t="s">
        <v>2613</v>
      </c>
      <c r="C2413" s="2" t="s">
        <v>1824</v>
      </c>
      <c r="D2413" s="2" t="s">
        <v>28</v>
      </c>
      <c r="E2413" s="2" t="s">
        <v>29</v>
      </c>
      <c r="F2413" s="2" t="s">
        <v>30</v>
      </c>
      <c r="G2413" s="2" t="s">
        <v>31</v>
      </c>
      <c r="H2413" s="3" t="s">
        <v>2112</v>
      </c>
      <c r="I2413" s="3" t="s">
        <v>216</v>
      </c>
      <c r="K2413" t="s">
        <v>156</v>
      </c>
      <c r="L2413" s="2">
        <v>1</v>
      </c>
      <c r="M2413" s="2" t="s">
        <v>195</v>
      </c>
      <c r="N2413" s="2">
        <v>200</v>
      </c>
      <c r="O2413" s="2" t="s">
        <v>35</v>
      </c>
      <c r="P2413">
        <f t="shared" si="79"/>
        <v>200</v>
      </c>
      <c r="Q2413" t="s">
        <v>3191</v>
      </c>
      <c r="R2413" s="3" t="s">
        <v>122</v>
      </c>
      <c r="S2413" s="3" t="s">
        <v>1024</v>
      </c>
      <c r="U2413" t="s">
        <v>39</v>
      </c>
      <c r="V2413" t="s">
        <v>40</v>
      </c>
      <c r="W2413" s="2" t="s">
        <v>1025</v>
      </c>
      <c r="X2413" s="2" t="s">
        <v>1857</v>
      </c>
      <c r="Y2413" s="2" t="s">
        <v>1026</v>
      </c>
      <c r="Z2413" s="2" t="s">
        <v>1027</v>
      </c>
      <c r="AA2413" s="2" t="s">
        <v>710</v>
      </c>
      <c r="AB2413" s="4" t="s">
        <v>2595</v>
      </c>
    </row>
    <row r="2414" spans="1:28" x14ac:dyDescent="0.2">
      <c r="A2414" s="3">
        <v>2012</v>
      </c>
      <c r="B2414" s="2" t="s">
        <v>2613</v>
      </c>
      <c r="C2414" s="2" t="s">
        <v>1824</v>
      </c>
      <c r="D2414" s="2" t="s">
        <v>28</v>
      </c>
      <c r="E2414" s="2" t="s">
        <v>29</v>
      </c>
      <c r="F2414" s="2" t="s">
        <v>30</v>
      </c>
      <c r="G2414" s="2" t="s">
        <v>31</v>
      </c>
      <c r="H2414" s="3" t="s">
        <v>2615</v>
      </c>
      <c r="I2414" s="3" t="s">
        <v>332</v>
      </c>
      <c r="K2414" t="s">
        <v>156</v>
      </c>
      <c r="L2414" s="2">
        <v>2</v>
      </c>
      <c r="M2414" s="2" t="s">
        <v>195</v>
      </c>
      <c r="N2414" s="2">
        <v>400</v>
      </c>
      <c r="O2414" s="2" t="s">
        <v>35</v>
      </c>
      <c r="P2414">
        <f t="shared" si="79"/>
        <v>400</v>
      </c>
      <c r="Q2414" t="s">
        <v>3191</v>
      </c>
      <c r="R2414" s="3" t="s">
        <v>122</v>
      </c>
      <c r="S2414" s="3" t="s">
        <v>1024</v>
      </c>
      <c r="U2414" t="s">
        <v>39</v>
      </c>
      <c r="V2414" t="s">
        <v>40</v>
      </c>
      <c r="W2414" s="2" t="s">
        <v>1025</v>
      </c>
      <c r="X2414" s="2" t="s">
        <v>1857</v>
      </c>
      <c r="Y2414" s="2" t="s">
        <v>1026</v>
      </c>
      <c r="Z2414" s="2" t="s">
        <v>1027</v>
      </c>
      <c r="AA2414" s="2" t="s">
        <v>710</v>
      </c>
      <c r="AB2414" s="4" t="s">
        <v>2595</v>
      </c>
    </row>
    <row r="2415" spans="1:28" x14ac:dyDescent="0.2">
      <c r="A2415" s="3">
        <v>2012</v>
      </c>
      <c r="B2415" s="2" t="s">
        <v>2613</v>
      </c>
      <c r="C2415" s="2" t="s">
        <v>1824</v>
      </c>
      <c r="D2415" s="2" t="s">
        <v>28</v>
      </c>
      <c r="E2415" s="2" t="s">
        <v>29</v>
      </c>
      <c r="F2415" s="2" t="s">
        <v>30</v>
      </c>
      <c r="G2415" s="2" t="s">
        <v>31</v>
      </c>
      <c r="H2415" s="3" t="s">
        <v>2616</v>
      </c>
      <c r="I2415" s="3" t="s">
        <v>306</v>
      </c>
      <c r="K2415" t="s">
        <v>156</v>
      </c>
      <c r="L2415" s="2">
        <v>1</v>
      </c>
      <c r="M2415" s="2" t="s">
        <v>195</v>
      </c>
      <c r="N2415" s="2">
        <v>200</v>
      </c>
      <c r="O2415" s="2" t="s">
        <v>35</v>
      </c>
      <c r="P2415">
        <f t="shared" si="79"/>
        <v>200</v>
      </c>
      <c r="Q2415" t="s">
        <v>3191</v>
      </c>
      <c r="R2415" s="3" t="s">
        <v>122</v>
      </c>
      <c r="S2415" s="3" t="s">
        <v>1024</v>
      </c>
      <c r="U2415" t="s">
        <v>39</v>
      </c>
      <c r="V2415" t="s">
        <v>40</v>
      </c>
      <c r="W2415" s="2" t="s">
        <v>1025</v>
      </c>
      <c r="X2415" s="2" t="s">
        <v>1857</v>
      </c>
      <c r="Y2415" s="2" t="s">
        <v>1026</v>
      </c>
      <c r="Z2415" s="2" t="s">
        <v>1027</v>
      </c>
      <c r="AA2415" s="2" t="s">
        <v>710</v>
      </c>
      <c r="AB2415" s="4" t="s">
        <v>2595</v>
      </c>
    </row>
    <row r="2416" spans="1:28" x14ac:dyDescent="0.2">
      <c r="A2416" s="3">
        <v>2012</v>
      </c>
      <c r="B2416" s="2" t="s">
        <v>2613</v>
      </c>
      <c r="C2416" s="2" t="s">
        <v>1824</v>
      </c>
      <c r="D2416" s="2" t="s">
        <v>28</v>
      </c>
      <c r="E2416" s="2" t="s">
        <v>29</v>
      </c>
      <c r="F2416" s="2" t="s">
        <v>30</v>
      </c>
      <c r="G2416" s="2" t="s">
        <v>31</v>
      </c>
      <c r="H2416" s="3" t="s">
        <v>2617</v>
      </c>
      <c r="I2416" s="3" t="s">
        <v>557</v>
      </c>
      <c r="K2416" t="s">
        <v>156</v>
      </c>
      <c r="L2416" s="2">
        <v>1</v>
      </c>
      <c r="M2416" s="2" t="s">
        <v>195</v>
      </c>
      <c r="N2416" s="2">
        <v>20</v>
      </c>
      <c r="O2416" s="2" t="s">
        <v>35</v>
      </c>
      <c r="P2416">
        <f t="shared" si="79"/>
        <v>20</v>
      </c>
      <c r="Q2416" t="s">
        <v>3191</v>
      </c>
      <c r="R2416" s="3" t="s">
        <v>122</v>
      </c>
      <c r="S2416" s="3" t="s">
        <v>1024</v>
      </c>
      <c r="U2416" t="s">
        <v>39</v>
      </c>
      <c r="V2416" t="s">
        <v>40</v>
      </c>
      <c r="W2416" s="2" t="s">
        <v>1025</v>
      </c>
      <c r="X2416" s="2" t="s">
        <v>1857</v>
      </c>
      <c r="Y2416" s="2" t="s">
        <v>1026</v>
      </c>
      <c r="Z2416" s="2" t="s">
        <v>1027</v>
      </c>
      <c r="AA2416" s="2" t="s">
        <v>710</v>
      </c>
      <c r="AB2416" s="4" t="s">
        <v>2595</v>
      </c>
    </row>
    <row r="2417" spans="1:28" x14ac:dyDescent="0.2">
      <c r="A2417" s="3">
        <v>2012</v>
      </c>
      <c r="B2417" s="2" t="s">
        <v>2613</v>
      </c>
      <c r="C2417" s="2" t="s">
        <v>1824</v>
      </c>
      <c r="D2417" s="2" t="s">
        <v>28</v>
      </c>
      <c r="E2417" s="2" t="s">
        <v>29</v>
      </c>
      <c r="F2417" s="2" t="s">
        <v>30</v>
      </c>
      <c r="G2417" s="2" t="s">
        <v>31</v>
      </c>
      <c r="H2417" s="3" t="s">
        <v>2618</v>
      </c>
      <c r="I2417" s="3" t="s">
        <v>1040</v>
      </c>
      <c r="K2417" t="s">
        <v>156</v>
      </c>
      <c r="L2417" s="2">
        <v>1</v>
      </c>
      <c r="M2417" s="2" t="s">
        <v>195</v>
      </c>
      <c r="N2417" s="2">
        <v>20</v>
      </c>
      <c r="O2417" s="2" t="s">
        <v>35</v>
      </c>
      <c r="P2417">
        <f t="shared" si="79"/>
        <v>20</v>
      </c>
      <c r="Q2417" t="s">
        <v>3191</v>
      </c>
      <c r="R2417" s="3" t="s">
        <v>122</v>
      </c>
      <c r="S2417" s="3" t="s">
        <v>1024</v>
      </c>
      <c r="U2417" t="s">
        <v>39</v>
      </c>
      <c r="V2417" t="s">
        <v>40</v>
      </c>
      <c r="W2417" s="2" t="s">
        <v>1025</v>
      </c>
      <c r="X2417" s="2" t="s">
        <v>1857</v>
      </c>
      <c r="Y2417" s="2" t="s">
        <v>1026</v>
      </c>
      <c r="Z2417" s="2" t="s">
        <v>1027</v>
      </c>
      <c r="AA2417" s="2" t="s">
        <v>710</v>
      </c>
      <c r="AB2417" s="4" t="s">
        <v>2595</v>
      </c>
    </row>
    <row r="2418" spans="1:28" x14ac:dyDescent="0.2">
      <c r="A2418" s="3">
        <v>2012</v>
      </c>
      <c r="B2418" s="2" t="s">
        <v>2613</v>
      </c>
      <c r="C2418" s="2" t="s">
        <v>1824</v>
      </c>
      <c r="D2418" s="2" t="s">
        <v>28</v>
      </c>
      <c r="E2418" s="2" t="s">
        <v>29</v>
      </c>
      <c r="F2418" s="2" t="s">
        <v>30</v>
      </c>
      <c r="G2418" s="2" t="s">
        <v>31</v>
      </c>
      <c r="H2418" s="3" t="s">
        <v>2619</v>
      </c>
      <c r="I2418" s="3" t="s">
        <v>306</v>
      </c>
      <c r="K2418" t="s">
        <v>156</v>
      </c>
      <c r="L2418" s="2">
        <v>2</v>
      </c>
      <c r="M2418" s="2" t="s">
        <v>195</v>
      </c>
      <c r="N2418" s="2">
        <v>30</v>
      </c>
      <c r="O2418" s="2" t="s">
        <v>35</v>
      </c>
      <c r="P2418">
        <f t="shared" si="79"/>
        <v>30</v>
      </c>
      <c r="Q2418" t="s">
        <v>3191</v>
      </c>
      <c r="R2418" s="3" t="s">
        <v>122</v>
      </c>
      <c r="S2418" s="3" t="s">
        <v>1024</v>
      </c>
      <c r="U2418" t="s">
        <v>39</v>
      </c>
      <c r="V2418" t="s">
        <v>40</v>
      </c>
      <c r="W2418" s="2" t="s">
        <v>1025</v>
      </c>
      <c r="X2418" s="2" t="s">
        <v>1857</v>
      </c>
      <c r="Y2418" s="2" t="s">
        <v>1026</v>
      </c>
      <c r="Z2418" s="2" t="s">
        <v>1027</v>
      </c>
      <c r="AA2418" s="2" t="s">
        <v>710</v>
      </c>
      <c r="AB2418" s="4" t="s">
        <v>2595</v>
      </c>
    </row>
    <row r="2419" spans="1:28" x14ac:dyDescent="0.2">
      <c r="A2419" s="3">
        <v>2012</v>
      </c>
      <c r="B2419" s="2" t="s">
        <v>2613</v>
      </c>
      <c r="C2419" s="2" t="s">
        <v>1824</v>
      </c>
      <c r="D2419" s="2" t="s">
        <v>28</v>
      </c>
      <c r="E2419" s="2" t="s">
        <v>29</v>
      </c>
      <c r="F2419" s="2" t="s">
        <v>30</v>
      </c>
      <c r="G2419" s="2" t="s">
        <v>31</v>
      </c>
      <c r="H2419" s="3" t="s">
        <v>2620</v>
      </c>
      <c r="I2419" s="3" t="s">
        <v>306</v>
      </c>
      <c r="K2419" t="s">
        <v>156</v>
      </c>
      <c r="L2419" s="2">
        <v>1</v>
      </c>
      <c r="M2419" s="2" t="s">
        <v>195</v>
      </c>
      <c r="N2419" s="2">
        <v>20</v>
      </c>
      <c r="O2419" s="2" t="s">
        <v>35</v>
      </c>
      <c r="P2419">
        <f t="shared" si="79"/>
        <v>20</v>
      </c>
      <c r="Q2419" t="s">
        <v>3191</v>
      </c>
      <c r="R2419" s="3" t="s">
        <v>122</v>
      </c>
      <c r="S2419" s="3" t="s">
        <v>1024</v>
      </c>
      <c r="U2419" t="s">
        <v>39</v>
      </c>
      <c r="V2419" t="s">
        <v>40</v>
      </c>
      <c r="W2419" s="2" t="s">
        <v>1025</v>
      </c>
      <c r="X2419" s="2" t="s">
        <v>1857</v>
      </c>
      <c r="Y2419" s="2" t="s">
        <v>1026</v>
      </c>
      <c r="Z2419" s="2" t="s">
        <v>1027</v>
      </c>
      <c r="AA2419" s="2" t="s">
        <v>710</v>
      </c>
      <c r="AB2419" s="4" t="s">
        <v>2595</v>
      </c>
    </row>
    <row r="2420" spans="1:28" x14ac:dyDescent="0.2">
      <c r="A2420" s="3">
        <v>2012</v>
      </c>
      <c r="B2420" s="2" t="s">
        <v>2613</v>
      </c>
      <c r="C2420" s="2" t="s">
        <v>1824</v>
      </c>
      <c r="D2420" s="2" t="s">
        <v>28</v>
      </c>
      <c r="E2420" s="2" t="s">
        <v>29</v>
      </c>
      <c r="F2420" s="2" t="s">
        <v>30</v>
      </c>
      <c r="G2420" s="2" t="s">
        <v>31</v>
      </c>
      <c r="H2420" s="3" t="s">
        <v>2621</v>
      </c>
      <c r="I2420" s="3" t="s">
        <v>2622</v>
      </c>
      <c r="K2420" t="s">
        <v>194</v>
      </c>
      <c r="L2420" s="2">
        <v>1</v>
      </c>
      <c r="M2420" s="2" t="s">
        <v>195</v>
      </c>
      <c r="N2420" s="2">
        <v>20</v>
      </c>
      <c r="O2420" s="2" t="s">
        <v>35</v>
      </c>
      <c r="P2420">
        <f t="shared" si="79"/>
        <v>20</v>
      </c>
      <c r="Q2420" t="s">
        <v>3191</v>
      </c>
      <c r="R2420" s="3" t="s">
        <v>122</v>
      </c>
      <c r="S2420" s="3" t="s">
        <v>1024</v>
      </c>
      <c r="U2420" t="s">
        <v>39</v>
      </c>
      <c r="V2420" t="s">
        <v>40</v>
      </c>
      <c r="W2420" s="2" t="s">
        <v>1025</v>
      </c>
      <c r="X2420" s="2" t="s">
        <v>1857</v>
      </c>
      <c r="Y2420" s="2" t="s">
        <v>1026</v>
      </c>
      <c r="Z2420" s="2" t="s">
        <v>1027</v>
      </c>
      <c r="AA2420" s="2" t="s">
        <v>710</v>
      </c>
      <c r="AB2420" s="4" t="s">
        <v>2595</v>
      </c>
    </row>
    <row r="2421" spans="1:28" x14ac:dyDescent="0.2">
      <c r="A2421" s="3">
        <v>2012</v>
      </c>
      <c r="B2421" s="2" t="s">
        <v>2623</v>
      </c>
      <c r="C2421" s="2" t="s">
        <v>1824</v>
      </c>
      <c r="D2421" s="2" t="s">
        <v>28</v>
      </c>
      <c r="E2421" s="2" t="s">
        <v>29</v>
      </c>
      <c r="F2421" s="2" t="s">
        <v>30</v>
      </c>
      <c r="G2421" s="2" t="s">
        <v>31</v>
      </c>
      <c r="H2421" s="3" t="s">
        <v>573</v>
      </c>
      <c r="I2421" s="3" t="s">
        <v>2624</v>
      </c>
      <c r="K2421" t="s">
        <v>156</v>
      </c>
      <c r="L2421" s="2">
        <v>3</v>
      </c>
      <c r="M2421" s="2" t="s">
        <v>195</v>
      </c>
      <c r="N2421" s="2">
        <v>60</v>
      </c>
      <c r="O2421" s="2" t="s">
        <v>35</v>
      </c>
      <c r="P2421">
        <f t="shared" si="79"/>
        <v>60</v>
      </c>
      <c r="Q2421" t="s">
        <v>3191</v>
      </c>
      <c r="R2421" s="3" t="s">
        <v>122</v>
      </c>
      <c r="S2421" s="3" t="s">
        <v>1024</v>
      </c>
      <c r="U2421" t="s">
        <v>91</v>
      </c>
      <c r="V2421" t="s">
        <v>92</v>
      </c>
      <c r="W2421" s="2" t="s">
        <v>1025</v>
      </c>
      <c r="X2421" s="2" t="s">
        <v>1857</v>
      </c>
      <c r="Y2421" s="2" t="s">
        <v>1026</v>
      </c>
      <c r="Z2421" s="2" t="s">
        <v>1027</v>
      </c>
      <c r="AA2421" s="2" t="s">
        <v>710</v>
      </c>
      <c r="AB2421" s="4" t="s">
        <v>2595</v>
      </c>
    </row>
    <row r="2422" spans="1:28" x14ac:dyDescent="0.2">
      <c r="A2422" s="3">
        <v>2012</v>
      </c>
      <c r="B2422" s="2" t="s">
        <v>2623</v>
      </c>
      <c r="C2422" s="2" t="s">
        <v>1824</v>
      </c>
      <c r="D2422" s="2" t="s">
        <v>28</v>
      </c>
      <c r="E2422" s="2" t="s">
        <v>29</v>
      </c>
      <c r="F2422" s="2" t="s">
        <v>30</v>
      </c>
      <c r="G2422" s="2" t="s">
        <v>31</v>
      </c>
      <c r="H2422" s="3" t="s">
        <v>2625</v>
      </c>
      <c r="I2422" s="3" t="s">
        <v>2626</v>
      </c>
      <c r="K2422" t="s">
        <v>156</v>
      </c>
      <c r="L2422" s="2">
        <v>1</v>
      </c>
      <c r="M2422" s="2" t="s">
        <v>195</v>
      </c>
      <c r="N2422" s="2">
        <v>20</v>
      </c>
      <c r="O2422" s="2" t="s">
        <v>35</v>
      </c>
      <c r="P2422">
        <f t="shared" si="79"/>
        <v>20</v>
      </c>
      <c r="Q2422" t="s">
        <v>3191</v>
      </c>
      <c r="R2422" s="3" t="s">
        <v>122</v>
      </c>
      <c r="S2422" s="3" t="s">
        <v>1024</v>
      </c>
      <c r="U2422" t="s">
        <v>91</v>
      </c>
      <c r="V2422" t="s">
        <v>92</v>
      </c>
      <c r="W2422" s="2" t="s">
        <v>1025</v>
      </c>
      <c r="X2422" s="2" t="s">
        <v>1857</v>
      </c>
      <c r="Y2422" s="2" t="s">
        <v>1026</v>
      </c>
      <c r="Z2422" s="2" t="s">
        <v>1027</v>
      </c>
      <c r="AA2422" s="2" t="s">
        <v>710</v>
      </c>
      <c r="AB2422" s="4" t="s">
        <v>2595</v>
      </c>
    </row>
    <row r="2423" spans="1:28" x14ac:dyDescent="0.2">
      <c r="A2423" s="3">
        <v>2012</v>
      </c>
      <c r="B2423" s="2" t="s">
        <v>2623</v>
      </c>
      <c r="C2423" s="2" t="s">
        <v>1824</v>
      </c>
      <c r="D2423" s="2" t="s">
        <v>28</v>
      </c>
      <c r="E2423" s="2" t="s">
        <v>29</v>
      </c>
      <c r="F2423" s="2" t="s">
        <v>30</v>
      </c>
      <c r="G2423" s="2" t="s">
        <v>31</v>
      </c>
      <c r="H2423" s="3" t="s">
        <v>573</v>
      </c>
      <c r="I2423" s="3" t="s">
        <v>574</v>
      </c>
      <c r="K2423" t="s">
        <v>156</v>
      </c>
      <c r="L2423" s="2">
        <v>1</v>
      </c>
      <c r="M2423" s="2" t="s">
        <v>195</v>
      </c>
      <c r="N2423" s="2">
        <v>60</v>
      </c>
      <c r="O2423" s="2" t="s">
        <v>35</v>
      </c>
      <c r="P2423">
        <f t="shared" si="79"/>
        <v>60</v>
      </c>
      <c r="Q2423" t="s">
        <v>3191</v>
      </c>
      <c r="R2423" s="3" t="s">
        <v>122</v>
      </c>
      <c r="S2423" s="3" t="s">
        <v>1024</v>
      </c>
      <c r="U2423" t="s">
        <v>91</v>
      </c>
      <c r="V2423" t="s">
        <v>92</v>
      </c>
      <c r="W2423" s="2" t="s">
        <v>1025</v>
      </c>
      <c r="X2423" s="2" t="s">
        <v>1857</v>
      </c>
      <c r="Y2423" s="2" t="s">
        <v>1026</v>
      </c>
      <c r="Z2423" s="2" t="s">
        <v>1027</v>
      </c>
      <c r="AA2423" s="2" t="s">
        <v>710</v>
      </c>
      <c r="AB2423" s="4" t="s">
        <v>2595</v>
      </c>
    </row>
    <row r="2424" spans="1:28" x14ac:dyDescent="0.2">
      <c r="A2424" s="3">
        <v>2012</v>
      </c>
      <c r="B2424" s="2" t="s">
        <v>2623</v>
      </c>
      <c r="C2424" s="2" t="s">
        <v>1824</v>
      </c>
      <c r="D2424" s="2" t="s">
        <v>28</v>
      </c>
      <c r="E2424" s="2" t="s">
        <v>29</v>
      </c>
      <c r="F2424" s="2" t="s">
        <v>30</v>
      </c>
      <c r="G2424" s="2" t="s">
        <v>31</v>
      </c>
      <c r="H2424" s="3" t="s">
        <v>2627</v>
      </c>
      <c r="I2424" s="3" t="s">
        <v>216</v>
      </c>
      <c r="K2424" t="s">
        <v>156</v>
      </c>
      <c r="L2424" s="2">
        <v>1</v>
      </c>
      <c r="M2424" s="2" t="s">
        <v>195</v>
      </c>
      <c r="N2424" s="2">
        <v>200</v>
      </c>
      <c r="O2424" s="2" t="s">
        <v>35</v>
      </c>
      <c r="P2424">
        <f t="shared" si="79"/>
        <v>200</v>
      </c>
      <c r="Q2424" t="s">
        <v>3191</v>
      </c>
      <c r="R2424" s="3" t="s">
        <v>122</v>
      </c>
      <c r="S2424" s="3" t="s">
        <v>1024</v>
      </c>
      <c r="U2424" t="s">
        <v>91</v>
      </c>
      <c r="V2424" t="s">
        <v>92</v>
      </c>
      <c r="W2424" s="2" t="s">
        <v>1025</v>
      </c>
      <c r="X2424" s="2" t="s">
        <v>1857</v>
      </c>
      <c r="Y2424" s="2" t="s">
        <v>1026</v>
      </c>
      <c r="Z2424" s="2" t="s">
        <v>1027</v>
      </c>
      <c r="AA2424" s="2" t="s">
        <v>710</v>
      </c>
      <c r="AB2424" s="4" t="s">
        <v>2595</v>
      </c>
    </row>
    <row r="2425" spans="1:28" x14ac:dyDescent="0.2">
      <c r="A2425" s="3">
        <v>2012</v>
      </c>
      <c r="B2425" s="2" t="s">
        <v>2623</v>
      </c>
      <c r="C2425" s="2" t="s">
        <v>1824</v>
      </c>
      <c r="D2425" s="2" t="s">
        <v>28</v>
      </c>
      <c r="E2425" s="2" t="s">
        <v>29</v>
      </c>
      <c r="F2425" s="2" t="s">
        <v>30</v>
      </c>
      <c r="G2425" s="2" t="s">
        <v>31</v>
      </c>
      <c r="H2425" s="3" t="s">
        <v>2617</v>
      </c>
      <c r="I2425" s="3" t="s">
        <v>557</v>
      </c>
      <c r="K2425" t="s">
        <v>156</v>
      </c>
      <c r="L2425" s="2">
        <v>1</v>
      </c>
      <c r="M2425" s="2" t="s">
        <v>195</v>
      </c>
      <c r="N2425" s="2">
        <v>20</v>
      </c>
      <c r="O2425" s="2" t="s">
        <v>35</v>
      </c>
      <c r="P2425">
        <f t="shared" si="79"/>
        <v>20</v>
      </c>
      <c r="Q2425" t="s">
        <v>3191</v>
      </c>
      <c r="R2425" s="3" t="s">
        <v>122</v>
      </c>
      <c r="S2425" s="3" t="s">
        <v>1024</v>
      </c>
      <c r="U2425" t="s">
        <v>91</v>
      </c>
      <c r="V2425" t="s">
        <v>92</v>
      </c>
      <c r="W2425" s="2" t="s">
        <v>1025</v>
      </c>
      <c r="X2425" s="2" t="s">
        <v>1857</v>
      </c>
      <c r="Y2425" s="2" t="s">
        <v>1026</v>
      </c>
      <c r="Z2425" s="2" t="s">
        <v>1027</v>
      </c>
      <c r="AA2425" s="2" t="s">
        <v>710</v>
      </c>
      <c r="AB2425" s="4" t="s">
        <v>2595</v>
      </c>
    </row>
    <row r="2426" spans="1:28" x14ac:dyDescent="0.2">
      <c r="A2426" s="3">
        <v>2012</v>
      </c>
      <c r="B2426" s="2" t="s">
        <v>2623</v>
      </c>
      <c r="C2426" s="2" t="s">
        <v>1824</v>
      </c>
      <c r="D2426" s="2" t="s">
        <v>28</v>
      </c>
      <c r="E2426" s="2" t="s">
        <v>29</v>
      </c>
      <c r="F2426" s="2" t="s">
        <v>30</v>
      </c>
      <c r="G2426" s="2" t="s">
        <v>31</v>
      </c>
      <c r="H2426" s="3" t="s">
        <v>2628</v>
      </c>
      <c r="I2426" s="3" t="s">
        <v>306</v>
      </c>
      <c r="K2426" t="s">
        <v>156</v>
      </c>
      <c r="L2426" s="2">
        <v>1</v>
      </c>
      <c r="M2426" s="2" t="s">
        <v>195</v>
      </c>
      <c r="N2426" s="2">
        <v>20</v>
      </c>
      <c r="O2426" s="2" t="s">
        <v>35</v>
      </c>
      <c r="P2426">
        <f t="shared" si="79"/>
        <v>20</v>
      </c>
      <c r="Q2426" t="s">
        <v>3191</v>
      </c>
      <c r="R2426" s="3" t="s">
        <v>122</v>
      </c>
      <c r="S2426" s="3" t="s">
        <v>1024</v>
      </c>
      <c r="U2426" t="s">
        <v>91</v>
      </c>
      <c r="V2426" t="s">
        <v>92</v>
      </c>
      <c r="W2426" s="2" t="s">
        <v>1025</v>
      </c>
      <c r="X2426" s="2" t="s">
        <v>1857</v>
      </c>
      <c r="Y2426" s="2" t="s">
        <v>1026</v>
      </c>
      <c r="Z2426" s="2" t="s">
        <v>1027</v>
      </c>
      <c r="AA2426" s="2" t="s">
        <v>710</v>
      </c>
      <c r="AB2426" s="4" t="s">
        <v>2595</v>
      </c>
    </row>
    <row r="2427" spans="1:28" x14ac:dyDescent="0.2">
      <c r="A2427" s="3">
        <v>2012</v>
      </c>
      <c r="B2427" s="2" t="s">
        <v>2623</v>
      </c>
      <c r="C2427" s="2" t="s">
        <v>1824</v>
      </c>
      <c r="D2427" s="2" t="s">
        <v>28</v>
      </c>
      <c r="E2427" s="2" t="s">
        <v>29</v>
      </c>
      <c r="F2427" s="2" t="s">
        <v>30</v>
      </c>
      <c r="G2427" s="2" t="s">
        <v>31</v>
      </c>
      <c r="H2427" s="3" t="s">
        <v>2619</v>
      </c>
      <c r="I2427" s="3" t="s">
        <v>306</v>
      </c>
      <c r="K2427" t="s">
        <v>156</v>
      </c>
      <c r="L2427" s="2">
        <v>2</v>
      </c>
      <c r="M2427" s="2" t="s">
        <v>195</v>
      </c>
      <c r="N2427" s="2">
        <v>40</v>
      </c>
      <c r="O2427" s="2" t="s">
        <v>35</v>
      </c>
      <c r="P2427">
        <f t="shared" si="79"/>
        <v>40</v>
      </c>
      <c r="Q2427" t="s">
        <v>3191</v>
      </c>
      <c r="R2427" s="3" t="s">
        <v>122</v>
      </c>
      <c r="S2427" s="3" t="s">
        <v>1024</v>
      </c>
      <c r="U2427" t="s">
        <v>91</v>
      </c>
      <c r="V2427" t="s">
        <v>92</v>
      </c>
      <c r="W2427" s="2" t="s">
        <v>1025</v>
      </c>
      <c r="X2427" s="2" t="s">
        <v>1857</v>
      </c>
      <c r="Y2427" s="2" t="s">
        <v>1026</v>
      </c>
      <c r="Z2427" s="2" t="s">
        <v>1027</v>
      </c>
      <c r="AA2427" s="2" t="s">
        <v>710</v>
      </c>
      <c r="AB2427" s="4" t="s">
        <v>2595</v>
      </c>
    </row>
    <row r="2428" spans="1:28" x14ac:dyDescent="0.2">
      <c r="A2428" s="3">
        <v>2012</v>
      </c>
      <c r="B2428" s="2" t="s">
        <v>2623</v>
      </c>
      <c r="C2428" s="2" t="s">
        <v>1824</v>
      </c>
      <c r="D2428" s="2" t="s">
        <v>28</v>
      </c>
      <c r="E2428" s="2" t="s">
        <v>29</v>
      </c>
      <c r="F2428" s="2" t="s">
        <v>30</v>
      </c>
      <c r="G2428" s="2" t="s">
        <v>31</v>
      </c>
      <c r="H2428" s="3" t="s">
        <v>1030</v>
      </c>
      <c r="I2428" s="3" t="s">
        <v>404</v>
      </c>
      <c r="K2428" t="s">
        <v>156</v>
      </c>
      <c r="L2428" s="2">
        <v>1</v>
      </c>
      <c r="M2428" s="2" t="s">
        <v>195</v>
      </c>
      <c r="N2428" s="2">
        <v>340</v>
      </c>
      <c r="O2428" s="2" t="s">
        <v>35</v>
      </c>
      <c r="P2428">
        <f t="shared" si="79"/>
        <v>340</v>
      </c>
      <c r="Q2428" t="s">
        <v>3191</v>
      </c>
      <c r="R2428" s="3" t="s">
        <v>122</v>
      </c>
      <c r="S2428" s="3" t="s">
        <v>1024</v>
      </c>
      <c r="U2428" t="s">
        <v>91</v>
      </c>
      <c r="V2428" t="s">
        <v>92</v>
      </c>
      <c r="W2428" s="2" t="s">
        <v>1025</v>
      </c>
      <c r="X2428" s="2" t="s">
        <v>1857</v>
      </c>
      <c r="Y2428" s="2" t="s">
        <v>1026</v>
      </c>
      <c r="Z2428" s="2" t="s">
        <v>1027</v>
      </c>
      <c r="AA2428" s="2" t="s">
        <v>710</v>
      </c>
      <c r="AB2428" s="4" t="s">
        <v>2595</v>
      </c>
    </row>
    <row r="2429" spans="1:28" x14ac:dyDescent="0.2">
      <c r="A2429" s="3">
        <v>2012</v>
      </c>
      <c r="B2429" s="2" t="s">
        <v>2623</v>
      </c>
      <c r="C2429" s="2" t="s">
        <v>1824</v>
      </c>
      <c r="D2429" s="2" t="s">
        <v>28</v>
      </c>
      <c r="E2429" s="2" t="s">
        <v>29</v>
      </c>
      <c r="F2429" s="2" t="s">
        <v>30</v>
      </c>
      <c r="G2429" s="2" t="s">
        <v>31</v>
      </c>
      <c r="H2429" s="3" t="s">
        <v>2625</v>
      </c>
      <c r="I2429" s="3" t="s">
        <v>2626</v>
      </c>
      <c r="K2429" t="s">
        <v>156</v>
      </c>
      <c r="L2429" s="2">
        <v>1</v>
      </c>
      <c r="M2429" s="2" t="s">
        <v>195</v>
      </c>
      <c r="N2429" s="2">
        <v>200</v>
      </c>
      <c r="O2429" s="2" t="s">
        <v>35</v>
      </c>
      <c r="P2429">
        <f t="shared" si="79"/>
        <v>200</v>
      </c>
      <c r="Q2429" t="s">
        <v>3191</v>
      </c>
      <c r="R2429" s="3" t="s">
        <v>122</v>
      </c>
      <c r="S2429" s="3" t="s">
        <v>1024</v>
      </c>
      <c r="U2429" t="s">
        <v>91</v>
      </c>
      <c r="V2429" t="s">
        <v>92</v>
      </c>
      <c r="W2429" s="2" t="s">
        <v>1025</v>
      </c>
      <c r="X2429" s="2" t="s">
        <v>1857</v>
      </c>
      <c r="Y2429" s="2" t="s">
        <v>1026</v>
      </c>
      <c r="Z2429" s="2" t="s">
        <v>1027</v>
      </c>
      <c r="AA2429" s="2" t="s">
        <v>710</v>
      </c>
      <c r="AB2429" s="4" t="s">
        <v>2595</v>
      </c>
    </row>
    <row r="2430" spans="1:28" x14ac:dyDescent="0.2">
      <c r="A2430" s="3">
        <v>2012</v>
      </c>
      <c r="B2430" s="2" t="s">
        <v>2623</v>
      </c>
      <c r="C2430" s="2" t="s">
        <v>1824</v>
      </c>
      <c r="D2430" s="2" t="s">
        <v>28</v>
      </c>
      <c r="E2430" s="2" t="s">
        <v>29</v>
      </c>
      <c r="F2430" s="2" t="s">
        <v>30</v>
      </c>
      <c r="G2430" s="2" t="s">
        <v>31</v>
      </c>
      <c r="H2430" s="3" t="s">
        <v>2629</v>
      </c>
      <c r="I2430" s="3" t="s">
        <v>2624</v>
      </c>
      <c r="K2430" t="s">
        <v>156</v>
      </c>
      <c r="L2430" s="2">
        <v>4</v>
      </c>
      <c r="M2430" s="2" t="s">
        <v>195</v>
      </c>
      <c r="N2430" s="2">
        <v>800</v>
      </c>
      <c r="O2430" s="2" t="s">
        <v>35</v>
      </c>
      <c r="P2430">
        <f t="shared" si="79"/>
        <v>800</v>
      </c>
      <c r="Q2430" t="s">
        <v>3191</v>
      </c>
      <c r="R2430" s="3" t="s">
        <v>122</v>
      </c>
      <c r="S2430" s="3" t="s">
        <v>1024</v>
      </c>
      <c r="U2430" t="s">
        <v>91</v>
      </c>
      <c r="V2430" t="s">
        <v>92</v>
      </c>
      <c r="W2430" s="2" t="s">
        <v>1025</v>
      </c>
      <c r="X2430" s="2" t="s">
        <v>1857</v>
      </c>
      <c r="Y2430" s="2" t="s">
        <v>1026</v>
      </c>
      <c r="Z2430" s="2" t="s">
        <v>1027</v>
      </c>
      <c r="AA2430" s="2" t="s">
        <v>710</v>
      </c>
      <c r="AB2430" s="4" t="s">
        <v>2595</v>
      </c>
    </row>
    <row r="2431" spans="1:28" x14ac:dyDescent="0.2">
      <c r="A2431" s="3">
        <v>2012</v>
      </c>
      <c r="B2431" s="2" t="s">
        <v>2623</v>
      </c>
      <c r="C2431" s="2" t="s">
        <v>1824</v>
      </c>
      <c r="D2431" s="2" t="s">
        <v>28</v>
      </c>
      <c r="E2431" s="2" t="s">
        <v>29</v>
      </c>
      <c r="F2431" s="2" t="s">
        <v>30</v>
      </c>
      <c r="G2431" s="2" t="s">
        <v>31</v>
      </c>
      <c r="H2431" s="3" t="s">
        <v>2630</v>
      </c>
      <c r="I2431" s="3" t="s">
        <v>1252</v>
      </c>
      <c r="K2431" t="s">
        <v>156</v>
      </c>
      <c r="L2431" s="2">
        <v>2</v>
      </c>
      <c r="M2431" s="2" t="s">
        <v>195</v>
      </c>
      <c r="N2431" s="2">
        <v>400</v>
      </c>
      <c r="O2431" s="2" t="s">
        <v>35</v>
      </c>
      <c r="P2431">
        <f t="shared" si="79"/>
        <v>400</v>
      </c>
      <c r="Q2431" t="s">
        <v>3191</v>
      </c>
      <c r="R2431" s="3" t="s">
        <v>122</v>
      </c>
      <c r="S2431" s="3" t="s">
        <v>1024</v>
      </c>
      <c r="U2431" t="s">
        <v>91</v>
      </c>
      <c r="V2431" t="s">
        <v>92</v>
      </c>
      <c r="W2431" s="2" t="s">
        <v>1025</v>
      </c>
      <c r="X2431" s="2" t="s">
        <v>1857</v>
      </c>
      <c r="Y2431" s="2" t="s">
        <v>1026</v>
      </c>
      <c r="Z2431" s="2" t="s">
        <v>1027</v>
      </c>
      <c r="AA2431" s="2" t="s">
        <v>710</v>
      </c>
      <c r="AB2431" s="4" t="s">
        <v>2595</v>
      </c>
    </row>
    <row r="2432" spans="1:28" x14ac:dyDescent="0.2">
      <c r="A2432" s="3">
        <v>2012</v>
      </c>
      <c r="B2432" s="2" t="s">
        <v>2623</v>
      </c>
      <c r="C2432" s="2" t="s">
        <v>1824</v>
      </c>
      <c r="D2432" s="2" t="s">
        <v>28</v>
      </c>
      <c r="E2432" s="2" t="s">
        <v>29</v>
      </c>
      <c r="F2432" s="2" t="s">
        <v>30</v>
      </c>
      <c r="G2432" s="2" t="s">
        <v>31</v>
      </c>
      <c r="H2432" s="3" t="s">
        <v>1032</v>
      </c>
      <c r="I2432" s="3" t="s">
        <v>1033</v>
      </c>
      <c r="K2432" t="s">
        <v>194</v>
      </c>
      <c r="L2432" s="2">
        <v>8</v>
      </c>
      <c r="M2432" s="2" t="s">
        <v>195</v>
      </c>
      <c r="N2432" s="2">
        <v>1600</v>
      </c>
      <c r="O2432" s="2" t="s">
        <v>35</v>
      </c>
      <c r="P2432">
        <f t="shared" si="79"/>
        <v>1600</v>
      </c>
      <c r="Q2432" t="s">
        <v>3191</v>
      </c>
      <c r="R2432" s="3" t="s">
        <v>122</v>
      </c>
      <c r="S2432" s="3" t="s">
        <v>1024</v>
      </c>
      <c r="U2432" t="s">
        <v>91</v>
      </c>
      <c r="V2432" t="s">
        <v>92</v>
      </c>
      <c r="W2432" s="2" t="s">
        <v>1025</v>
      </c>
      <c r="X2432" s="2" t="s">
        <v>1857</v>
      </c>
      <c r="Y2432" s="2" t="s">
        <v>1026</v>
      </c>
      <c r="Z2432" s="2" t="s">
        <v>1027</v>
      </c>
      <c r="AA2432" s="2" t="s">
        <v>710</v>
      </c>
      <c r="AB2432" s="4" t="s">
        <v>2595</v>
      </c>
    </row>
    <row r="2433" spans="1:28" x14ac:dyDescent="0.2">
      <c r="A2433" s="3">
        <v>2012</v>
      </c>
      <c r="B2433" s="2" t="s">
        <v>2631</v>
      </c>
      <c r="C2433" s="2" t="s">
        <v>1824</v>
      </c>
      <c r="D2433" s="2" t="s">
        <v>28</v>
      </c>
      <c r="E2433" s="2" t="s">
        <v>29</v>
      </c>
      <c r="F2433" s="2" t="s">
        <v>30</v>
      </c>
      <c r="G2433" s="2" t="s">
        <v>31</v>
      </c>
      <c r="H2433" s="3" t="s">
        <v>2621</v>
      </c>
      <c r="I2433" s="3" t="s">
        <v>2622</v>
      </c>
      <c r="K2433" t="s">
        <v>156</v>
      </c>
      <c r="L2433" s="2">
        <v>1</v>
      </c>
      <c r="M2433" s="2" t="s">
        <v>195</v>
      </c>
      <c r="N2433" s="2">
        <v>60</v>
      </c>
      <c r="O2433" s="2" t="s">
        <v>35</v>
      </c>
      <c r="P2433">
        <f t="shared" si="79"/>
        <v>60</v>
      </c>
      <c r="Q2433" t="s">
        <v>3191</v>
      </c>
      <c r="R2433" s="3" t="s">
        <v>122</v>
      </c>
      <c r="S2433" s="3" t="s">
        <v>1024</v>
      </c>
      <c r="U2433" t="s">
        <v>91</v>
      </c>
      <c r="V2433" t="s">
        <v>92</v>
      </c>
      <c r="W2433" s="2" t="s">
        <v>1025</v>
      </c>
      <c r="X2433" s="2" t="s">
        <v>1857</v>
      </c>
      <c r="Y2433" s="2" t="s">
        <v>1026</v>
      </c>
      <c r="Z2433" s="2" t="s">
        <v>1027</v>
      </c>
      <c r="AA2433" s="2" t="s">
        <v>710</v>
      </c>
      <c r="AB2433" s="4" t="s">
        <v>2595</v>
      </c>
    </row>
    <row r="2434" spans="1:28" x14ac:dyDescent="0.2">
      <c r="A2434" s="3">
        <v>2012</v>
      </c>
      <c r="B2434" s="2" t="s">
        <v>2631</v>
      </c>
      <c r="C2434" s="2" t="s">
        <v>1824</v>
      </c>
      <c r="D2434" s="2" t="s">
        <v>28</v>
      </c>
      <c r="E2434" s="2" t="s">
        <v>29</v>
      </c>
      <c r="F2434" s="2" t="s">
        <v>30</v>
      </c>
      <c r="G2434" s="2" t="s">
        <v>31</v>
      </c>
      <c r="H2434" s="3" t="s">
        <v>573</v>
      </c>
      <c r="I2434" s="3" t="s">
        <v>2624</v>
      </c>
      <c r="K2434" t="s">
        <v>156</v>
      </c>
      <c r="L2434" s="2">
        <v>1</v>
      </c>
      <c r="M2434" s="2" t="s">
        <v>195</v>
      </c>
      <c r="N2434" s="2">
        <v>200</v>
      </c>
      <c r="O2434" s="2" t="s">
        <v>35</v>
      </c>
      <c r="P2434">
        <f t="shared" si="79"/>
        <v>200</v>
      </c>
      <c r="Q2434" t="s">
        <v>3191</v>
      </c>
      <c r="R2434" s="3" t="s">
        <v>122</v>
      </c>
      <c r="S2434" s="3" t="s">
        <v>1024</v>
      </c>
      <c r="U2434" t="s">
        <v>91</v>
      </c>
      <c r="V2434" t="s">
        <v>92</v>
      </c>
      <c r="W2434" s="2" t="s">
        <v>1025</v>
      </c>
      <c r="X2434" s="2" t="s">
        <v>1857</v>
      </c>
      <c r="Y2434" s="2" t="s">
        <v>1026</v>
      </c>
      <c r="Z2434" s="2" t="s">
        <v>1027</v>
      </c>
      <c r="AA2434" s="2" t="s">
        <v>710</v>
      </c>
      <c r="AB2434" s="4" t="s">
        <v>2595</v>
      </c>
    </row>
    <row r="2435" spans="1:28" x14ac:dyDescent="0.2">
      <c r="A2435" s="3">
        <v>2012</v>
      </c>
      <c r="B2435" s="2" t="s">
        <v>2631</v>
      </c>
      <c r="C2435" s="2" t="s">
        <v>1824</v>
      </c>
      <c r="D2435" s="2" t="s">
        <v>28</v>
      </c>
      <c r="E2435" s="2" t="s">
        <v>29</v>
      </c>
      <c r="F2435" s="2" t="s">
        <v>30</v>
      </c>
      <c r="G2435" s="2" t="s">
        <v>31</v>
      </c>
      <c r="H2435" s="3" t="s">
        <v>2625</v>
      </c>
      <c r="I2435" s="3" t="s">
        <v>2626</v>
      </c>
      <c r="K2435" t="s">
        <v>156</v>
      </c>
      <c r="L2435" s="2">
        <v>3</v>
      </c>
      <c r="M2435" s="2" t="s">
        <v>195</v>
      </c>
      <c r="N2435" s="2">
        <v>800</v>
      </c>
      <c r="O2435" s="2" t="s">
        <v>35</v>
      </c>
      <c r="P2435">
        <f t="shared" si="79"/>
        <v>800</v>
      </c>
      <c r="Q2435" t="s">
        <v>3191</v>
      </c>
      <c r="R2435" s="3" t="s">
        <v>122</v>
      </c>
      <c r="S2435" s="3" t="s">
        <v>1024</v>
      </c>
      <c r="U2435" t="s">
        <v>91</v>
      </c>
      <c r="V2435" t="s">
        <v>92</v>
      </c>
      <c r="W2435" s="2" t="s">
        <v>1025</v>
      </c>
      <c r="X2435" s="2" t="s">
        <v>1857</v>
      </c>
      <c r="Y2435" s="2" t="s">
        <v>1026</v>
      </c>
      <c r="Z2435" s="2" t="s">
        <v>1027</v>
      </c>
      <c r="AA2435" s="2" t="s">
        <v>710</v>
      </c>
      <c r="AB2435" s="4" t="s">
        <v>2595</v>
      </c>
    </row>
    <row r="2436" spans="1:28" x14ac:dyDescent="0.2">
      <c r="A2436" s="3">
        <v>2012</v>
      </c>
      <c r="B2436" s="2" t="s">
        <v>2631</v>
      </c>
      <c r="C2436" s="2" t="s">
        <v>1824</v>
      </c>
      <c r="D2436" s="2" t="s">
        <v>28</v>
      </c>
      <c r="E2436" s="2" t="s">
        <v>29</v>
      </c>
      <c r="F2436" s="2" t="s">
        <v>30</v>
      </c>
      <c r="G2436" s="2" t="s">
        <v>31</v>
      </c>
      <c r="H2436" s="3" t="s">
        <v>573</v>
      </c>
      <c r="I2436" s="3" t="s">
        <v>2624</v>
      </c>
      <c r="K2436" t="s">
        <v>156</v>
      </c>
      <c r="L2436" s="2">
        <v>1</v>
      </c>
      <c r="M2436" s="2" t="s">
        <v>195</v>
      </c>
      <c r="N2436" s="2">
        <v>20</v>
      </c>
      <c r="O2436" s="2" t="s">
        <v>35</v>
      </c>
      <c r="P2436">
        <f t="shared" si="79"/>
        <v>20</v>
      </c>
      <c r="Q2436" t="s">
        <v>3191</v>
      </c>
      <c r="R2436" s="3" t="s">
        <v>122</v>
      </c>
      <c r="S2436" s="3" t="s">
        <v>1024</v>
      </c>
      <c r="U2436" t="s">
        <v>91</v>
      </c>
      <c r="V2436" t="s">
        <v>92</v>
      </c>
      <c r="W2436" s="2" t="s">
        <v>1025</v>
      </c>
      <c r="X2436" s="2" t="s">
        <v>1857</v>
      </c>
      <c r="Y2436" s="2" t="s">
        <v>1026</v>
      </c>
      <c r="Z2436" s="2" t="s">
        <v>1027</v>
      </c>
      <c r="AA2436" s="2" t="s">
        <v>710</v>
      </c>
      <c r="AB2436" s="4" t="s">
        <v>2595</v>
      </c>
    </row>
    <row r="2437" spans="1:28" x14ac:dyDescent="0.2">
      <c r="A2437" s="3">
        <v>2012</v>
      </c>
      <c r="B2437" s="2" t="s">
        <v>2631</v>
      </c>
      <c r="C2437" s="2" t="s">
        <v>1824</v>
      </c>
      <c r="D2437" s="2" t="s">
        <v>28</v>
      </c>
      <c r="E2437" s="2" t="s">
        <v>29</v>
      </c>
      <c r="F2437" s="2" t="s">
        <v>30</v>
      </c>
      <c r="G2437" s="2" t="s">
        <v>31</v>
      </c>
      <c r="H2437" s="3" t="s">
        <v>2255</v>
      </c>
      <c r="I2437" s="3" t="s">
        <v>216</v>
      </c>
      <c r="K2437" t="s">
        <v>156</v>
      </c>
      <c r="L2437" s="2">
        <v>1</v>
      </c>
      <c r="M2437" s="2" t="s">
        <v>195</v>
      </c>
      <c r="N2437" s="2">
        <v>200</v>
      </c>
      <c r="O2437" s="2" t="s">
        <v>35</v>
      </c>
      <c r="P2437">
        <f t="shared" si="79"/>
        <v>200</v>
      </c>
      <c r="Q2437" t="s">
        <v>3191</v>
      </c>
      <c r="R2437" s="3" t="s">
        <v>122</v>
      </c>
      <c r="S2437" s="3" t="s">
        <v>1024</v>
      </c>
      <c r="U2437" t="s">
        <v>91</v>
      </c>
      <c r="V2437" t="s">
        <v>92</v>
      </c>
      <c r="W2437" s="2" t="s">
        <v>1025</v>
      </c>
      <c r="X2437" s="2" t="s">
        <v>1857</v>
      </c>
      <c r="Y2437" s="2" t="s">
        <v>1026</v>
      </c>
      <c r="Z2437" s="2" t="s">
        <v>1027</v>
      </c>
      <c r="AA2437" s="2" t="s">
        <v>710</v>
      </c>
      <c r="AB2437" s="4" t="s">
        <v>2595</v>
      </c>
    </row>
    <row r="2438" spans="1:28" x14ac:dyDescent="0.2">
      <c r="A2438" s="3">
        <v>2012</v>
      </c>
      <c r="B2438" s="2" t="s">
        <v>2631</v>
      </c>
      <c r="C2438" s="2" t="s">
        <v>1824</v>
      </c>
      <c r="D2438" s="2" t="s">
        <v>28</v>
      </c>
      <c r="E2438" s="2" t="s">
        <v>29</v>
      </c>
      <c r="F2438" s="2" t="s">
        <v>30</v>
      </c>
      <c r="G2438" s="2" t="s">
        <v>31</v>
      </c>
      <c r="H2438" s="3" t="s">
        <v>573</v>
      </c>
      <c r="I2438" s="3" t="s">
        <v>2624</v>
      </c>
      <c r="K2438" t="s">
        <v>156</v>
      </c>
      <c r="L2438" s="2">
        <v>1</v>
      </c>
      <c r="M2438" t="s">
        <v>446</v>
      </c>
      <c r="N2438" s="2">
        <v>1000</v>
      </c>
      <c r="O2438" s="2" t="s">
        <v>35</v>
      </c>
      <c r="P2438">
        <f t="shared" si="79"/>
        <v>1000</v>
      </c>
      <c r="Q2438" t="s">
        <v>3191</v>
      </c>
      <c r="R2438" s="3" t="s">
        <v>122</v>
      </c>
      <c r="S2438" s="3" t="s">
        <v>1024</v>
      </c>
      <c r="U2438" t="s">
        <v>91</v>
      </c>
      <c r="V2438" t="s">
        <v>92</v>
      </c>
      <c r="W2438" s="2" t="s">
        <v>1025</v>
      </c>
      <c r="X2438" s="2" t="s">
        <v>1857</v>
      </c>
      <c r="Y2438" s="2" t="s">
        <v>1026</v>
      </c>
      <c r="Z2438" s="2" t="s">
        <v>1027</v>
      </c>
      <c r="AA2438" s="2" t="s">
        <v>710</v>
      </c>
      <c r="AB2438" s="4" t="s">
        <v>2595</v>
      </c>
    </row>
    <row r="2439" spans="1:28" x14ac:dyDescent="0.2">
      <c r="A2439" s="3">
        <v>2012</v>
      </c>
      <c r="B2439" s="2" t="s">
        <v>2632</v>
      </c>
      <c r="C2439" s="2" t="s">
        <v>1824</v>
      </c>
      <c r="D2439" s="2" t="s">
        <v>2</v>
      </c>
      <c r="E2439" s="2" t="s">
        <v>3</v>
      </c>
      <c r="F2439" s="2" t="s">
        <v>4</v>
      </c>
      <c r="G2439" s="2" t="s">
        <v>5</v>
      </c>
      <c r="H2439" s="3" t="s">
        <v>225</v>
      </c>
      <c r="I2439" s="3" t="s">
        <v>226</v>
      </c>
      <c r="L2439" s="2">
        <v>9</v>
      </c>
      <c r="M2439" t="s">
        <v>195</v>
      </c>
      <c r="N2439" s="2">
        <v>3296</v>
      </c>
      <c r="O2439" s="2" t="s">
        <v>11</v>
      </c>
      <c r="P2439">
        <f t="shared" ref="P2439:P2484" si="80">N2439*0.453592</f>
        <v>1495.0392320000001</v>
      </c>
      <c r="Q2439" t="s">
        <v>3191</v>
      </c>
      <c r="R2439" s="3"/>
      <c r="S2439" s="3" t="s">
        <v>184</v>
      </c>
      <c r="U2439" t="s">
        <v>15</v>
      </c>
      <c r="V2439" t="s">
        <v>16</v>
      </c>
      <c r="W2439" s="2" t="s">
        <v>2633</v>
      </c>
      <c r="X2439" s="2" t="s">
        <v>2080</v>
      </c>
      <c r="Y2439" s="2" t="s">
        <v>208</v>
      </c>
      <c r="Z2439" s="2" t="s">
        <v>209</v>
      </c>
      <c r="AA2439" s="2" t="s">
        <v>210</v>
      </c>
      <c r="AB2439" s="4" t="s">
        <v>211</v>
      </c>
    </row>
    <row r="2440" spans="1:28" x14ac:dyDescent="0.2">
      <c r="A2440" s="3">
        <v>2012</v>
      </c>
      <c r="B2440" s="2" t="s">
        <v>2634</v>
      </c>
      <c r="C2440" s="2" t="s">
        <v>1824</v>
      </c>
      <c r="D2440" s="2" t="s">
        <v>2</v>
      </c>
      <c r="E2440" s="2" t="s">
        <v>3</v>
      </c>
      <c r="F2440" s="2" t="s">
        <v>4</v>
      </c>
      <c r="G2440" s="2" t="s">
        <v>5</v>
      </c>
      <c r="H2440" s="3" t="s">
        <v>2635</v>
      </c>
      <c r="I2440" s="3" t="s">
        <v>366</v>
      </c>
      <c r="K2440" t="s">
        <v>156</v>
      </c>
      <c r="L2440" s="2">
        <v>3</v>
      </c>
      <c r="M2440" t="s">
        <v>195</v>
      </c>
      <c r="N2440" s="2">
        <v>1356</v>
      </c>
      <c r="O2440" s="2" t="s">
        <v>11</v>
      </c>
      <c r="P2440">
        <f t="shared" si="80"/>
        <v>615.07075199999997</v>
      </c>
      <c r="Q2440" t="s">
        <v>3191</v>
      </c>
      <c r="R2440" s="3" t="s">
        <v>36</v>
      </c>
      <c r="S2440" s="3" t="s">
        <v>184</v>
      </c>
      <c r="U2440" t="s">
        <v>15</v>
      </c>
      <c r="V2440" t="s">
        <v>16</v>
      </c>
      <c r="W2440" s="2" t="s">
        <v>2633</v>
      </c>
      <c r="X2440" s="2" t="s">
        <v>2080</v>
      </c>
      <c r="Y2440" s="2" t="s">
        <v>208</v>
      </c>
      <c r="Z2440" s="2" t="s">
        <v>209</v>
      </c>
      <c r="AA2440" s="2" t="s">
        <v>210</v>
      </c>
      <c r="AB2440" s="4" t="s">
        <v>211</v>
      </c>
    </row>
    <row r="2441" spans="1:28" x14ac:dyDescent="0.2">
      <c r="A2441" s="3">
        <v>2012</v>
      </c>
      <c r="B2441" s="2" t="s">
        <v>2634</v>
      </c>
      <c r="C2441" s="2" t="s">
        <v>1824</v>
      </c>
      <c r="D2441" s="2" t="s">
        <v>2</v>
      </c>
      <c r="E2441" s="2" t="s">
        <v>3</v>
      </c>
      <c r="F2441" s="2" t="s">
        <v>4</v>
      </c>
      <c r="G2441" s="2" t="s">
        <v>5</v>
      </c>
      <c r="H2441" s="3" t="s">
        <v>2636</v>
      </c>
      <c r="I2441" s="3" t="s">
        <v>366</v>
      </c>
      <c r="K2441" t="s">
        <v>156</v>
      </c>
      <c r="L2441" s="2">
        <v>4</v>
      </c>
      <c r="M2441" t="s">
        <v>195</v>
      </c>
      <c r="N2441" s="2">
        <v>1808</v>
      </c>
      <c r="O2441" s="2" t="s">
        <v>11</v>
      </c>
      <c r="P2441">
        <f t="shared" si="80"/>
        <v>820.094336</v>
      </c>
      <c r="Q2441" t="s">
        <v>3191</v>
      </c>
      <c r="R2441" s="3" t="s">
        <v>36</v>
      </c>
      <c r="S2441" s="3" t="s">
        <v>184</v>
      </c>
      <c r="U2441" t="s">
        <v>15</v>
      </c>
      <c r="V2441" t="s">
        <v>16</v>
      </c>
      <c r="W2441" s="2" t="s">
        <v>2633</v>
      </c>
      <c r="X2441" s="2" t="s">
        <v>2080</v>
      </c>
      <c r="Y2441" s="2" t="s">
        <v>208</v>
      </c>
      <c r="Z2441" s="2" t="s">
        <v>209</v>
      </c>
      <c r="AA2441" s="2" t="s">
        <v>210</v>
      </c>
      <c r="AB2441" s="4" t="s">
        <v>211</v>
      </c>
    </row>
    <row r="2442" spans="1:28" x14ac:dyDescent="0.2">
      <c r="A2442" s="3">
        <v>2012</v>
      </c>
      <c r="B2442" s="2" t="s">
        <v>2634</v>
      </c>
      <c r="C2442" s="2" t="s">
        <v>1824</v>
      </c>
      <c r="D2442" s="2" t="s">
        <v>2</v>
      </c>
      <c r="E2442" s="2" t="s">
        <v>3</v>
      </c>
      <c r="F2442" s="2" t="s">
        <v>4</v>
      </c>
      <c r="G2442" s="2" t="s">
        <v>5</v>
      </c>
      <c r="H2442" s="3" t="s">
        <v>2637</v>
      </c>
      <c r="I2442" s="3" t="s">
        <v>264</v>
      </c>
      <c r="K2442" t="s">
        <v>156</v>
      </c>
      <c r="L2442" s="2">
        <v>1</v>
      </c>
      <c r="M2442" t="s">
        <v>195</v>
      </c>
      <c r="N2442" s="2">
        <v>452</v>
      </c>
      <c r="O2442" s="2" t="s">
        <v>11</v>
      </c>
      <c r="P2442">
        <f t="shared" si="80"/>
        <v>205.023584</v>
      </c>
      <c r="Q2442" t="s">
        <v>3191</v>
      </c>
      <c r="R2442" s="3" t="s">
        <v>36</v>
      </c>
      <c r="S2442" s="3" t="s">
        <v>184</v>
      </c>
      <c r="U2442" t="s">
        <v>15</v>
      </c>
      <c r="V2442" t="s">
        <v>16</v>
      </c>
      <c r="W2442" s="2" t="s">
        <v>2633</v>
      </c>
      <c r="X2442" s="2" t="s">
        <v>2080</v>
      </c>
      <c r="Y2442" s="2" t="s">
        <v>208</v>
      </c>
      <c r="Z2442" s="2" t="s">
        <v>209</v>
      </c>
      <c r="AA2442" s="2" t="s">
        <v>210</v>
      </c>
      <c r="AB2442" s="4" t="s">
        <v>211</v>
      </c>
    </row>
    <row r="2443" spans="1:28" x14ac:dyDescent="0.2">
      <c r="A2443" s="3">
        <v>2012</v>
      </c>
      <c r="B2443" s="2" t="s">
        <v>2634</v>
      </c>
      <c r="C2443" s="2" t="s">
        <v>1824</v>
      </c>
      <c r="D2443" s="2" t="s">
        <v>2</v>
      </c>
      <c r="E2443" s="2" t="s">
        <v>3</v>
      </c>
      <c r="F2443" s="2" t="s">
        <v>4</v>
      </c>
      <c r="G2443" s="2" t="s">
        <v>5</v>
      </c>
      <c r="H2443" s="3" t="s">
        <v>2638</v>
      </c>
      <c r="I2443" s="3" t="s">
        <v>468</v>
      </c>
      <c r="K2443" t="s">
        <v>156</v>
      </c>
      <c r="L2443" s="2">
        <v>1</v>
      </c>
      <c r="M2443" t="s">
        <v>195</v>
      </c>
      <c r="N2443" s="2">
        <v>452</v>
      </c>
      <c r="O2443" s="2" t="s">
        <v>11</v>
      </c>
      <c r="P2443">
        <f t="shared" si="80"/>
        <v>205.023584</v>
      </c>
      <c r="Q2443" t="s">
        <v>3191</v>
      </c>
      <c r="R2443" s="3"/>
      <c r="S2443" s="3" t="s">
        <v>184</v>
      </c>
      <c r="U2443" t="s">
        <v>15</v>
      </c>
      <c r="V2443" t="s">
        <v>16</v>
      </c>
      <c r="W2443" s="2" t="s">
        <v>2633</v>
      </c>
      <c r="X2443" s="2" t="s">
        <v>2080</v>
      </c>
      <c r="Y2443" s="2" t="s">
        <v>208</v>
      </c>
      <c r="Z2443" s="2" t="s">
        <v>209</v>
      </c>
      <c r="AA2443" s="2" t="s">
        <v>210</v>
      </c>
      <c r="AB2443" s="4" t="s">
        <v>211</v>
      </c>
    </row>
    <row r="2444" spans="1:28" x14ac:dyDescent="0.2">
      <c r="A2444" s="3">
        <v>2012</v>
      </c>
      <c r="B2444" s="2" t="s">
        <v>2639</v>
      </c>
      <c r="C2444" s="2" t="s">
        <v>1824</v>
      </c>
      <c r="D2444" s="2" t="s">
        <v>2</v>
      </c>
      <c r="E2444" s="2" t="s">
        <v>3</v>
      </c>
      <c r="F2444" s="2" t="s">
        <v>4</v>
      </c>
      <c r="G2444" s="2" t="s">
        <v>5</v>
      </c>
      <c r="H2444" s="3" t="s">
        <v>225</v>
      </c>
      <c r="I2444" s="3" t="s">
        <v>226</v>
      </c>
      <c r="L2444" s="2">
        <v>6</v>
      </c>
      <c r="M2444" t="s">
        <v>195</v>
      </c>
      <c r="N2444" s="2">
        <v>1813</v>
      </c>
      <c r="O2444" s="2" t="s">
        <v>11</v>
      </c>
      <c r="P2444">
        <f t="shared" si="80"/>
        <v>822.36229600000001</v>
      </c>
      <c r="Q2444" t="s">
        <v>3191</v>
      </c>
      <c r="R2444" s="3" t="s">
        <v>36</v>
      </c>
      <c r="S2444" s="3" t="s">
        <v>184</v>
      </c>
      <c r="U2444" t="s">
        <v>15</v>
      </c>
      <c r="V2444" t="s">
        <v>16</v>
      </c>
      <c r="W2444" s="2" t="s">
        <v>2633</v>
      </c>
      <c r="X2444" s="2" t="s">
        <v>2080</v>
      </c>
      <c r="Y2444" s="2" t="s">
        <v>208</v>
      </c>
      <c r="Z2444" s="2" t="s">
        <v>209</v>
      </c>
      <c r="AA2444" s="2" t="s">
        <v>210</v>
      </c>
      <c r="AB2444" s="4" t="s">
        <v>211</v>
      </c>
    </row>
    <row r="2445" spans="1:28" x14ac:dyDescent="0.2">
      <c r="A2445" s="3">
        <v>2012</v>
      </c>
      <c r="B2445" s="2" t="s">
        <v>2639</v>
      </c>
      <c r="C2445" s="2" t="s">
        <v>1824</v>
      </c>
      <c r="D2445" s="2" t="s">
        <v>2</v>
      </c>
      <c r="E2445" s="2" t="s">
        <v>3</v>
      </c>
      <c r="F2445" s="2" t="s">
        <v>4</v>
      </c>
      <c r="G2445" s="2" t="s">
        <v>5</v>
      </c>
      <c r="H2445" s="3" t="s">
        <v>2640</v>
      </c>
      <c r="I2445" s="3" t="s">
        <v>319</v>
      </c>
      <c r="K2445" t="s">
        <v>156</v>
      </c>
      <c r="L2445" s="2">
        <v>4</v>
      </c>
      <c r="M2445" t="s">
        <v>195</v>
      </c>
      <c r="N2445" s="2">
        <v>44</v>
      </c>
      <c r="O2445" s="2" t="s">
        <v>11</v>
      </c>
      <c r="P2445">
        <f t="shared" si="80"/>
        <v>19.958047999999998</v>
      </c>
      <c r="Q2445" t="s">
        <v>3191</v>
      </c>
      <c r="R2445" s="3" t="s">
        <v>36</v>
      </c>
      <c r="S2445" s="3" t="s">
        <v>184</v>
      </c>
      <c r="U2445" t="s">
        <v>15</v>
      </c>
      <c r="V2445" t="s">
        <v>16</v>
      </c>
      <c r="W2445" s="2" t="s">
        <v>2633</v>
      </c>
      <c r="X2445" s="2" t="s">
        <v>2080</v>
      </c>
      <c r="Y2445" s="2" t="s">
        <v>208</v>
      </c>
      <c r="Z2445" s="2" t="s">
        <v>209</v>
      </c>
      <c r="AA2445" s="2" t="s">
        <v>210</v>
      </c>
      <c r="AB2445" s="4" t="s">
        <v>211</v>
      </c>
    </row>
    <row r="2446" spans="1:28" x14ac:dyDescent="0.2">
      <c r="A2446" s="3">
        <v>2012</v>
      </c>
      <c r="B2446" s="2" t="s">
        <v>2639</v>
      </c>
      <c r="C2446" s="2" t="s">
        <v>1824</v>
      </c>
      <c r="D2446" s="2" t="s">
        <v>2</v>
      </c>
      <c r="E2446" s="2" t="s">
        <v>3</v>
      </c>
      <c r="F2446" s="2" t="s">
        <v>4</v>
      </c>
      <c r="G2446" s="2" t="s">
        <v>5</v>
      </c>
      <c r="H2446" s="3" t="s">
        <v>2641</v>
      </c>
      <c r="I2446" s="3" t="s">
        <v>1088</v>
      </c>
      <c r="K2446" t="s">
        <v>156</v>
      </c>
      <c r="L2446" s="2">
        <v>1</v>
      </c>
      <c r="M2446" t="s">
        <v>195</v>
      </c>
      <c r="N2446" s="2">
        <v>55</v>
      </c>
      <c r="O2446" s="2" t="s">
        <v>11</v>
      </c>
      <c r="P2446">
        <f t="shared" si="80"/>
        <v>24.947559999999999</v>
      </c>
      <c r="Q2446" t="s">
        <v>3191</v>
      </c>
      <c r="R2446" s="3" t="s">
        <v>36</v>
      </c>
      <c r="S2446" s="3" t="s">
        <v>184</v>
      </c>
      <c r="U2446" t="s">
        <v>15</v>
      </c>
      <c r="V2446" t="s">
        <v>16</v>
      </c>
      <c r="W2446" s="2" t="s">
        <v>2633</v>
      </c>
      <c r="X2446" s="2" t="s">
        <v>2080</v>
      </c>
      <c r="Y2446" s="2" t="s">
        <v>208</v>
      </c>
      <c r="Z2446" s="2" t="s">
        <v>209</v>
      </c>
      <c r="AA2446" s="2" t="s">
        <v>210</v>
      </c>
      <c r="AB2446" s="4" t="s">
        <v>211</v>
      </c>
    </row>
    <row r="2447" spans="1:28" x14ac:dyDescent="0.2">
      <c r="A2447" s="3">
        <v>2012</v>
      </c>
      <c r="B2447" s="2" t="s">
        <v>2639</v>
      </c>
      <c r="C2447" s="2" t="s">
        <v>1824</v>
      </c>
      <c r="D2447" s="2" t="s">
        <v>2</v>
      </c>
      <c r="E2447" s="2" t="s">
        <v>3</v>
      </c>
      <c r="F2447" s="2" t="s">
        <v>4</v>
      </c>
      <c r="G2447" s="2" t="s">
        <v>5</v>
      </c>
      <c r="H2447" s="3" t="s">
        <v>2642</v>
      </c>
      <c r="I2447" s="3" t="s">
        <v>2099</v>
      </c>
      <c r="K2447" t="s">
        <v>156</v>
      </c>
      <c r="L2447" s="2">
        <v>1</v>
      </c>
      <c r="M2447" t="s">
        <v>195</v>
      </c>
      <c r="N2447" s="2">
        <v>4</v>
      </c>
      <c r="O2447" s="2" t="s">
        <v>11</v>
      </c>
      <c r="P2447">
        <f t="shared" si="80"/>
        <v>1.814368</v>
      </c>
      <c r="Q2447" t="s">
        <v>3191</v>
      </c>
      <c r="R2447" s="3" t="s">
        <v>36</v>
      </c>
      <c r="S2447" s="3" t="s">
        <v>184</v>
      </c>
      <c r="U2447" t="s">
        <v>15</v>
      </c>
      <c r="V2447" t="s">
        <v>16</v>
      </c>
      <c r="W2447" s="2" t="s">
        <v>2633</v>
      </c>
      <c r="X2447" s="2" t="s">
        <v>2080</v>
      </c>
      <c r="Y2447" s="2" t="s">
        <v>208</v>
      </c>
      <c r="Z2447" s="2" t="s">
        <v>209</v>
      </c>
      <c r="AA2447" s="2" t="s">
        <v>210</v>
      </c>
      <c r="AB2447" s="4" t="s">
        <v>211</v>
      </c>
    </row>
    <row r="2448" spans="1:28" x14ac:dyDescent="0.2">
      <c r="A2448" s="3">
        <v>2012</v>
      </c>
      <c r="B2448" s="2" t="s">
        <v>2643</v>
      </c>
      <c r="C2448" s="2" t="s">
        <v>1824</v>
      </c>
      <c r="D2448" s="2" t="s">
        <v>2</v>
      </c>
      <c r="E2448" s="2" t="s">
        <v>3</v>
      </c>
      <c r="F2448" s="2" t="s">
        <v>4</v>
      </c>
      <c r="G2448" s="2" t="s">
        <v>5</v>
      </c>
      <c r="H2448" s="3" t="s">
        <v>2644</v>
      </c>
      <c r="I2448" s="3" t="s">
        <v>2212</v>
      </c>
      <c r="K2448" t="s">
        <v>156</v>
      </c>
      <c r="L2448" s="2">
        <v>1</v>
      </c>
      <c r="M2448" t="s">
        <v>195</v>
      </c>
      <c r="N2448" s="2">
        <v>9</v>
      </c>
      <c r="O2448" s="2" t="s">
        <v>11</v>
      </c>
      <c r="P2448">
        <f t="shared" si="80"/>
        <v>4.0823280000000004</v>
      </c>
      <c r="Q2448" t="s">
        <v>3191</v>
      </c>
      <c r="R2448" s="3" t="s">
        <v>122</v>
      </c>
      <c r="S2448" s="3" t="s">
        <v>184</v>
      </c>
      <c r="U2448" t="s">
        <v>15</v>
      </c>
      <c r="V2448" t="s">
        <v>16</v>
      </c>
      <c r="W2448" s="2" t="s">
        <v>2633</v>
      </c>
      <c r="X2448" s="2" t="s">
        <v>2080</v>
      </c>
      <c r="Y2448" s="2" t="s">
        <v>208</v>
      </c>
      <c r="Z2448" s="2" t="s">
        <v>209</v>
      </c>
      <c r="AA2448" s="2" t="s">
        <v>210</v>
      </c>
      <c r="AB2448" s="4" t="s">
        <v>211</v>
      </c>
    </row>
    <row r="2449" spans="1:28" x14ac:dyDescent="0.2">
      <c r="A2449" s="3">
        <v>2012</v>
      </c>
      <c r="B2449" s="2" t="s">
        <v>2643</v>
      </c>
      <c r="C2449" s="2" t="s">
        <v>1824</v>
      </c>
      <c r="D2449" s="2" t="s">
        <v>2</v>
      </c>
      <c r="E2449" s="2" t="s">
        <v>3</v>
      </c>
      <c r="F2449" s="2" t="s">
        <v>4</v>
      </c>
      <c r="G2449" s="2" t="s">
        <v>5</v>
      </c>
      <c r="H2449" s="3" t="s">
        <v>1084</v>
      </c>
      <c r="I2449" s="3" t="s">
        <v>240</v>
      </c>
      <c r="K2449" t="s">
        <v>156</v>
      </c>
      <c r="L2449" s="2">
        <v>1</v>
      </c>
      <c r="M2449" t="s">
        <v>195</v>
      </c>
      <c r="N2449" s="2">
        <v>4</v>
      </c>
      <c r="O2449" s="2" t="s">
        <v>11</v>
      </c>
      <c r="P2449">
        <f t="shared" si="80"/>
        <v>1.814368</v>
      </c>
      <c r="Q2449" t="s">
        <v>3191</v>
      </c>
      <c r="R2449" s="3"/>
      <c r="S2449" s="3" t="s">
        <v>184</v>
      </c>
      <c r="U2449" t="s">
        <v>15</v>
      </c>
      <c r="V2449" t="s">
        <v>16</v>
      </c>
      <c r="W2449" s="2" t="s">
        <v>2633</v>
      </c>
      <c r="X2449" s="2" t="s">
        <v>2080</v>
      </c>
      <c r="Y2449" s="2" t="s">
        <v>208</v>
      </c>
      <c r="Z2449" s="2" t="s">
        <v>209</v>
      </c>
      <c r="AA2449" s="2" t="s">
        <v>210</v>
      </c>
      <c r="AB2449" s="4" t="s">
        <v>211</v>
      </c>
    </row>
    <row r="2450" spans="1:28" x14ac:dyDescent="0.2">
      <c r="A2450" s="3">
        <v>2012</v>
      </c>
      <c r="B2450" s="2" t="s">
        <v>2643</v>
      </c>
      <c r="C2450" s="2" t="s">
        <v>1824</v>
      </c>
      <c r="D2450" s="2" t="s">
        <v>2</v>
      </c>
      <c r="E2450" s="2" t="s">
        <v>3</v>
      </c>
      <c r="F2450" s="2" t="s">
        <v>4</v>
      </c>
      <c r="G2450" s="2" t="s">
        <v>5</v>
      </c>
      <c r="H2450" s="3" t="s">
        <v>2645</v>
      </c>
      <c r="I2450" s="3" t="s">
        <v>1636</v>
      </c>
      <c r="K2450" t="s">
        <v>156</v>
      </c>
      <c r="L2450" s="2">
        <v>1</v>
      </c>
      <c r="M2450" t="s">
        <v>195</v>
      </c>
      <c r="N2450" s="2">
        <v>176</v>
      </c>
      <c r="O2450" s="2" t="s">
        <v>11</v>
      </c>
      <c r="P2450">
        <f t="shared" si="80"/>
        <v>79.832191999999992</v>
      </c>
      <c r="Q2450" t="s">
        <v>3191</v>
      </c>
      <c r="R2450" s="3" t="s">
        <v>36</v>
      </c>
      <c r="S2450" s="3" t="s">
        <v>184</v>
      </c>
      <c r="U2450" t="s">
        <v>15</v>
      </c>
      <c r="V2450" t="s">
        <v>16</v>
      </c>
      <c r="W2450" s="2" t="s">
        <v>2633</v>
      </c>
      <c r="X2450" s="2" t="s">
        <v>2080</v>
      </c>
      <c r="Y2450" s="2" t="s">
        <v>208</v>
      </c>
      <c r="Z2450" s="2" t="s">
        <v>209</v>
      </c>
      <c r="AA2450" s="2" t="s">
        <v>210</v>
      </c>
      <c r="AB2450" s="4" t="s">
        <v>211</v>
      </c>
    </row>
    <row r="2451" spans="1:28" x14ac:dyDescent="0.2">
      <c r="A2451" s="3">
        <v>2012</v>
      </c>
      <c r="B2451" s="2" t="s">
        <v>2646</v>
      </c>
      <c r="C2451" s="2" t="s">
        <v>2073</v>
      </c>
      <c r="D2451" s="2" t="s">
        <v>2331</v>
      </c>
      <c r="E2451" s="2" t="s">
        <v>173</v>
      </c>
      <c r="F2451" s="2" t="s">
        <v>174</v>
      </c>
      <c r="G2451" s="2" t="s">
        <v>175</v>
      </c>
      <c r="H2451" s="3" t="s">
        <v>225</v>
      </c>
      <c r="I2451" s="3" t="s">
        <v>226</v>
      </c>
      <c r="L2451" s="2">
        <v>41</v>
      </c>
      <c r="M2451" t="s">
        <v>195</v>
      </c>
      <c r="N2451" s="2">
        <v>4992</v>
      </c>
      <c r="O2451" s="2" t="s">
        <v>11</v>
      </c>
      <c r="P2451">
        <f t="shared" si="80"/>
        <v>2264.3312639999999</v>
      </c>
      <c r="Q2451" t="s">
        <v>3191</v>
      </c>
      <c r="R2451" s="3" t="s">
        <v>36</v>
      </c>
      <c r="S2451" s="3" t="s">
        <v>184</v>
      </c>
      <c r="U2451" t="s">
        <v>39</v>
      </c>
      <c r="V2451" t="s">
        <v>40</v>
      </c>
      <c r="W2451" s="2" t="s">
        <v>1045</v>
      </c>
      <c r="X2451" s="2" t="s">
        <v>2080</v>
      </c>
      <c r="Y2451" s="2" t="s">
        <v>208</v>
      </c>
      <c r="Z2451" s="2" t="s">
        <v>209</v>
      </c>
      <c r="AA2451" s="2" t="s">
        <v>210</v>
      </c>
      <c r="AB2451" s="4" t="s">
        <v>211</v>
      </c>
    </row>
    <row r="2452" spans="1:28" x14ac:dyDescent="0.2">
      <c r="A2452" s="3">
        <v>2012</v>
      </c>
      <c r="B2452" s="2" t="s">
        <v>2646</v>
      </c>
      <c r="C2452" s="2" t="s">
        <v>2073</v>
      </c>
      <c r="D2452" s="2" t="s">
        <v>2331</v>
      </c>
      <c r="E2452" s="2" t="s">
        <v>173</v>
      </c>
      <c r="F2452" s="2" t="s">
        <v>174</v>
      </c>
      <c r="G2452" s="2" t="s">
        <v>175</v>
      </c>
      <c r="H2452" s="3" t="s">
        <v>225</v>
      </c>
      <c r="I2452" s="3" t="s">
        <v>226</v>
      </c>
      <c r="L2452" s="2">
        <v>3</v>
      </c>
      <c r="M2452" t="s">
        <v>195</v>
      </c>
      <c r="N2452" s="2">
        <v>18</v>
      </c>
      <c r="O2452" s="2" t="s">
        <v>11</v>
      </c>
      <c r="P2452">
        <f t="shared" si="80"/>
        <v>8.1646560000000008</v>
      </c>
      <c r="Q2452" t="s">
        <v>3191</v>
      </c>
      <c r="R2452" s="3" t="s">
        <v>36</v>
      </c>
      <c r="S2452" s="3" t="s">
        <v>184</v>
      </c>
      <c r="U2452" t="s">
        <v>39</v>
      </c>
      <c r="V2452" t="s">
        <v>40</v>
      </c>
      <c r="W2452" s="2" t="s">
        <v>1045</v>
      </c>
      <c r="X2452" s="2" t="s">
        <v>2080</v>
      </c>
      <c r="Y2452" s="2" t="s">
        <v>208</v>
      </c>
      <c r="Z2452" s="2" t="s">
        <v>209</v>
      </c>
      <c r="AA2452" s="2" t="s">
        <v>210</v>
      </c>
      <c r="AB2452" s="4" t="s">
        <v>211</v>
      </c>
    </row>
    <row r="2453" spans="1:28" x14ac:dyDescent="0.2">
      <c r="A2453" s="3">
        <v>2012</v>
      </c>
      <c r="B2453" s="2" t="s">
        <v>2646</v>
      </c>
      <c r="C2453" s="2" t="s">
        <v>2073</v>
      </c>
      <c r="D2453" s="2" t="s">
        <v>2331</v>
      </c>
      <c r="E2453" s="2" t="s">
        <v>173</v>
      </c>
      <c r="F2453" s="2" t="s">
        <v>174</v>
      </c>
      <c r="G2453" s="2" t="s">
        <v>175</v>
      </c>
      <c r="H2453" s="3" t="s">
        <v>494</v>
      </c>
      <c r="I2453" s="3" t="s">
        <v>801</v>
      </c>
      <c r="L2453" s="2">
        <v>1</v>
      </c>
      <c r="M2453" t="s">
        <v>195</v>
      </c>
      <c r="N2453" s="2">
        <v>180</v>
      </c>
      <c r="O2453" s="2" t="s">
        <v>11</v>
      </c>
      <c r="P2453">
        <f t="shared" si="80"/>
        <v>81.646559999999994</v>
      </c>
      <c r="Q2453" t="s">
        <v>3191</v>
      </c>
      <c r="R2453" s="3" t="s">
        <v>36</v>
      </c>
      <c r="S2453" s="3" t="s">
        <v>184</v>
      </c>
      <c r="U2453" t="s">
        <v>39</v>
      </c>
      <c r="V2453" t="s">
        <v>40</v>
      </c>
      <c r="W2453" s="2" t="s">
        <v>1045</v>
      </c>
      <c r="X2453" s="2" t="s">
        <v>2080</v>
      </c>
      <c r="Y2453" s="2" t="s">
        <v>208</v>
      </c>
      <c r="Z2453" s="2" t="s">
        <v>209</v>
      </c>
      <c r="AA2453" s="2" t="s">
        <v>210</v>
      </c>
      <c r="AB2453" s="4" t="s">
        <v>211</v>
      </c>
    </row>
    <row r="2454" spans="1:28" x14ac:dyDescent="0.2">
      <c r="A2454" s="3">
        <v>2012</v>
      </c>
      <c r="B2454" s="2" t="s">
        <v>2646</v>
      </c>
      <c r="C2454" s="2" t="s">
        <v>2073</v>
      </c>
      <c r="D2454" s="2" t="s">
        <v>2331</v>
      </c>
      <c r="E2454" s="2" t="s">
        <v>173</v>
      </c>
      <c r="F2454" s="2" t="s">
        <v>174</v>
      </c>
      <c r="G2454" s="2" t="s">
        <v>175</v>
      </c>
      <c r="H2454" s="3" t="s">
        <v>2647</v>
      </c>
      <c r="I2454" s="3" t="s">
        <v>267</v>
      </c>
      <c r="K2454" t="s">
        <v>9</v>
      </c>
      <c r="L2454" s="2">
        <v>1</v>
      </c>
      <c r="M2454" t="s">
        <v>219</v>
      </c>
      <c r="N2454" s="2">
        <v>20</v>
      </c>
      <c r="O2454" s="2" t="s">
        <v>11</v>
      </c>
      <c r="P2454">
        <f t="shared" si="80"/>
        <v>9.0718399999999999</v>
      </c>
      <c r="Q2454" t="s">
        <v>3191</v>
      </c>
      <c r="R2454" s="3" t="s">
        <v>36</v>
      </c>
      <c r="S2454" s="3" t="s">
        <v>184</v>
      </c>
      <c r="U2454" t="s">
        <v>39</v>
      </c>
      <c r="V2454" t="s">
        <v>40</v>
      </c>
      <c r="W2454" s="2" t="s">
        <v>1045</v>
      </c>
      <c r="X2454" s="2" t="s">
        <v>2080</v>
      </c>
      <c r="Y2454" s="2" t="s">
        <v>208</v>
      </c>
      <c r="Z2454" s="2" t="s">
        <v>209</v>
      </c>
      <c r="AA2454" s="2" t="s">
        <v>210</v>
      </c>
      <c r="AB2454" s="4" t="s">
        <v>211</v>
      </c>
    </row>
    <row r="2455" spans="1:28" x14ac:dyDescent="0.2">
      <c r="A2455" s="3">
        <v>2012</v>
      </c>
      <c r="B2455" s="2" t="s">
        <v>2646</v>
      </c>
      <c r="C2455" s="2" t="s">
        <v>2073</v>
      </c>
      <c r="D2455" s="2" t="s">
        <v>2331</v>
      </c>
      <c r="E2455" s="2" t="s">
        <v>173</v>
      </c>
      <c r="F2455" s="2" t="s">
        <v>174</v>
      </c>
      <c r="G2455" s="2" t="s">
        <v>175</v>
      </c>
      <c r="H2455" s="3" t="s">
        <v>2648</v>
      </c>
      <c r="I2455" s="3" t="s">
        <v>267</v>
      </c>
      <c r="K2455" t="s">
        <v>194</v>
      </c>
      <c r="L2455" s="2">
        <v>1</v>
      </c>
      <c r="M2455" t="s">
        <v>195</v>
      </c>
      <c r="N2455" s="2">
        <v>108</v>
      </c>
      <c r="O2455" s="2" t="s">
        <v>11</v>
      </c>
      <c r="P2455">
        <f t="shared" si="80"/>
        <v>48.987935999999998</v>
      </c>
      <c r="Q2455" t="s">
        <v>3191</v>
      </c>
      <c r="R2455" s="3" t="s">
        <v>36</v>
      </c>
      <c r="S2455" s="3" t="s">
        <v>184</v>
      </c>
      <c r="U2455" t="s">
        <v>39</v>
      </c>
      <c r="V2455" t="s">
        <v>40</v>
      </c>
      <c r="W2455" s="2" t="s">
        <v>1045</v>
      </c>
      <c r="X2455" s="2" t="s">
        <v>2080</v>
      </c>
      <c r="Y2455" s="2" t="s">
        <v>208</v>
      </c>
      <c r="Z2455" s="2" t="s">
        <v>209</v>
      </c>
      <c r="AA2455" s="2" t="s">
        <v>210</v>
      </c>
      <c r="AB2455" s="4" t="s">
        <v>211</v>
      </c>
    </row>
    <row r="2456" spans="1:28" x14ac:dyDescent="0.2">
      <c r="A2456" s="3">
        <v>2012</v>
      </c>
      <c r="B2456" s="2" t="s">
        <v>2646</v>
      </c>
      <c r="C2456" s="2" t="s">
        <v>2073</v>
      </c>
      <c r="D2456" s="2" t="s">
        <v>2331</v>
      </c>
      <c r="E2456" s="2" t="s">
        <v>173</v>
      </c>
      <c r="F2456" s="2" t="s">
        <v>174</v>
      </c>
      <c r="G2456" s="2" t="s">
        <v>175</v>
      </c>
      <c r="H2456" s="3" t="s">
        <v>2649</v>
      </c>
      <c r="I2456" s="3" t="s">
        <v>213</v>
      </c>
      <c r="K2456" t="s">
        <v>9</v>
      </c>
      <c r="L2456" s="2">
        <v>1</v>
      </c>
      <c r="M2456" t="s">
        <v>195</v>
      </c>
      <c r="N2456" s="2">
        <v>70</v>
      </c>
      <c r="O2456" s="2" t="s">
        <v>11</v>
      </c>
      <c r="P2456">
        <f t="shared" si="80"/>
        <v>31.751439999999999</v>
      </c>
      <c r="Q2456" t="s">
        <v>3191</v>
      </c>
      <c r="R2456" s="3" t="s">
        <v>70</v>
      </c>
      <c r="S2456" s="3" t="s">
        <v>184</v>
      </c>
      <c r="U2456" t="s">
        <v>39</v>
      </c>
      <c r="V2456" t="s">
        <v>40</v>
      </c>
      <c r="W2456" s="2" t="s">
        <v>1045</v>
      </c>
      <c r="X2456" s="2" t="s">
        <v>2080</v>
      </c>
      <c r="Y2456" s="2" t="s">
        <v>208</v>
      </c>
      <c r="Z2456" s="2" t="s">
        <v>209</v>
      </c>
      <c r="AA2456" s="2" t="s">
        <v>210</v>
      </c>
      <c r="AB2456" s="4" t="s">
        <v>211</v>
      </c>
    </row>
    <row r="2457" spans="1:28" x14ac:dyDescent="0.2">
      <c r="A2457" s="3">
        <v>2012</v>
      </c>
      <c r="B2457" s="2" t="s">
        <v>2646</v>
      </c>
      <c r="C2457" s="2" t="s">
        <v>2073</v>
      </c>
      <c r="D2457" s="2" t="s">
        <v>2331</v>
      </c>
      <c r="E2457" s="2" t="s">
        <v>173</v>
      </c>
      <c r="F2457" s="2" t="s">
        <v>174</v>
      </c>
      <c r="G2457" s="2" t="s">
        <v>175</v>
      </c>
      <c r="H2457" s="3" t="s">
        <v>1059</v>
      </c>
      <c r="I2457" s="3" t="s">
        <v>259</v>
      </c>
      <c r="K2457" t="s">
        <v>156</v>
      </c>
      <c r="L2457" s="2">
        <v>1</v>
      </c>
      <c r="M2457" t="s">
        <v>219</v>
      </c>
      <c r="N2457" s="2">
        <v>7</v>
      </c>
      <c r="O2457" s="2" t="s">
        <v>11</v>
      </c>
      <c r="P2457">
        <f t="shared" si="80"/>
        <v>3.175144</v>
      </c>
      <c r="Q2457" t="s">
        <v>3191</v>
      </c>
      <c r="R2457" s="3" t="s">
        <v>70</v>
      </c>
      <c r="S2457" s="3" t="s">
        <v>184</v>
      </c>
      <c r="U2457" t="s">
        <v>39</v>
      </c>
      <c r="V2457" t="s">
        <v>40</v>
      </c>
      <c r="W2457" s="2" t="s">
        <v>1045</v>
      </c>
      <c r="X2457" s="2" t="s">
        <v>2080</v>
      </c>
      <c r="Y2457" s="2" t="s">
        <v>208</v>
      </c>
      <c r="Z2457" s="2" t="s">
        <v>209</v>
      </c>
      <c r="AA2457" s="2" t="s">
        <v>210</v>
      </c>
      <c r="AB2457" s="4" t="s">
        <v>211</v>
      </c>
    </row>
    <row r="2458" spans="1:28" x14ac:dyDescent="0.2">
      <c r="A2458" s="3">
        <v>2012</v>
      </c>
      <c r="B2458" s="2" t="s">
        <v>2646</v>
      </c>
      <c r="C2458" s="2" t="s">
        <v>2073</v>
      </c>
      <c r="D2458" s="2" t="s">
        <v>2331</v>
      </c>
      <c r="E2458" s="2" t="s">
        <v>173</v>
      </c>
      <c r="F2458" s="2" t="s">
        <v>174</v>
      </c>
      <c r="G2458" s="2" t="s">
        <v>175</v>
      </c>
      <c r="H2458" s="3" t="s">
        <v>2650</v>
      </c>
      <c r="I2458" s="3" t="s">
        <v>213</v>
      </c>
      <c r="K2458" t="s">
        <v>156</v>
      </c>
      <c r="L2458" s="2">
        <v>1</v>
      </c>
      <c r="M2458" t="s">
        <v>195</v>
      </c>
      <c r="N2458" s="2">
        <v>11</v>
      </c>
      <c r="O2458" s="2" t="s">
        <v>11</v>
      </c>
      <c r="P2458">
        <f t="shared" si="80"/>
        <v>4.9895119999999995</v>
      </c>
      <c r="Q2458" t="s">
        <v>3191</v>
      </c>
      <c r="R2458" s="3" t="s">
        <v>70</v>
      </c>
      <c r="S2458" s="3" t="s">
        <v>184</v>
      </c>
      <c r="U2458" t="s">
        <v>39</v>
      </c>
      <c r="V2458" t="s">
        <v>40</v>
      </c>
      <c r="W2458" s="2" t="s">
        <v>1045</v>
      </c>
      <c r="X2458" s="2" t="s">
        <v>2080</v>
      </c>
      <c r="Y2458" s="2" t="s">
        <v>208</v>
      </c>
      <c r="Z2458" s="2" t="s">
        <v>209</v>
      </c>
      <c r="AA2458" s="2" t="s">
        <v>210</v>
      </c>
      <c r="AB2458" s="4" t="s">
        <v>211</v>
      </c>
    </row>
    <row r="2459" spans="1:28" x14ac:dyDescent="0.2">
      <c r="A2459" s="3">
        <v>2012</v>
      </c>
      <c r="B2459" s="2" t="s">
        <v>2646</v>
      </c>
      <c r="C2459" s="2" t="s">
        <v>2073</v>
      </c>
      <c r="D2459" s="2" t="s">
        <v>2331</v>
      </c>
      <c r="E2459" s="2" t="s">
        <v>173</v>
      </c>
      <c r="F2459" s="2" t="s">
        <v>174</v>
      </c>
      <c r="G2459" s="2" t="s">
        <v>175</v>
      </c>
      <c r="H2459" s="3" t="s">
        <v>660</v>
      </c>
      <c r="I2459" s="3" t="s">
        <v>661</v>
      </c>
      <c r="K2459" t="s">
        <v>9</v>
      </c>
      <c r="L2459" s="2">
        <v>1</v>
      </c>
      <c r="M2459" t="s">
        <v>195</v>
      </c>
      <c r="N2459" s="2">
        <v>260</v>
      </c>
      <c r="O2459" s="2" t="s">
        <v>11</v>
      </c>
      <c r="P2459">
        <f t="shared" si="80"/>
        <v>117.93392</v>
      </c>
      <c r="Q2459" t="s">
        <v>3191</v>
      </c>
      <c r="R2459" s="3" t="s">
        <v>163</v>
      </c>
      <c r="S2459" s="3" t="s">
        <v>184</v>
      </c>
      <c r="U2459" t="s">
        <v>39</v>
      </c>
      <c r="V2459" t="s">
        <v>40</v>
      </c>
      <c r="W2459" s="2" t="s">
        <v>1045</v>
      </c>
      <c r="X2459" s="2" t="s">
        <v>2080</v>
      </c>
      <c r="Y2459" s="2" t="s">
        <v>208</v>
      </c>
      <c r="Z2459" s="2" t="s">
        <v>209</v>
      </c>
      <c r="AA2459" s="2" t="s">
        <v>210</v>
      </c>
      <c r="AB2459" s="4" t="s">
        <v>211</v>
      </c>
    </row>
    <row r="2460" spans="1:28" x14ac:dyDescent="0.2">
      <c r="A2460" s="3">
        <v>2012</v>
      </c>
      <c r="B2460" s="2" t="s">
        <v>2646</v>
      </c>
      <c r="C2460" s="2" t="s">
        <v>2073</v>
      </c>
      <c r="D2460" s="2" t="s">
        <v>2331</v>
      </c>
      <c r="E2460" s="2" t="s">
        <v>173</v>
      </c>
      <c r="F2460" s="2" t="s">
        <v>174</v>
      </c>
      <c r="G2460" s="2" t="s">
        <v>175</v>
      </c>
      <c r="H2460" s="3" t="s">
        <v>2651</v>
      </c>
      <c r="I2460" s="3" t="s">
        <v>298</v>
      </c>
      <c r="K2460" t="s">
        <v>156</v>
      </c>
      <c r="L2460" s="2">
        <v>1</v>
      </c>
      <c r="M2460" t="s">
        <v>195</v>
      </c>
      <c r="N2460" s="2">
        <v>53</v>
      </c>
      <c r="O2460" s="2" t="s">
        <v>11</v>
      </c>
      <c r="P2460">
        <f t="shared" si="80"/>
        <v>24.040375999999998</v>
      </c>
      <c r="Q2460" t="s">
        <v>3191</v>
      </c>
      <c r="R2460" s="3" t="s">
        <v>163</v>
      </c>
      <c r="S2460" s="3" t="s">
        <v>184</v>
      </c>
      <c r="U2460" t="s">
        <v>39</v>
      </c>
      <c r="V2460" t="s">
        <v>40</v>
      </c>
      <c r="W2460" s="2" t="s">
        <v>1045</v>
      </c>
      <c r="X2460" s="2" t="s">
        <v>2080</v>
      </c>
      <c r="Y2460" s="2" t="s">
        <v>208</v>
      </c>
      <c r="Z2460" s="2" t="s">
        <v>209</v>
      </c>
      <c r="AA2460" s="2" t="s">
        <v>210</v>
      </c>
      <c r="AB2460" s="4" t="s">
        <v>211</v>
      </c>
    </row>
    <row r="2461" spans="1:28" x14ac:dyDescent="0.2">
      <c r="A2461" s="3">
        <v>2012</v>
      </c>
      <c r="B2461" s="2" t="s">
        <v>2646</v>
      </c>
      <c r="C2461" s="2" t="s">
        <v>2073</v>
      </c>
      <c r="D2461" s="2" t="s">
        <v>2331</v>
      </c>
      <c r="E2461" s="2" t="s">
        <v>173</v>
      </c>
      <c r="F2461" s="2" t="s">
        <v>174</v>
      </c>
      <c r="G2461" s="2" t="s">
        <v>175</v>
      </c>
      <c r="H2461" s="3" t="s">
        <v>2652</v>
      </c>
      <c r="I2461" s="3" t="s">
        <v>255</v>
      </c>
      <c r="K2461" t="s">
        <v>156</v>
      </c>
      <c r="L2461" s="2">
        <v>2</v>
      </c>
      <c r="M2461" t="s">
        <v>195</v>
      </c>
      <c r="N2461" s="2">
        <v>387</v>
      </c>
      <c r="O2461" s="2" t="s">
        <v>11</v>
      </c>
      <c r="P2461">
        <f t="shared" si="80"/>
        <v>175.54010399999999</v>
      </c>
      <c r="Q2461" t="s">
        <v>3191</v>
      </c>
      <c r="R2461" s="3" t="s">
        <v>163</v>
      </c>
      <c r="S2461" s="3" t="s">
        <v>184</v>
      </c>
      <c r="U2461" t="s">
        <v>39</v>
      </c>
      <c r="V2461" t="s">
        <v>40</v>
      </c>
      <c r="W2461" s="2" t="s">
        <v>1045</v>
      </c>
      <c r="X2461" s="2" t="s">
        <v>2080</v>
      </c>
      <c r="Y2461" s="2" t="s">
        <v>208</v>
      </c>
      <c r="Z2461" s="2" t="s">
        <v>209</v>
      </c>
      <c r="AA2461" s="2" t="s">
        <v>210</v>
      </c>
      <c r="AB2461" s="4" t="s">
        <v>211</v>
      </c>
    </row>
    <row r="2462" spans="1:28" x14ac:dyDescent="0.2">
      <c r="A2462" s="3">
        <v>2012</v>
      </c>
      <c r="B2462" s="2" t="s">
        <v>2646</v>
      </c>
      <c r="C2462" s="2" t="s">
        <v>2073</v>
      </c>
      <c r="D2462" s="2" t="s">
        <v>2331</v>
      </c>
      <c r="E2462" s="2" t="s">
        <v>173</v>
      </c>
      <c r="F2462" s="2" t="s">
        <v>174</v>
      </c>
      <c r="G2462" s="2" t="s">
        <v>175</v>
      </c>
      <c r="H2462" s="3" t="s">
        <v>624</v>
      </c>
      <c r="I2462" s="3" t="s">
        <v>625</v>
      </c>
      <c r="K2462" t="s">
        <v>156</v>
      </c>
      <c r="L2462" s="2">
        <v>2</v>
      </c>
      <c r="M2462" t="s">
        <v>195</v>
      </c>
      <c r="N2462" s="2">
        <v>180</v>
      </c>
      <c r="O2462" s="2" t="s">
        <v>11</v>
      </c>
      <c r="P2462">
        <f t="shared" si="80"/>
        <v>81.646559999999994</v>
      </c>
      <c r="Q2462" t="s">
        <v>3191</v>
      </c>
      <c r="R2462" s="3" t="s">
        <v>163</v>
      </c>
      <c r="S2462" s="3" t="s">
        <v>184</v>
      </c>
      <c r="U2462" t="s">
        <v>39</v>
      </c>
      <c r="V2462" t="s">
        <v>40</v>
      </c>
      <c r="W2462" s="2" t="s">
        <v>1045</v>
      </c>
      <c r="X2462" s="2" t="s">
        <v>2080</v>
      </c>
      <c r="Y2462" s="2" t="s">
        <v>208</v>
      </c>
      <c r="Z2462" s="2" t="s">
        <v>209</v>
      </c>
      <c r="AA2462" s="2" t="s">
        <v>210</v>
      </c>
      <c r="AB2462" s="4" t="s">
        <v>211</v>
      </c>
    </row>
    <row r="2463" spans="1:28" x14ac:dyDescent="0.2">
      <c r="A2463" s="3">
        <v>2012</v>
      </c>
      <c r="B2463" s="2" t="s">
        <v>2646</v>
      </c>
      <c r="C2463" s="2" t="s">
        <v>2073</v>
      </c>
      <c r="D2463" s="2" t="s">
        <v>2331</v>
      </c>
      <c r="E2463" s="2" t="s">
        <v>173</v>
      </c>
      <c r="F2463" s="2" t="s">
        <v>174</v>
      </c>
      <c r="G2463" s="2" t="s">
        <v>175</v>
      </c>
      <c r="H2463" s="3" t="s">
        <v>421</v>
      </c>
      <c r="I2463" s="3" t="s">
        <v>290</v>
      </c>
      <c r="K2463" t="s">
        <v>156</v>
      </c>
      <c r="L2463" s="2">
        <v>3</v>
      </c>
      <c r="M2463" t="s">
        <v>219</v>
      </c>
      <c r="N2463" s="2">
        <v>1080</v>
      </c>
      <c r="O2463" s="2" t="s">
        <v>11</v>
      </c>
      <c r="P2463">
        <f t="shared" si="80"/>
        <v>489.87936000000002</v>
      </c>
      <c r="Q2463" t="s">
        <v>3191</v>
      </c>
      <c r="R2463" s="3" t="s">
        <v>163</v>
      </c>
      <c r="S2463" s="3" t="s">
        <v>184</v>
      </c>
      <c r="U2463" t="s">
        <v>39</v>
      </c>
      <c r="V2463" t="s">
        <v>40</v>
      </c>
      <c r="W2463" s="2" t="s">
        <v>1045</v>
      </c>
      <c r="X2463" s="2" t="s">
        <v>2080</v>
      </c>
      <c r="Y2463" s="2" t="s">
        <v>208</v>
      </c>
      <c r="Z2463" s="2" t="s">
        <v>209</v>
      </c>
      <c r="AA2463" s="2" t="s">
        <v>210</v>
      </c>
      <c r="AB2463" s="4" t="s">
        <v>211</v>
      </c>
    </row>
    <row r="2464" spans="1:28" x14ac:dyDescent="0.2">
      <c r="A2464" s="3">
        <v>2012</v>
      </c>
      <c r="B2464" s="2" t="s">
        <v>2646</v>
      </c>
      <c r="C2464" s="2" t="s">
        <v>2073</v>
      </c>
      <c r="D2464" s="2" t="s">
        <v>2331</v>
      </c>
      <c r="E2464" s="2" t="s">
        <v>173</v>
      </c>
      <c r="F2464" s="2" t="s">
        <v>174</v>
      </c>
      <c r="G2464" s="2" t="s">
        <v>175</v>
      </c>
      <c r="H2464" s="3" t="s">
        <v>2125</v>
      </c>
      <c r="I2464" s="3" t="s">
        <v>229</v>
      </c>
      <c r="K2464" t="s">
        <v>156</v>
      </c>
      <c r="L2464" s="2">
        <v>1</v>
      </c>
      <c r="M2464" t="s">
        <v>219</v>
      </c>
      <c r="N2464" s="2">
        <v>9</v>
      </c>
      <c r="O2464" s="2" t="s">
        <v>11</v>
      </c>
      <c r="P2464">
        <f t="shared" si="80"/>
        <v>4.0823280000000004</v>
      </c>
      <c r="Q2464" t="s">
        <v>3191</v>
      </c>
      <c r="R2464" s="3" t="s">
        <v>36</v>
      </c>
      <c r="S2464" s="3" t="s">
        <v>184</v>
      </c>
      <c r="U2464" t="s">
        <v>39</v>
      </c>
      <c r="V2464" t="s">
        <v>40</v>
      </c>
      <c r="W2464" s="2" t="s">
        <v>1045</v>
      </c>
      <c r="X2464" s="2" t="s">
        <v>2080</v>
      </c>
      <c r="Y2464" s="2" t="s">
        <v>208</v>
      </c>
      <c r="Z2464" s="2" t="s">
        <v>209</v>
      </c>
      <c r="AA2464" s="2" t="s">
        <v>210</v>
      </c>
      <c r="AB2464" s="4" t="s">
        <v>211</v>
      </c>
    </row>
    <row r="2465" spans="1:28" x14ac:dyDescent="0.2">
      <c r="A2465" s="3">
        <v>2012</v>
      </c>
      <c r="B2465" s="2" t="s">
        <v>2646</v>
      </c>
      <c r="C2465" s="2" t="s">
        <v>2073</v>
      </c>
      <c r="D2465" s="2" t="s">
        <v>2331</v>
      </c>
      <c r="E2465" s="2" t="s">
        <v>173</v>
      </c>
      <c r="F2465" s="2" t="s">
        <v>174</v>
      </c>
      <c r="G2465" s="2" t="s">
        <v>175</v>
      </c>
      <c r="H2465" s="3" t="s">
        <v>2252</v>
      </c>
      <c r="I2465" s="3" t="s">
        <v>298</v>
      </c>
      <c r="K2465" t="s">
        <v>156</v>
      </c>
      <c r="L2465" s="2">
        <v>2</v>
      </c>
      <c r="M2465" t="s">
        <v>219</v>
      </c>
      <c r="N2465" s="2">
        <v>20</v>
      </c>
      <c r="O2465" s="2" t="s">
        <v>11</v>
      </c>
      <c r="P2465">
        <f t="shared" si="80"/>
        <v>9.0718399999999999</v>
      </c>
      <c r="Q2465" t="s">
        <v>3191</v>
      </c>
      <c r="R2465" s="3" t="s">
        <v>163</v>
      </c>
      <c r="S2465" s="3" t="s">
        <v>184</v>
      </c>
      <c r="U2465" t="s">
        <v>39</v>
      </c>
      <c r="V2465" t="s">
        <v>40</v>
      </c>
      <c r="W2465" s="2" t="s">
        <v>1045</v>
      </c>
      <c r="X2465" s="2" t="s">
        <v>2080</v>
      </c>
      <c r="Y2465" s="2" t="s">
        <v>208</v>
      </c>
      <c r="Z2465" s="2" t="s">
        <v>209</v>
      </c>
      <c r="AA2465" s="2" t="s">
        <v>210</v>
      </c>
      <c r="AB2465" s="4" t="s">
        <v>211</v>
      </c>
    </row>
    <row r="2466" spans="1:28" x14ac:dyDescent="0.2">
      <c r="A2466" s="3">
        <v>2012</v>
      </c>
      <c r="B2466" s="2" t="s">
        <v>2646</v>
      </c>
      <c r="C2466" s="2" t="s">
        <v>2073</v>
      </c>
      <c r="D2466" s="2" t="s">
        <v>2331</v>
      </c>
      <c r="E2466" s="2" t="s">
        <v>173</v>
      </c>
      <c r="F2466" s="2" t="s">
        <v>174</v>
      </c>
      <c r="G2466" s="2" t="s">
        <v>175</v>
      </c>
      <c r="H2466" s="3" t="s">
        <v>2653</v>
      </c>
      <c r="I2466" s="3" t="s">
        <v>622</v>
      </c>
      <c r="K2466" t="s">
        <v>156</v>
      </c>
      <c r="L2466" s="2">
        <v>1</v>
      </c>
      <c r="M2466" t="s">
        <v>219</v>
      </c>
      <c r="N2466" s="2">
        <v>7</v>
      </c>
      <c r="O2466" s="2" t="s">
        <v>11</v>
      </c>
      <c r="P2466">
        <f t="shared" si="80"/>
        <v>3.175144</v>
      </c>
      <c r="Q2466" t="s">
        <v>3191</v>
      </c>
      <c r="R2466" s="3" t="s">
        <v>36</v>
      </c>
      <c r="S2466" s="3" t="s">
        <v>184</v>
      </c>
      <c r="U2466" t="s">
        <v>39</v>
      </c>
      <c r="V2466" t="s">
        <v>40</v>
      </c>
      <c r="W2466" s="2" t="s">
        <v>1045</v>
      </c>
      <c r="X2466" s="2" t="s">
        <v>2080</v>
      </c>
      <c r="Y2466" s="2" t="s">
        <v>208</v>
      </c>
      <c r="Z2466" s="2" t="s">
        <v>209</v>
      </c>
      <c r="AA2466" s="2" t="s">
        <v>210</v>
      </c>
      <c r="AB2466" s="4" t="s">
        <v>211</v>
      </c>
    </row>
    <row r="2467" spans="1:28" x14ac:dyDescent="0.2">
      <c r="A2467" s="3">
        <v>2012</v>
      </c>
      <c r="B2467" s="2" t="s">
        <v>2646</v>
      </c>
      <c r="C2467" s="2" t="s">
        <v>2073</v>
      </c>
      <c r="D2467" s="2" t="s">
        <v>2331</v>
      </c>
      <c r="E2467" s="2" t="s">
        <v>173</v>
      </c>
      <c r="F2467" s="2" t="s">
        <v>174</v>
      </c>
      <c r="G2467" s="2" t="s">
        <v>175</v>
      </c>
      <c r="H2467" s="3" t="s">
        <v>624</v>
      </c>
      <c r="I2467" s="3" t="s">
        <v>625</v>
      </c>
      <c r="K2467" t="s">
        <v>156</v>
      </c>
      <c r="L2467" s="2">
        <v>1</v>
      </c>
      <c r="M2467" t="s">
        <v>219</v>
      </c>
      <c r="N2467" s="2">
        <v>7</v>
      </c>
      <c r="O2467" s="2" t="s">
        <v>11</v>
      </c>
      <c r="P2467">
        <f t="shared" si="80"/>
        <v>3.175144</v>
      </c>
      <c r="Q2467" t="s">
        <v>3191</v>
      </c>
      <c r="R2467" s="3" t="s">
        <v>163</v>
      </c>
      <c r="S2467" s="3" t="s">
        <v>184</v>
      </c>
      <c r="U2467" t="s">
        <v>39</v>
      </c>
      <c r="V2467" t="s">
        <v>40</v>
      </c>
      <c r="W2467" s="2" t="s">
        <v>1045</v>
      </c>
      <c r="X2467" s="2" t="s">
        <v>2080</v>
      </c>
      <c r="Y2467" s="2" t="s">
        <v>208</v>
      </c>
      <c r="Z2467" s="2" t="s">
        <v>209</v>
      </c>
      <c r="AA2467" s="2" t="s">
        <v>210</v>
      </c>
      <c r="AB2467" s="4" t="s">
        <v>211</v>
      </c>
    </row>
    <row r="2468" spans="1:28" x14ac:dyDescent="0.2">
      <c r="A2468" s="3">
        <v>2012</v>
      </c>
      <c r="B2468" s="2" t="s">
        <v>2646</v>
      </c>
      <c r="C2468" s="2" t="s">
        <v>2073</v>
      </c>
      <c r="D2468" s="2" t="s">
        <v>2331</v>
      </c>
      <c r="E2468" s="2" t="s">
        <v>173</v>
      </c>
      <c r="F2468" s="2" t="s">
        <v>174</v>
      </c>
      <c r="G2468" s="2" t="s">
        <v>175</v>
      </c>
      <c r="H2468" s="3" t="s">
        <v>2125</v>
      </c>
      <c r="I2468" s="3" t="s">
        <v>229</v>
      </c>
      <c r="K2468" t="s">
        <v>156</v>
      </c>
      <c r="L2468" s="2">
        <v>3</v>
      </c>
      <c r="M2468" t="s">
        <v>195</v>
      </c>
      <c r="N2468" s="2">
        <v>363</v>
      </c>
      <c r="O2468" s="2" t="s">
        <v>11</v>
      </c>
      <c r="P2468">
        <f t="shared" si="80"/>
        <v>164.653896</v>
      </c>
      <c r="Q2468" t="s">
        <v>3191</v>
      </c>
      <c r="R2468" s="3" t="s">
        <v>36</v>
      </c>
      <c r="S2468" s="3" t="s">
        <v>184</v>
      </c>
      <c r="U2468" t="s">
        <v>39</v>
      </c>
      <c r="V2468" t="s">
        <v>40</v>
      </c>
      <c r="W2468" s="2" t="s">
        <v>1045</v>
      </c>
      <c r="X2468" s="2" t="s">
        <v>2080</v>
      </c>
      <c r="Y2468" s="2" t="s">
        <v>208</v>
      </c>
      <c r="Z2468" s="2" t="s">
        <v>209</v>
      </c>
      <c r="AA2468" s="2" t="s">
        <v>210</v>
      </c>
      <c r="AB2468" s="4" t="s">
        <v>211</v>
      </c>
    </row>
    <row r="2469" spans="1:28" x14ac:dyDescent="0.2">
      <c r="A2469" s="3">
        <v>2012</v>
      </c>
      <c r="B2469" s="2" t="s">
        <v>2646</v>
      </c>
      <c r="C2469" s="2" t="s">
        <v>2073</v>
      </c>
      <c r="D2469" s="2" t="s">
        <v>2331</v>
      </c>
      <c r="E2469" s="2" t="s">
        <v>173</v>
      </c>
      <c r="F2469" s="2" t="s">
        <v>174</v>
      </c>
      <c r="G2469" s="2" t="s">
        <v>175</v>
      </c>
      <c r="H2469" s="3" t="s">
        <v>2654</v>
      </c>
      <c r="I2469" s="3" t="s">
        <v>714</v>
      </c>
      <c r="K2469" t="s">
        <v>156</v>
      </c>
      <c r="L2469" s="2">
        <v>1</v>
      </c>
      <c r="M2469" t="s">
        <v>219</v>
      </c>
      <c r="N2469" s="2">
        <v>7</v>
      </c>
      <c r="O2469" s="2" t="s">
        <v>11</v>
      </c>
      <c r="P2469">
        <f t="shared" si="80"/>
        <v>3.175144</v>
      </c>
      <c r="Q2469" t="s">
        <v>3191</v>
      </c>
      <c r="R2469" s="3" t="s">
        <v>36</v>
      </c>
      <c r="S2469" s="3" t="s">
        <v>184</v>
      </c>
      <c r="U2469" t="s">
        <v>39</v>
      </c>
      <c r="V2469" t="s">
        <v>40</v>
      </c>
      <c r="W2469" s="2" t="s">
        <v>1045</v>
      </c>
      <c r="X2469" s="2" t="s">
        <v>2080</v>
      </c>
      <c r="Y2469" s="2" t="s">
        <v>208</v>
      </c>
      <c r="Z2469" s="2" t="s">
        <v>209</v>
      </c>
      <c r="AA2469" s="2" t="s">
        <v>210</v>
      </c>
      <c r="AB2469" s="4" t="s">
        <v>211</v>
      </c>
    </row>
    <row r="2470" spans="1:28" x14ac:dyDescent="0.2">
      <c r="A2470" s="3">
        <v>2012</v>
      </c>
      <c r="B2470" s="2" t="s">
        <v>2646</v>
      </c>
      <c r="C2470" s="2" t="s">
        <v>2073</v>
      </c>
      <c r="D2470" s="2" t="s">
        <v>2331</v>
      </c>
      <c r="E2470" s="2" t="s">
        <v>173</v>
      </c>
      <c r="F2470" s="2" t="s">
        <v>174</v>
      </c>
      <c r="G2470" s="2" t="s">
        <v>175</v>
      </c>
      <c r="H2470" s="3" t="s">
        <v>2655</v>
      </c>
      <c r="I2470" s="3" t="s">
        <v>272</v>
      </c>
      <c r="K2470" t="s">
        <v>156</v>
      </c>
      <c r="L2470" s="2">
        <v>1</v>
      </c>
      <c r="M2470" t="s">
        <v>219</v>
      </c>
      <c r="N2470" s="2">
        <v>15</v>
      </c>
      <c r="O2470" s="2" t="s">
        <v>11</v>
      </c>
      <c r="P2470">
        <f t="shared" si="80"/>
        <v>6.8038799999999995</v>
      </c>
      <c r="Q2470" t="s">
        <v>3191</v>
      </c>
      <c r="R2470" s="3" t="s">
        <v>36</v>
      </c>
      <c r="S2470" s="3" t="s">
        <v>184</v>
      </c>
      <c r="U2470" t="s">
        <v>39</v>
      </c>
      <c r="V2470" t="s">
        <v>40</v>
      </c>
      <c r="W2470" s="2" t="s">
        <v>1045</v>
      </c>
      <c r="X2470" s="2" t="s">
        <v>2080</v>
      </c>
      <c r="Y2470" s="2" t="s">
        <v>208</v>
      </c>
      <c r="Z2470" s="2" t="s">
        <v>209</v>
      </c>
      <c r="AA2470" s="2" t="s">
        <v>210</v>
      </c>
      <c r="AB2470" s="4" t="s">
        <v>211</v>
      </c>
    </row>
    <row r="2471" spans="1:28" x14ac:dyDescent="0.2">
      <c r="A2471" s="3">
        <v>2012</v>
      </c>
      <c r="B2471" s="2" t="s">
        <v>2646</v>
      </c>
      <c r="C2471" s="2" t="s">
        <v>2073</v>
      </c>
      <c r="D2471" s="2" t="s">
        <v>2331</v>
      </c>
      <c r="E2471" s="2" t="s">
        <v>173</v>
      </c>
      <c r="F2471" s="2" t="s">
        <v>174</v>
      </c>
      <c r="G2471" s="2" t="s">
        <v>175</v>
      </c>
      <c r="H2471" s="3" t="s">
        <v>2656</v>
      </c>
      <c r="I2471" s="3" t="s">
        <v>272</v>
      </c>
      <c r="K2471" t="s">
        <v>156</v>
      </c>
      <c r="L2471" s="2">
        <v>1</v>
      </c>
      <c r="M2471" t="s">
        <v>219</v>
      </c>
      <c r="N2471" s="2">
        <v>13</v>
      </c>
      <c r="O2471" s="2" t="s">
        <v>11</v>
      </c>
      <c r="P2471">
        <f t="shared" si="80"/>
        <v>5.8966960000000004</v>
      </c>
      <c r="Q2471" t="s">
        <v>3191</v>
      </c>
      <c r="R2471" s="3" t="s">
        <v>36</v>
      </c>
      <c r="S2471" s="3" t="s">
        <v>184</v>
      </c>
      <c r="U2471" t="s">
        <v>39</v>
      </c>
      <c r="V2471" t="s">
        <v>40</v>
      </c>
      <c r="W2471" s="2" t="s">
        <v>1045</v>
      </c>
      <c r="X2471" s="2" t="s">
        <v>2080</v>
      </c>
      <c r="Y2471" s="2" t="s">
        <v>208</v>
      </c>
      <c r="Z2471" s="2" t="s">
        <v>209</v>
      </c>
      <c r="AA2471" s="2" t="s">
        <v>210</v>
      </c>
      <c r="AB2471" s="4" t="s">
        <v>211</v>
      </c>
    </row>
    <row r="2472" spans="1:28" x14ac:dyDescent="0.2">
      <c r="A2472" s="3">
        <v>2012</v>
      </c>
      <c r="B2472" s="2" t="s">
        <v>2646</v>
      </c>
      <c r="C2472" s="2" t="s">
        <v>2073</v>
      </c>
      <c r="D2472" s="2" t="s">
        <v>2331</v>
      </c>
      <c r="E2472" s="2" t="s">
        <v>173</v>
      </c>
      <c r="F2472" s="2" t="s">
        <v>174</v>
      </c>
      <c r="G2472" s="2" t="s">
        <v>175</v>
      </c>
      <c r="H2472" s="3" t="s">
        <v>2657</v>
      </c>
      <c r="I2472" s="3" t="s">
        <v>278</v>
      </c>
      <c r="K2472" t="s">
        <v>194</v>
      </c>
      <c r="L2472" s="2">
        <v>2</v>
      </c>
      <c r="M2472" t="s">
        <v>219</v>
      </c>
      <c r="N2472" s="2">
        <v>38</v>
      </c>
      <c r="O2472" s="2" t="s">
        <v>11</v>
      </c>
      <c r="P2472">
        <f t="shared" si="80"/>
        <v>17.236495999999999</v>
      </c>
      <c r="Q2472" t="s">
        <v>3191</v>
      </c>
      <c r="R2472" s="3" t="s">
        <v>402</v>
      </c>
      <c r="S2472" s="3" t="s">
        <v>184</v>
      </c>
      <c r="U2472" t="s">
        <v>39</v>
      </c>
      <c r="V2472" t="s">
        <v>40</v>
      </c>
      <c r="W2472" s="2" t="s">
        <v>1045</v>
      </c>
      <c r="X2472" s="2" t="s">
        <v>2080</v>
      </c>
      <c r="Y2472" s="2" t="s">
        <v>208</v>
      </c>
      <c r="Z2472" s="2" t="s">
        <v>209</v>
      </c>
      <c r="AA2472" s="2" t="s">
        <v>210</v>
      </c>
      <c r="AB2472" s="4" t="s">
        <v>211</v>
      </c>
    </row>
    <row r="2473" spans="1:28" x14ac:dyDescent="0.2">
      <c r="A2473" s="3">
        <v>2012</v>
      </c>
      <c r="B2473" s="2" t="s">
        <v>2646</v>
      </c>
      <c r="C2473" s="2" t="s">
        <v>2073</v>
      </c>
      <c r="D2473" s="2" t="s">
        <v>2331</v>
      </c>
      <c r="E2473" s="2" t="s">
        <v>173</v>
      </c>
      <c r="F2473" s="2" t="s">
        <v>174</v>
      </c>
      <c r="G2473" s="2" t="s">
        <v>175</v>
      </c>
      <c r="H2473" s="3" t="s">
        <v>2271</v>
      </c>
      <c r="I2473" s="3" t="s">
        <v>474</v>
      </c>
      <c r="K2473" t="s">
        <v>9</v>
      </c>
      <c r="L2473" s="2">
        <v>1</v>
      </c>
      <c r="M2473" t="s">
        <v>182</v>
      </c>
      <c r="N2473" s="2">
        <v>4</v>
      </c>
      <c r="O2473" s="2" t="s">
        <v>11</v>
      </c>
      <c r="P2473">
        <f t="shared" si="80"/>
        <v>1.814368</v>
      </c>
      <c r="Q2473" t="s">
        <v>3191</v>
      </c>
      <c r="R2473" s="3" t="s">
        <v>122</v>
      </c>
      <c r="S2473" s="3" t="s">
        <v>184</v>
      </c>
      <c r="U2473" t="s">
        <v>39</v>
      </c>
      <c r="V2473" t="s">
        <v>40</v>
      </c>
      <c r="W2473" s="2" t="s">
        <v>1045</v>
      </c>
      <c r="X2473" s="2" t="s">
        <v>2080</v>
      </c>
      <c r="Y2473" s="2" t="s">
        <v>208</v>
      </c>
      <c r="Z2473" s="2" t="s">
        <v>209</v>
      </c>
      <c r="AA2473" s="2" t="s">
        <v>210</v>
      </c>
      <c r="AB2473" s="4" t="s">
        <v>211</v>
      </c>
    </row>
    <row r="2474" spans="1:28" x14ac:dyDescent="0.2">
      <c r="A2474" s="3">
        <v>2012</v>
      </c>
      <c r="B2474" s="2" t="s">
        <v>2646</v>
      </c>
      <c r="C2474" s="2" t="s">
        <v>2073</v>
      </c>
      <c r="D2474" s="2" t="s">
        <v>2331</v>
      </c>
      <c r="E2474" s="2" t="s">
        <v>173</v>
      </c>
      <c r="F2474" s="2" t="s">
        <v>174</v>
      </c>
      <c r="G2474" s="2" t="s">
        <v>175</v>
      </c>
      <c r="H2474" s="3" t="s">
        <v>2658</v>
      </c>
      <c r="I2474" s="3" t="s">
        <v>1554</v>
      </c>
      <c r="K2474" t="s">
        <v>9</v>
      </c>
      <c r="L2474" s="2">
        <v>1</v>
      </c>
      <c r="M2474" t="s">
        <v>182</v>
      </c>
      <c r="N2474" s="2">
        <v>13</v>
      </c>
      <c r="O2474" s="2" t="s">
        <v>11</v>
      </c>
      <c r="P2474">
        <f t="shared" si="80"/>
        <v>5.8966960000000004</v>
      </c>
      <c r="Q2474" t="s">
        <v>3191</v>
      </c>
      <c r="R2474" s="3" t="s">
        <v>122</v>
      </c>
      <c r="S2474" s="3" t="s">
        <v>184</v>
      </c>
      <c r="U2474" t="s">
        <v>39</v>
      </c>
      <c r="V2474" t="s">
        <v>40</v>
      </c>
      <c r="W2474" s="2" t="s">
        <v>1045</v>
      </c>
      <c r="X2474" s="2" t="s">
        <v>2080</v>
      </c>
      <c r="Y2474" s="2" t="s">
        <v>208</v>
      </c>
      <c r="Z2474" s="2" t="s">
        <v>209</v>
      </c>
      <c r="AA2474" s="2" t="s">
        <v>210</v>
      </c>
      <c r="AB2474" s="4" t="s">
        <v>211</v>
      </c>
    </row>
    <row r="2475" spans="1:28" x14ac:dyDescent="0.2">
      <c r="A2475" s="3">
        <v>2012</v>
      </c>
      <c r="B2475" s="2" t="s">
        <v>2646</v>
      </c>
      <c r="C2475" s="2" t="s">
        <v>2073</v>
      </c>
      <c r="D2475" s="2" t="s">
        <v>2331</v>
      </c>
      <c r="E2475" s="2" t="s">
        <v>173</v>
      </c>
      <c r="F2475" s="2" t="s">
        <v>174</v>
      </c>
      <c r="G2475" s="2" t="s">
        <v>175</v>
      </c>
      <c r="H2475" s="3" t="s">
        <v>573</v>
      </c>
      <c r="I2475" s="3" t="s">
        <v>2659</v>
      </c>
      <c r="K2475" t="s">
        <v>156</v>
      </c>
      <c r="L2475" s="2">
        <v>10</v>
      </c>
      <c r="M2475" t="s">
        <v>219</v>
      </c>
      <c r="N2475" s="2">
        <v>7550</v>
      </c>
      <c r="O2475" s="2" t="s">
        <v>11</v>
      </c>
      <c r="P2475">
        <f t="shared" si="80"/>
        <v>3424.6196</v>
      </c>
      <c r="Q2475" t="s">
        <v>3191</v>
      </c>
      <c r="R2475" s="3" t="s">
        <v>163</v>
      </c>
      <c r="S2475" s="3" t="s">
        <v>184</v>
      </c>
      <c r="U2475" t="s">
        <v>39</v>
      </c>
      <c r="V2475" t="s">
        <v>40</v>
      </c>
      <c r="W2475" s="2" t="s">
        <v>1045</v>
      </c>
      <c r="X2475" s="2" t="s">
        <v>2080</v>
      </c>
      <c r="Y2475" s="2" t="s">
        <v>208</v>
      </c>
      <c r="Z2475" s="2" t="s">
        <v>209</v>
      </c>
      <c r="AA2475" s="2" t="s">
        <v>210</v>
      </c>
      <c r="AB2475" s="4" t="s">
        <v>211</v>
      </c>
    </row>
    <row r="2476" spans="1:28" x14ac:dyDescent="0.2">
      <c r="A2476" s="3">
        <v>2012</v>
      </c>
      <c r="B2476" s="2" t="s">
        <v>2646</v>
      </c>
      <c r="C2476" s="2" t="s">
        <v>2073</v>
      </c>
      <c r="D2476" s="2" t="s">
        <v>2331</v>
      </c>
      <c r="E2476" s="2" t="s">
        <v>173</v>
      </c>
      <c r="F2476" s="2" t="s">
        <v>174</v>
      </c>
      <c r="G2476" s="2" t="s">
        <v>175</v>
      </c>
      <c r="H2476" s="3" t="s">
        <v>650</v>
      </c>
      <c r="I2476" s="3" t="s">
        <v>2660</v>
      </c>
      <c r="K2476" t="s">
        <v>156</v>
      </c>
      <c r="L2476" s="2">
        <v>1</v>
      </c>
      <c r="M2476" t="s">
        <v>195</v>
      </c>
      <c r="N2476" s="2">
        <v>176</v>
      </c>
      <c r="O2476" s="2" t="s">
        <v>11</v>
      </c>
      <c r="P2476">
        <f t="shared" si="80"/>
        <v>79.832191999999992</v>
      </c>
      <c r="Q2476" t="s">
        <v>3191</v>
      </c>
      <c r="R2476" s="3" t="s">
        <v>122</v>
      </c>
      <c r="S2476" s="3" t="s">
        <v>184</v>
      </c>
      <c r="U2476" t="s">
        <v>39</v>
      </c>
      <c r="V2476" t="s">
        <v>40</v>
      </c>
      <c r="W2476" s="2" t="s">
        <v>1045</v>
      </c>
      <c r="X2476" s="2" t="s">
        <v>2080</v>
      </c>
      <c r="Y2476" s="2" t="s">
        <v>208</v>
      </c>
      <c r="Z2476" s="2" t="s">
        <v>209</v>
      </c>
      <c r="AA2476" s="2" t="s">
        <v>210</v>
      </c>
      <c r="AB2476" s="4" t="s">
        <v>211</v>
      </c>
    </row>
    <row r="2477" spans="1:28" x14ac:dyDescent="0.2">
      <c r="A2477" s="3">
        <v>2012</v>
      </c>
      <c r="B2477" s="2" t="s">
        <v>2646</v>
      </c>
      <c r="C2477" s="2" t="s">
        <v>2073</v>
      </c>
      <c r="D2477" s="2" t="s">
        <v>2331</v>
      </c>
      <c r="E2477" s="2" t="s">
        <v>173</v>
      </c>
      <c r="F2477" s="2" t="s">
        <v>174</v>
      </c>
      <c r="G2477" s="2" t="s">
        <v>175</v>
      </c>
      <c r="H2477" s="3" t="s">
        <v>2661</v>
      </c>
      <c r="I2477" s="3" t="s">
        <v>332</v>
      </c>
      <c r="K2477" t="s">
        <v>156</v>
      </c>
      <c r="L2477" s="2">
        <v>1</v>
      </c>
      <c r="M2477" t="s">
        <v>195</v>
      </c>
      <c r="N2477" s="2">
        <v>161</v>
      </c>
      <c r="O2477" s="2" t="s">
        <v>11</v>
      </c>
      <c r="P2477">
        <f t="shared" si="80"/>
        <v>73.028312</v>
      </c>
      <c r="Q2477" t="s">
        <v>3191</v>
      </c>
      <c r="R2477" s="3" t="s">
        <v>122</v>
      </c>
      <c r="S2477" s="3" t="s">
        <v>184</v>
      </c>
      <c r="U2477" t="s">
        <v>39</v>
      </c>
      <c r="V2477" t="s">
        <v>40</v>
      </c>
      <c r="W2477" s="2" t="s">
        <v>1045</v>
      </c>
      <c r="X2477" s="2" t="s">
        <v>2080</v>
      </c>
      <c r="Y2477" s="2" t="s">
        <v>208</v>
      </c>
      <c r="Z2477" s="2" t="s">
        <v>209</v>
      </c>
      <c r="AA2477" s="2" t="s">
        <v>210</v>
      </c>
      <c r="AB2477" s="4" t="s">
        <v>211</v>
      </c>
    </row>
    <row r="2478" spans="1:28" x14ac:dyDescent="0.2">
      <c r="A2478" s="3">
        <v>2012</v>
      </c>
      <c r="B2478" s="2" t="s">
        <v>2646</v>
      </c>
      <c r="C2478" s="2" t="s">
        <v>2073</v>
      </c>
      <c r="D2478" s="2" t="s">
        <v>2331</v>
      </c>
      <c r="E2478" s="2" t="s">
        <v>173</v>
      </c>
      <c r="F2478" s="2" t="s">
        <v>174</v>
      </c>
      <c r="G2478" s="2" t="s">
        <v>175</v>
      </c>
      <c r="H2478" s="3" t="s">
        <v>2662</v>
      </c>
      <c r="I2478" s="3" t="s">
        <v>686</v>
      </c>
      <c r="K2478" t="s">
        <v>156</v>
      </c>
      <c r="L2478" s="2">
        <v>1</v>
      </c>
      <c r="M2478" t="s">
        <v>219</v>
      </c>
      <c r="N2478" s="2">
        <v>7</v>
      </c>
      <c r="O2478" s="2" t="s">
        <v>11</v>
      </c>
      <c r="P2478">
        <f t="shared" si="80"/>
        <v>3.175144</v>
      </c>
      <c r="Q2478" t="s">
        <v>3191</v>
      </c>
      <c r="R2478" s="3" t="s">
        <v>122</v>
      </c>
      <c r="S2478" s="3" t="s">
        <v>184</v>
      </c>
      <c r="U2478" t="s">
        <v>39</v>
      </c>
      <c r="V2478" t="s">
        <v>40</v>
      </c>
      <c r="W2478" s="2" t="s">
        <v>1045</v>
      </c>
      <c r="X2478" s="2" t="s">
        <v>2080</v>
      </c>
      <c r="Y2478" s="2" t="s">
        <v>208</v>
      </c>
      <c r="Z2478" s="2" t="s">
        <v>209</v>
      </c>
      <c r="AA2478" s="2" t="s">
        <v>210</v>
      </c>
      <c r="AB2478" s="4" t="s">
        <v>211</v>
      </c>
    </row>
    <row r="2479" spans="1:28" x14ac:dyDescent="0.2">
      <c r="A2479" s="3">
        <v>2012</v>
      </c>
      <c r="B2479" s="2" t="s">
        <v>2646</v>
      </c>
      <c r="C2479" s="2" t="s">
        <v>2073</v>
      </c>
      <c r="D2479" s="2" t="s">
        <v>2331</v>
      </c>
      <c r="E2479" s="2" t="s">
        <v>173</v>
      </c>
      <c r="F2479" s="2" t="s">
        <v>174</v>
      </c>
      <c r="G2479" s="2" t="s">
        <v>175</v>
      </c>
      <c r="H2479" s="3" t="s">
        <v>2663</v>
      </c>
      <c r="I2479" s="3" t="s">
        <v>332</v>
      </c>
      <c r="K2479" t="s">
        <v>156</v>
      </c>
      <c r="L2479" s="2">
        <v>1</v>
      </c>
      <c r="M2479" t="s">
        <v>219</v>
      </c>
      <c r="N2479" s="2">
        <v>9</v>
      </c>
      <c r="O2479" s="2" t="s">
        <v>11</v>
      </c>
      <c r="P2479">
        <f t="shared" si="80"/>
        <v>4.0823280000000004</v>
      </c>
      <c r="Q2479" t="s">
        <v>3191</v>
      </c>
      <c r="R2479" s="3" t="s">
        <v>122</v>
      </c>
      <c r="S2479" s="3" t="s">
        <v>184</v>
      </c>
      <c r="U2479" t="s">
        <v>39</v>
      </c>
      <c r="V2479" t="s">
        <v>40</v>
      </c>
      <c r="W2479" s="2" t="s">
        <v>1045</v>
      </c>
      <c r="X2479" s="2" t="s">
        <v>2080</v>
      </c>
      <c r="Y2479" s="2" t="s">
        <v>208</v>
      </c>
      <c r="Z2479" s="2" t="s">
        <v>209</v>
      </c>
      <c r="AA2479" s="2" t="s">
        <v>210</v>
      </c>
      <c r="AB2479" s="4" t="s">
        <v>211</v>
      </c>
    </row>
    <row r="2480" spans="1:28" x14ac:dyDescent="0.2">
      <c r="A2480" s="3">
        <v>2012</v>
      </c>
      <c r="B2480" s="2" t="s">
        <v>2646</v>
      </c>
      <c r="C2480" s="2" t="s">
        <v>2073</v>
      </c>
      <c r="D2480" s="2" t="s">
        <v>2331</v>
      </c>
      <c r="E2480" s="2" t="s">
        <v>173</v>
      </c>
      <c r="F2480" s="2" t="s">
        <v>174</v>
      </c>
      <c r="G2480" s="2" t="s">
        <v>175</v>
      </c>
      <c r="H2480" s="3" t="s">
        <v>2664</v>
      </c>
      <c r="I2480" s="3" t="s">
        <v>329</v>
      </c>
      <c r="K2480" t="s">
        <v>156</v>
      </c>
      <c r="L2480" s="2">
        <v>1</v>
      </c>
      <c r="M2480" t="s">
        <v>219</v>
      </c>
      <c r="N2480" s="2">
        <v>7</v>
      </c>
      <c r="O2480" s="2" t="s">
        <v>11</v>
      </c>
      <c r="P2480">
        <f t="shared" si="80"/>
        <v>3.175144</v>
      </c>
      <c r="Q2480" t="s">
        <v>3191</v>
      </c>
      <c r="R2480" s="3" t="s">
        <v>163</v>
      </c>
      <c r="S2480" s="3" t="s">
        <v>184</v>
      </c>
      <c r="U2480" t="s">
        <v>39</v>
      </c>
      <c r="V2480" t="s">
        <v>40</v>
      </c>
      <c r="W2480" s="2" t="s">
        <v>1045</v>
      </c>
      <c r="X2480" s="2" t="s">
        <v>2080</v>
      </c>
      <c r="Y2480" s="2" t="s">
        <v>208</v>
      </c>
      <c r="Z2480" s="2" t="s">
        <v>209</v>
      </c>
      <c r="AA2480" s="2" t="s">
        <v>210</v>
      </c>
      <c r="AB2480" s="4" t="s">
        <v>211</v>
      </c>
    </row>
    <row r="2481" spans="1:28" x14ac:dyDescent="0.2">
      <c r="A2481" s="3">
        <v>2012</v>
      </c>
      <c r="B2481" s="2" t="s">
        <v>2646</v>
      </c>
      <c r="C2481" s="2" t="s">
        <v>2073</v>
      </c>
      <c r="D2481" s="2" t="s">
        <v>2331</v>
      </c>
      <c r="E2481" s="2" t="s">
        <v>173</v>
      </c>
      <c r="F2481" s="2" t="s">
        <v>174</v>
      </c>
      <c r="G2481" s="2" t="s">
        <v>175</v>
      </c>
      <c r="H2481" s="3" t="s">
        <v>2665</v>
      </c>
      <c r="I2481" s="3" t="s">
        <v>197</v>
      </c>
      <c r="K2481" t="s">
        <v>194</v>
      </c>
      <c r="L2481" s="2">
        <v>1</v>
      </c>
      <c r="M2481" t="s">
        <v>182</v>
      </c>
      <c r="N2481" s="2">
        <v>35</v>
      </c>
      <c r="O2481" s="2" t="s">
        <v>11</v>
      </c>
      <c r="P2481">
        <f t="shared" si="80"/>
        <v>15.875719999999999</v>
      </c>
      <c r="Q2481" t="s">
        <v>3191</v>
      </c>
      <c r="R2481" s="3" t="s">
        <v>351</v>
      </c>
      <c r="S2481" s="3" t="s">
        <v>352</v>
      </c>
      <c r="U2481" t="s">
        <v>39</v>
      </c>
      <c r="V2481" t="s">
        <v>40</v>
      </c>
      <c r="W2481" s="2" t="s">
        <v>1045</v>
      </c>
      <c r="X2481" s="2" t="s">
        <v>2080</v>
      </c>
      <c r="Y2481" s="2" t="s">
        <v>208</v>
      </c>
      <c r="Z2481" s="2" t="s">
        <v>209</v>
      </c>
      <c r="AA2481" s="2" t="s">
        <v>210</v>
      </c>
      <c r="AB2481" s="4" t="s">
        <v>211</v>
      </c>
    </row>
    <row r="2482" spans="1:28" x14ac:dyDescent="0.2">
      <c r="A2482" s="3">
        <v>2012</v>
      </c>
      <c r="B2482" s="2" t="s">
        <v>2646</v>
      </c>
      <c r="C2482" s="2" t="s">
        <v>2073</v>
      </c>
      <c r="D2482" s="2" t="s">
        <v>2331</v>
      </c>
      <c r="E2482" s="2" t="s">
        <v>173</v>
      </c>
      <c r="F2482" s="2" t="s">
        <v>174</v>
      </c>
      <c r="G2482" s="2" t="s">
        <v>175</v>
      </c>
      <c r="H2482" s="3" t="s">
        <v>2666</v>
      </c>
      <c r="I2482" s="3" t="s">
        <v>197</v>
      </c>
      <c r="K2482" t="s">
        <v>194</v>
      </c>
      <c r="L2482" s="2">
        <v>1</v>
      </c>
      <c r="M2482" t="s">
        <v>195</v>
      </c>
      <c r="N2482" s="2">
        <v>55</v>
      </c>
      <c r="O2482" s="2" t="s">
        <v>11</v>
      </c>
      <c r="P2482">
        <f t="shared" si="80"/>
        <v>24.947559999999999</v>
      </c>
      <c r="Q2482" t="s">
        <v>3191</v>
      </c>
      <c r="R2482" s="3" t="s">
        <v>351</v>
      </c>
      <c r="S2482" s="3" t="s">
        <v>13</v>
      </c>
      <c r="U2482" t="s">
        <v>39</v>
      </c>
      <c r="V2482" t="s">
        <v>40</v>
      </c>
      <c r="W2482" s="2" t="s">
        <v>1045</v>
      </c>
      <c r="X2482" s="2" t="s">
        <v>2080</v>
      </c>
      <c r="Y2482" s="2" t="s">
        <v>208</v>
      </c>
      <c r="Z2482" s="2" t="s">
        <v>209</v>
      </c>
      <c r="AA2482" s="2" t="s">
        <v>210</v>
      </c>
      <c r="AB2482" s="4" t="s">
        <v>211</v>
      </c>
    </row>
    <row r="2483" spans="1:28" x14ac:dyDescent="0.2">
      <c r="A2483" s="3">
        <v>2012</v>
      </c>
      <c r="B2483" s="2" t="s">
        <v>2646</v>
      </c>
      <c r="C2483" s="2" t="s">
        <v>2073</v>
      </c>
      <c r="D2483" s="2" t="s">
        <v>2331</v>
      </c>
      <c r="E2483" s="2" t="s">
        <v>173</v>
      </c>
      <c r="F2483" s="2" t="s">
        <v>174</v>
      </c>
      <c r="G2483" s="2" t="s">
        <v>175</v>
      </c>
      <c r="H2483" s="3" t="s">
        <v>2666</v>
      </c>
      <c r="I2483" s="3" t="s">
        <v>197</v>
      </c>
      <c r="K2483" t="s">
        <v>194</v>
      </c>
      <c r="L2483" s="2">
        <v>1</v>
      </c>
      <c r="M2483" t="s">
        <v>219</v>
      </c>
      <c r="N2483" s="2">
        <v>7</v>
      </c>
      <c r="O2483" s="2" t="s">
        <v>11</v>
      </c>
      <c r="P2483">
        <f t="shared" si="80"/>
        <v>3.175144</v>
      </c>
      <c r="Q2483" t="s">
        <v>3191</v>
      </c>
      <c r="R2483" s="3" t="s">
        <v>351</v>
      </c>
      <c r="S2483" s="3" t="s">
        <v>13</v>
      </c>
      <c r="U2483" t="s">
        <v>39</v>
      </c>
      <c r="V2483" t="s">
        <v>40</v>
      </c>
      <c r="W2483" s="2" t="s">
        <v>1045</v>
      </c>
      <c r="X2483" s="2" t="s">
        <v>2080</v>
      </c>
      <c r="Y2483" s="2" t="s">
        <v>208</v>
      </c>
      <c r="Z2483" s="2" t="s">
        <v>209</v>
      </c>
      <c r="AA2483" s="2" t="s">
        <v>210</v>
      </c>
      <c r="AB2483" s="4" t="s">
        <v>211</v>
      </c>
    </row>
    <row r="2484" spans="1:28" x14ac:dyDescent="0.2">
      <c r="A2484" s="3">
        <v>2012</v>
      </c>
      <c r="B2484" s="2" t="s">
        <v>2646</v>
      </c>
      <c r="C2484" s="2" t="s">
        <v>2073</v>
      </c>
      <c r="D2484" s="2" t="s">
        <v>2331</v>
      </c>
      <c r="E2484" s="2" t="s">
        <v>173</v>
      </c>
      <c r="F2484" s="2" t="s">
        <v>174</v>
      </c>
      <c r="G2484" s="2" t="s">
        <v>175</v>
      </c>
      <c r="H2484" s="3" t="s">
        <v>2666</v>
      </c>
      <c r="I2484" s="3" t="s">
        <v>197</v>
      </c>
      <c r="K2484" t="s">
        <v>194</v>
      </c>
      <c r="L2484" s="2">
        <v>1</v>
      </c>
      <c r="M2484" t="s">
        <v>182</v>
      </c>
      <c r="N2484" s="2">
        <v>13</v>
      </c>
      <c r="O2484" s="2" t="s">
        <v>11</v>
      </c>
      <c r="P2484">
        <f t="shared" si="80"/>
        <v>5.8966960000000004</v>
      </c>
      <c r="Q2484" t="s">
        <v>3191</v>
      </c>
      <c r="R2484" s="3" t="s">
        <v>351</v>
      </c>
      <c r="S2484" s="3" t="s">
        <v>13</v>
      </c>
      <c r="U2484" t="s">
        <v>39</v>
      </c>
      <c r="V2484" t="s">
        <v>40</v>
      </c>
      <c r="W2484" s="2" t="s">
        <v>1045</v>
      </c>
      <c r="X2484" s="2" t="s">
        <v>2080</v>
      </c>
      <c r="Y2484" s="2" t="s">
        <v>208</v>
      </c>
      <c r="Z2484" s="2" t="s">
        <v>209</v>
      </c>
      <c r="AA2484" s="2" t="s">
        <v>210</v>
      </c>
      <c r="AB2484" s="4" t="s">
        <v>211</v>
      </c>
    </row>
    <row r="2485" spans="1:28" x14ac:dyDescent="0.2">
      <c r="A2485" s="3">
        <v>2012</v>
      </c>
      <c r="B2485" s="2" t="s">
        <v>2667</v>
      </c>
      <c r="C2485" s="2" t="s">
        <v>1824</v>
      </c>
      <c r="D2485" s="2" t="s">
        <v>28</v>
      </c>
      <c r="E2485" s="2" t="s">
        <v>29</v>
      </c>
      <c r="F2485" s="2" t="s">
        <v>30</v>
      </c>
      <c r="G2485" s="2" t="s">
        <v>31</v>
      </c>
      <c r="H2485" s="3" t="s">
        <v>225</v>
      </c>
      <c r="I2485" s="3" t="s">
        <v>226</v>
      </c>
      <c r="L2485" s="2">
        <v>3</v>
      </c>
      <c r="M2485" t="s">
        <v>195</v>
      </c>
      <c r="N2485" s="2">
        <v>195</v>
      </c>
      <c r="O2485" s="2" t="s">
        <v>35</v>
      </c>
      <c r="P2485">
        <f t="shared" ref="P2485:P2548" si="81">N2485</f>
        <v>195</v>
      </c>
      <c r="Q2485" t="s">
        <v>3191</v>
      </c>
      <c r="R2485" s="3" t="s">
        <v>36</v>
      </c>
      <c r="S2485" s="3" t="s">
        <v>184</v>
      </c>
      <c r="U2485" t="s">
        <v>91</v>
      </c>
      <c r="V2485" t="s">
        <v>92</v>
      </c>
      <c r="W2485" s="2" t="s">
        <v>1045</v>
      </c>
      <c r="X2485" s="2" t="s">
        <v>2080</v>
      </c>
      <c r="Y2485" s="2" t="s">
        <v>208</v>
      </c>
      <c r="Z2485" s="2" t="s">
        <v>209</v>
      </c>
      <c r="AA2485" s="2" t="s">
        <v>210</v>
      </c>
      <c r="AB2485" s="4" t="s">
        <v>211</v>
      </c>
    </row>
    <row r="2486" spans="1:28" x14ac:dyDescent="0.2">
      <c r="A2486" s="3">
        <v>2012</v>
      </c>
      <c r="B2486" s="2" t="s">
        <v>2667</v>
      </c>
      <c r="C2486" s="2" t="s">
        <v>1824</v>
      </c>
      <c r="D2486" s="2" t="s">
        <v>28</v>
      </c>
      <c r="E2486" s="2" t="s">
        <v>29</v>
      </c>
      <c r="F2486" s="2" t="s">
        <v>30</v>
      </c>
      <c r="G2486" s="2" t="s">
        <v>31</v>
      </c>
      <c r="H2486" s="3" t="s">
        <v>2184</v>
      </c>
      <c r="I2486" s="3" t="s">
        <v>255</v>
      </c>
      <c r="K2486" t="s">
        <v>156</v>
      </c>
      <c r="L2486" s="2">
        <v>1</v>
      </c>
      <c r="M2486" t="s">
        <v>195</v>
      </c>
      <c r="N2486" s="2">
        <v>50</v>
      </c>
      <c r="O2486" s="2" t="s">
        <v>35</v>
      </c>
      <c r="P2486">
        <f t="shared" si="81"/>
        <v>50</v>
      </c>
      <c r="Q2486" t="s">
        <v>3191</v>
      </c>
      <c r="R2486" s="3" t="s">
        <v>36</v>
      </c>
      <c r="S2486" s="3" t="s">
        <v>184</v>
      </c>
      <c r="U2486" t="s">
        <v>91</v>
      </c>
      <c r="V2486" t="s">
        <v>92</v>
      </c>
      <c r="W2486" s="2" t="s">
        <v>1045</v>
      </c>
      <c r="X2486" s="2" t="s">
        <v>2080</v>
      </c>
      <c r="Y2486" s="2" t="s">
        <v>208</v>
      </c>
      <c r="Z2486" s="2" t="s">
        <v>209</v>
      </c>
      <c r="AA2486" s="2" t="s">
        <v>210</v>
      </c>
      <c r="AB2486" s="4" t="s">
        <v>211</v>
      </c>
    </row>
    <row r="2487" spans="1:28" x14ac:dyDescent="0.2">
      <c r="A2487" s="3">
        <v>2012</v>
      </c>
      <c r="B2487" s="2" t="s">
        <v>2667</v>
      </c>
      <c r="C2487" s="2" t="s">
        <v>1824</v>
      </c>
      <c r="D2487" s="2" t="s">
        <v>28</v>
      </c>
      <c r="E2487" s="2" t="s">
        <v>29</v>
      </c>
      <c r="F2487" s="2" t="s">
        <v>30</v>
      </c>
      <c r="G2487" s="2" t="s">
        <v>31</v>
      </c>
      <c r="H2487" s="3" t="s">
        <v>1514</v>
      </c>
      <c r="I2487" s="3" t="s">
        <v>1515</v>
      </c>
      <c r="K2487" t="s">
        <v>194</v>
      </c>
      <c r="L2487" s="2">
        <v>1</v>
      </c>
      <c r="M2487" t="s">
        <v>195</v>
      </c>
      <c r="N2487" s="2">
        <v>50</v>
      </c>
      <c r="O2487" s="2" t="s">
        <v>35</v>
      </c>
      <c r="P2487">
        <f t="shared" si="81"/>
        <v>50</v>
      </c>
      <c r="Q2487" t="s">
        <v>3191</v>
      </c>
      <c r="R2487" s="3" t="s">
        <v>36</v>
      </c>
      <c r="S2487" s="3" t="s">
        <v>184</v>
      </c>
      <c r="U2487" t="s">
        <v>91</v>
      </c>
      <c r="V2487" t="s">
        <v>92</v>
      </c>
      <c r="W2487" s="2" t="s">
        <v>1045</v>
      </c>
      <c r="X2487" s="2" t="s">
        <v>2080</v>
      </c>
      <c r="Y2487" s="2" t="s">
        <v>208</v>
      </c>
      <c r="Z2487" s="2" t="s">
        <v>209</v>
      </c>
      <c r="AA2487" s="2" t="s">
        <v>210</v>
      </c>
      <c r="AB2487" s="4" t="s">
        <v>211</v>
      </c>
    </row>
    <row r="2488" spans="1:28" x14ac:dyDescent="0.2">
      <c r="A2488" s="3">
        <v>2012</v>
      </c>
      <c r="B2488" s="2" t="s">
        <v>2667</v>
      </c>
      <c r="C2488" s="2" t="s">
        <v>1824</v>
      </c>
      <c r="D2488" s="2" t="s">
        <v>28</v>
      </c>
      <c r="E2488" s="2" t="s">
        <v>29</v>
      </c>
      <c r="F2488" s="2" t="s">
        <v>30</v>
      </c>
      <c r="G2488" s="2" t="s">
        <v>31</v>
      </c>
      <c r="H2488" s="3" t="s">
        <v>2362</v>
      </c>
      <c r="I2488" s="3" t="s">
        <v>191</v>
      </c>
      <c r="K2488" t="s">
        <v>156</v>
      </c>
      <c r="L2488" s="2">
        <v>3</v>
      </c>
      <c r="M2488" t="s">
        <v>195</v>
      </c>
      <c r="N2488" s="2">
        <v>240</v>
      </c>
      <c r="O2488" s="2" t="s">
        <v>35</v>
      </c>
      <c r="P2488">
        <f t="shared" si="81"/>
        <v>240</v>
      </c>
      <c r="Q2488" t="s">
        <v>3191</v>
      </c>
      <c r="R2488" s="3"/>
      <c r="S2488" s="3" t="s">
        <v>184</v>
      </c>
      <c r="U2488" t="s">
        <v>91</v>
      </c>
      <c r="V2488" t="s">
        <v>92</v>
      </c>
      <c r="W2488" s="2" t="s">
        <v>1045</v>
      </c>
      <c r="X2488" s="2" t="s">
        <v>2080</v>
      </c>
      <c r="Y2488" s="2" t="s">
        <v>208</v>
      </c>
      <c r="Z2488" s="2" t="s">
        <v>209</v>
      </c>
      <c r="AA2488" s="2" t="s">
        <v>210</v>
      </c>
      <c r="AB2488" s="4" t="s">
        <v>211</v>
      </c>
    </row>
    <row r="2489" spans="1:28" x14ac:dyDescent="0.2">
      <c r="A2489" s="3">
        <v>2012</v>
      </c>
      <c r="B2489" s="2" t="s">
        <v>2667</v>
      </c>
      <c r="C2489" s="2" t="s">
        <v>1824</v>
      </c>
      <c r="D2489" s="2" t="s">
        <v>28</v>
      </c>
      <c r="E2489" s="2" t="s">
        <v>29</v>
      </c>
      <c r="F2489" s="2" t="s">
        <v>30</v>
      </c>
      <c r="G2489" s="2" t="s">
        <v>31</v>
      </c>
      <c r="H2489" s="3" t="s">
        <v>2668</v>
      </c>
      <c r="I2489" s="3" t="s">
        <v>180</v>
      </c>
      <c r="K2489" t="s">
        <v>156</v>
      </c>
      <c r="L2489" s="2">
        <v>1</v>
      </c>
      <c r="M2489" t="s">
        <v>182</v>
      </c>
      <c r="N2489" s="2">
        <v>250</v>
      </c>
      <c r="O2489" s="2" t="s">
        <v>35</v>
      </c>
      <c r="P2489">
        <f t="shared" si="81"/>
        <v>250</v>
      </c>
      <c r="Q2489" t="s">
        <v>3191</v>
      </c>
      <c r="R2489" s="3" t="s">
        <v>183</v>
      </c>
      <c r="S2489" s="3" t="s">
        <v>184</v>
      </c>
      <c r="U2489" t="s">
        <v>91</v>
      </c>
      <c r="V2489" t="s">
        <v>92</v>
      </c>
      <c r="W2489" s="2" t="s">
        <v>1045</v>
      </c>
      <c r="X2489" s="2" t="s">
        <v>2080</v>
      </c>
      <c r="Y2489" s="2" t="s">
        <v>208</v>
      </c>
      <c r="Z2489" s="2" t="s">
        <v>209</v>
      </c>
      <c r="AA2489" s="2" t="s">
        <v>210</v>
      </c>
      <c r="AB2489" s="4" t="s">
        <v>211</v>
      </c>
    </row>
    <row r="2490" spans="1:28" x14ac:dyDescent="0.2">
      <c r="A2490" s="3">
        <v>2012</v>
      </c>
      <c r="B2490" s="2" t="s">
        <v>2669</v>
      </c>
      <c r="C2490" s="2" t="s">
        <v>1824</v>
      </c>
      <c r="D2490" s="2" t="s">
        <v>28</v>
      </c>
      <c r="E2490" s="2" t="s">
        <v>29</v>
      </c>
      <c r="F2490" s="2" t="s">
        <v>30</v>
      </c>
      <c r="G2490" s="2" t="s">
        <v>31</v>
      </c>
      <c r="H2490" s="3" t="s">
        <v>2670</v>
      </c>
      <c r="I2490" s="3" t="s">
        <v>319</v>
      </c>
      <c r="K2490" t="s">
        <v>156</v>
      </c>
      <c r="L2490" s="2">
        <v>1</v>
      </c>
      <c r="M2490" t="s">
        <v>195</v>
      </c>
      <c r="N2490" s="2">
        <v>30</v>
      </c>
      <c r="O2490" s="2" t="s">
        <v>35</v>
      </c>
      <c r="P2490">
        <f t="shared" si="81"/>
        <v>30</v>
      </c>
      <c r="Q2490" t="s">
        <v>3191</v>
      </c>
      <c r="R2490" s="3" t="s">
        <v>36</v>
      </c>
      <c r="S2490" s="3" t="s">
        <v>184</v>
      </c>
      <c r="U2490" t="s">
        <v>91</v>
      </c>
      <c r="V2490" t="s">
        <v>92</v>
      </c>
      <c r="W2490" s="2" t="s">
        <v>1045</v>
      </c>
      <c r="X2490" s="2" t="s">
        <v>2080</v>
      </c>
      <c r="Y2490" s="2" t="s">
        <v>208</v>
      </c>
      <c r="Z2490" s="2" t="s">
        <v>209</v>
      </c>
      <c r="AA2490" s="2" t="s">
        <v>210</v>
      </c>
      <c r="AB2490" s="4" t="s">
        <v>211</v>
      </c>
    </row>
    <row r="2491" spans="1:28" x14ac:dyDescent="0.2">
      <c r="A2491" s="3">
        <v>2012</v>
      </c>
      <c r="B2491" s="2" t="s">
        <v>2671</v>
      </c>
      <c r="C2491" s="2" t="s">
        <v>1824</v>
      </c>
      <c r="D2491" s="2" t="s">
        <v>28</v>
      </c>
      <c r="E2491" s="2" t="s">
        <v>29</v>
      </c>
      <c r="F2491" s="2" t="s">
        <v>30</v>
      </c>
      <c r="G2491" s="2" t="s">
        <v>31</v>
      </c>
      <c r="H2491" s="3" t="s">
        <v>225</v>
      </c>
      <c r="I2491" s="3" t="s">
        <v>226</v>
      </c>
      <c r="L2491" s="2">
        <v>14</v>
      </c>
      <c r="M2491" t="s">
        <v>195</v>
      </c>
      <c r="N2491" s="2">
        <v>461</v>
      </c>
      <c r="O2491" s="2" t="s">
        <v>35</v>
      </c>
      <c r="P2491">
        <f t="shared" si="81"/>
        <v>461</v>
      </c>
      <c r="Q2491" t="s">
        <v>3191</v>
      </c>
      <c r="R2491" s="3" t="s">
        <v>36</v>
      </c>
      <c r="S2491" s="3" t="s">
        <v>184</v>
      </c>
      <c r="U2491" t="s">
        <v>91</v>
      </c>
      <c r="V2491" t="s">
        <v>92</v>
      </c>
      <c r="W2491" s="2" t="s">
        <v>1045</v>
      </c>
      <c r="X2491" s="2" t="s">
        <v>2080</v>
      </c>
      <c r="Y2491" s="2" t="s">
        <v>208</v>
      </c>
      <c r="Z2491" s="2" t="s">
        <v>209</v>
      </c>
      <c r="AA2491" s="2" t="s">
        <v>210</v>
      </c>
      <c r="AB2491" s="4" t="s">
        <v>211</v>
      </c>
    </row>
    <row r="2492" spans="1:28" x14ac:dyDescent="0.2">
      <c r="A2492" s="3">
        <v>2012</v>
      </c>
      <c r="B2492" s="2" t="s">
        <v>2671</v>
      </c>
      <c r="C2492" s="2" t="s">
        <v>1824</v>
      </c>
      <c r="D2492" s="2" t="s">
        <v>28</v>
      </c>
      <c r="E2492" s="2" t="s">
        <v>29</v>
      </c>
      <c r="F2492" s="2" t="s">
        <v>30</v>
      </c>
      <c r="G2492" s="2" t="s">
        <v>31</v>
      </c>
      <c r="H2492" s="3" t="s">
        <v>2672</v>
      </c>
      <c r="I2492" s="3" t="s">
        <v>267</v>
      </c>
      <c r="K2492" t="s">
        <v>156</v>
      </c>
      <c r="L2492" s="2">
        <v>1</v>
      </c>
      <c r="M2492" t="s">
        <v>219</v>
      </c>
      <c r="N2492" s="2">
        <v>5</v>
      </c>
      <c r="O2492" s="2" t="s">
        <v>35</v>
      </c>
      <c r="P2492">
        <f t="shared" si="81"/>
        <v>5</v>
      </c>
      <c r="Q2492" t="s">
        <v>3191</v>
      </c>
      <c r="R2492" s="3" t="s">
        <v>36</v>
      </c>
      <c r="S2492" s="3" t="s">
        <v>184</v>
      </c>
      <c r="U2492" t="s">
        <v>91</v>
      </c>
      <c r="V2492" t="s">
        <v>92</v>
      </c>
      <c r="W2492" s="2" t="s">
        <v>1045</v>
      </c>
      <c r="X2492" s="2" t="s">
        <v>2080</v>
      </c>
      <c r="Y2492" s="2" t="s">
        <v>208</v>
      </c>
      <c r="Z2492" s="2" t="s">
        <v>209</v>
      </c>
      <c r="AA2492" s="2" t="s">
        <v>210</v>
      </c>
      <c r="AB2492" s="4" t="s">
        <v>211</v>
      </c>
    </row>
    <row r="2493" spans="1:28" x14ac:dyDescent="0.2">
      <c r="A2493" s="3">
        <v>2012</v>
      </c>
      <c r="B2493" s="2" t="s">
        <v>2671</v>
      </c>
      <c r="C2493" s="2" t="s">
        <v>1824</v>
      </c>
      <c r="D2493" s="2" t="s">
        <v>28</v>
      </c>
      <c r="E2493" s="2" t="s">
        <v>29</v>
      </c>
      <c r="F2493" s="2" t="s">
        <v>30</v>
      </c>
      <c r="G2493" s="2" t="s">
        <v>31</v>
      </c>
      <c r="H2493" s="3" t="s">
        <v>2673</v>
      </c>
      <c r="I2493" s="3" t="s">
        <v>267</v>
      </c>
      <c r="K2493" t="s">
        <v>156</v>
      </c>
      <c r="L2493" s="2">
        <v>3</v>
      </c>
      <c r="M2493" t="s">
        <v>195</v>
      </c>
      <c r="N2493" s="2">
        <v>600</v>
      </c>
      <c r="O2493" s="2" t="s">
        <v>35</v>
      </c>
      <c r="P2493">
        <f t="shared" si="81"/>
        <v>600</v>
      </c>
      <c r="Q2493" t="s">
        <v>3191</v>
      </c>
      <c r="R2493" s="3" t="s">
        <v>183</v>
      </c>
      <c r="S2493" s="3" t="s">
        <v>184</v>
      </c>
      <c r="U2493" t="s">
        <v>91</v>
      </c>
      <c r="V2493" t="s">
        <v>92</v>
      </c>
      <c r="W2493" s="2" t="s">
        <v>1045</v>
      </c>
      <c r="X2493" s="2" t="s">
        <v>2080</v>
      </c>
      <c r="Y2493" s="2" t="s">
        <v>208</v>
      </c>
      <c r="Z2493" s="2" t="s">
        <v>209</v>
      </c>
      <c r="AA2493" s="2" t="s">
        <v>210</v>
      </c>
      <c r="AB2493" s="4" t="s">
        <v>211</v>
      </c>
    </row>
    <row r="2494" spans="1:28" x14ac:dyDescent="0.2">
      <c r="A2494" s="3">
        <v>2012</v>
      </c>
      <c r="B2494" s="2" t="s">
        <v>2671</v>
      </c>
      <c r="C2494" s="2" t="s">
        <v>1824</v>
      </c>
      <c r="D2494" s="2" t="s">
        <v>28</v>
      </c>
      <c r="E2494" s="2" t="s">
        <v>29</v>
      </c>
      <c r="F2494" s="2" t="s">
        <v>30</v>
      </c>
      <c r="G2494" s="2" t="s">
        <v>31</v>
      </c>
      <c r="H2494" s="3" t="s">
        <v>2674</v>
      </c>
      <c r="I2494" s="3" t="s">
        <v>366</v>
      </c>
      <c r="K2494" t="s">
        <v>156</v>
      </c>
      <c r="L2494" s="2">
        <v>2</v>
      </c>
      <c r="M2494" t="s">
        <v>195</v>
      </c>
      <c r="N2494" s="2">
        <v>400</v>
      </c>
      <c r="O2494" s="2" t="s">
        <v>35</v>
      </c>
      <c r="P2494">
        <f t="shared" si="81"/>
        <v>400</v>
      </c>
      <c r="Q2494" t="s">
        <v>3191</v>
      </c>
      <c r="R2494" s="3" t="s">
        <v>183</v>
      </c>
      <c r="S2494" s="3" t="s">
        <v>184</v>
      </c>
      <c r="U2494" t="s">
        <v>91</v>
      </c>
      <c r="V2494" t="s">
        <v>92</v>
      </c>
      <c r="W2494" s="2" t="s">
        <v>1045</v>
      </c>
      <c r="X2494" s="2" t="s">
        <v>2080</v>
      </c>
      <c r="Y2494" s="2" t="s">
        <v>208</v>
      </c>
      <c r="Z2494" s="2" t="s">
        <v>209</v>
      </c>
      <c r="AA2494" s="2" t="s">
        <v>210</v>
      </c>
      <c r="AB2494" s="4" t="s">
        <v>211</v>
      </c>
    </row>
    <row r="2495" spans="1:28" x14ac:dyDescent="0.2">
      <c r="A2495" s="3">
        <v>2012</v>
      </c>
      <c r="B2495" s="2" t="s">
        <v>2671</v>
      </c>
      <c r="C2495" s="2" t="s">
        <v>1824</v>
      </c>
      <c r="D2495" s="2" t="s">
        <v>28</v>
      </c>
      <c r="E2495" s="2" t="s">
        <v>29</v>
      </c>
      <c r="F2495" s="2" t="s">
        <v>30</v>
      </c>
      <c r="G2495" s="2" t="s">
        <v>31</v>
      </c>
      <c r="H2495" s="3" t="s">
        <v>1097</v>
      </c>
      <c r="I2495" s="3" t="s">
        <v>1098</v>
      </c>
      <c r="K2495" t="s">
        <v>194</v>
      </c>
      <c r="L2495" s="2">
        <v>1</v>
      </c>
      <c r="M2495" t="s">
        <v>195</v>
      </c>
      <c r="N2495" s="2">
        <v>283</v>
      </c>
      <c r="O2495" s="2" t="s">
        <v>35</v>
      </c>
      <c r="P2495">
        <f t="shared" si="81"/>
        <v>283</v>
      </c>
      <c r="Q2495" t="s">
        <v>3191</v>
      </c>
      <c r="R2495" s="3" t="s">
        <v>36</v>
      </c>
      <c r="S2495" s="3" t="s">
        <v>184</v>
      </c>
      <c r="U2495" t="s">
        <v>91</v>
      </c>
      <c r="V2495" t="s">
        <v>92</v>
      </c>
      <c r="W2495" s="2" t="s">
        <v>1045</v>
      </c>
      <c r="X2495" s="2" t="s">
        <v>2080</v>
      </c>
      <c r="Y2495" s="2" t="s">
        <v>208</v>
      </c>
      <c r="Z2495" s="2" t="s">
        <v>209</v>
      </c>
      <c r="AA2495" s="2" t="s">
        <v>210</v>
      </c>
      <c r="AB2495" s="4" t="s">
        <v>211</v>
      </c>
    </row>
    <row r="2496" spans="1:28" x14ac:dyDescent="0.2">
      <c r="A2496" s="3">
        <v>2012</v>
      </c>
      <c r="B2496" s="2" t="s">
        <v>2671</v>
      </c>
      <c r="C2496" s="2" t="s">
        <v>1824</v>
      </c>
      <c r="D2496" s="2" t="s">
        <v>28</v>
      </c>
      <c r="E2496" s="2" t="s">
        <v>29</v>
      </c>
      <c r="F2496" s="2" t="s">
        <v>30</v>
      </c>
      <c r="G2496" s="2" t="s">
        <v>31</v>
      </c>
      <c r="H2496" s="3" t="s">
        <v>2675</v>
      </c>
      <c r="I2496" s="3" t="s">
        <v>771</v>
      </c>
      <c r="K2496" t="s">
        <v>9</v>
      </c>
      <c r="L2496" s="2">
        <v>1</v>
      </c>
      <c r="M2496" t="s">
        <v>219</v>
      </c>
      <c r="N2496" s="2">
        <v>5</v>
      </c>
      <c r="O2496" s="2" t="s">
        <v>35</v>
      </c>
      <c r="P2496">
        <f t="shared" si="81"/>
        <v>5</v>
      </c>
      <c r="Q2496" t="s">
        <v>3191</v>
      </c>
      <c r="R2496" s="3" t="s">
        <v>36</v>
      </c>
      <c r="S2496" s="3" t="s">
        <v>184</v>
      </c>
      <c r="U2496" t="s">
        <v>91</v>
      </c>
      <c r="V2496" t="s">
        <v>92</v>
      </c>
      <c r="W2496" s="2" t="s">
        <v>1045</v>
      </c>
      <c r="X2496" s="2" t="s">
        <v>2080</v>
      </c>
      <c r="Y2496" s="2" t="s">
        <v>208</v>
      </c>
      <c r="Z2496" s="2" t="s">
        <v>209</v>
      </c>
      <c r="AA2496" s="2" t="s">
        <v>210</v>
      </c>
      <c r="AB2496" s="4" t="s">
        <v>211</v>
      </c>
    </row>
    <row r="2497" spans="1:28" x14ac:dyDescent="0.2">
      <c r="A2497" s="3">
        <v>2012</v>
      </c>
      <c r="B2497" s="2" t="s">
        <v>2671</v>
      </c>
      <c r="C2497" s="2" t="s">
        <v>1824</v>
      </c>
      <c r="D2497" s="2" t="s">
        <v>28</v>
      </c>
      <c r="E2497" s="2" t="s">
        <v>29</v>
      </c>
      <c r="F2497" s="2" t="s">
        <v>30</v>
      </c>
      <c r="G2497" s="2" t="s">
        <v>31</v>
      </c>
      <c r="H2497" s="3" t="s">
        <v>590</v>
      </c>
      <c r="I2497" s="3" t="s">
        <v>591</v>
      </c>
      <c r="K2497" t="s">
        <v>156</v>
      </c>
      <c r="L2497" s="2">
        <v>1</v>
      </c>
      <c r="M2497" t="s">
        <v>195</v>
      </c>
      <c r="N2497" s="2">
        <v>200</v>
      </c>
      <c r="O2497" s="2" t="s">
        <v>35</v>
      </c>
      <c r="P2497">
        <f t="shared" si="81"/>
        <v>200</v>
      </c>
      <c r="Q2497" t="s">
        <v>3191</v>
      </c>
      <c r="R2497" s="3" t="s">
        <v>12</v>
      </c>
      <c r="S2497" s="3" t="s">
        <v>184</v>
      </c>
      <c r="U2497" t="s">
        <v>91</v>
      </c>
      <c r="V2497" t="s">
        <v>92</v>
      </c>
      <c r="W2497" s="2" t="s">
        <v>1045</v>
      </c>
      <c r="X2497" s="2" t="s">
        <v>2080</v>
      </c>
      <c r="Y2497" s="2" t="s">
        <v>208</v>
      </c>
      <c r="Z2497" s="2" t="s">
        <v>209</v>
      </c>
      <c r="AA2497" s="2" t="s">
        <v>210</v>
      </c>
      <c r="AB2497" s="4" t="s">
        <v>211</v>
      </c>
    </row>
    <row r="2498" spans="1:28" x14ac:dyDescent="0.2">
      <c r="A2498" s="3">
        <v>2012</v>
      </c>
      <c r="B2498" s="2" t="s">
        <v>2671</v>
      </c>
      <c r="C2498" s="2" t="s">
        <v>1824</v>
      </c>
      <c r="D2498" s="2" t="s">
        <v>28</v>
      </c>
      <c r="E2498" s="2" t="s">
        <v>29</v>
      </c>
      <c r="F2498" s="2" t="s">
        <v>30</v>
      </c>
      <c r="G2498" s="2" t="s">
        <v>31</v>
      </c>
      <c r="H2498" s="3" t="s">
        <v>2162</v>
      </c>
      <c r="I2498" s="3" t="s">
        <v>213</v>
      </c>
      <c r="K2498" t="s">
        <v>9</v>
      </c>
      <c r="L2498" s="2">
        <v>1</v>
      </c>
      <c r="M2498" t="s">
        <v>219</v>
      </c>
      <c r="N2498" s="2">
        <v>5</v>
      </c>
      <c r="O2498" s="2" t="s">
        <v>35</v>
      </c>
      <c r="P2498">
        <f t="shared" si="81"/>
        <v>5</v>
      </c>
      <c r="Q2498" t="s">
        <v>3191</v>
      </c>
      <c r="R2498" s="3" t="s">
        <v>70</v>
      </c>
      <c r="S2498" s="3" t="s">
        <v>184</v>
      </c>
      <c r="U2498" t="s">
        <v>91</v>
      </c>
      <c r="V2498" t="s">
        <v>92</v>
      </c>
      <c r="W2498" s="2" t="s">
        <v>1045</v>
      </c>
      <c r="X2498" s="2" t="s">
        <v>2080</v>
      </c>
      <c r="Y2498" s="2" t="s">
        <v>208</v>
      </c>
      <c r="Z2498" s="2" t="s">
        <v>209</v>
      </c>
      <c r="AA2498" s="2" t="s">
        <v>210</v>
      </c>
      <c r="AB2498" s="4" t="s">
        <v>211</v>
      </c>
    </row>
    <row r="2499" spans="1:28" x14ac:dyDescent="0.2">
      <c r="A2499" s="3">
        <v>2012</v>
      </c>
      <c r="B2499" s="2" t="s">
        <v>2671</v>
      </c>
      <c r="C2499" s="2" t="s">
        <v>1824</v>
      </c>
      <c r="D2499" s="2" t="s">
        <v>28</v>
      </c>
      <c r="E2499" s="2" t="s">
        <v>29</v>
      </c>
      <c r="F2499" s="2" t="s">
        <v>30</v>
      </c>
      <c r="G2499" s="2" t="s">
        <v>31</v>
      </c>
      <c r="H2499" s="3" t="s">
        <v>2676</v>
      </c>
      <c r="I2499" s="3" t="s">
        <v>255</v>
      </c>
      <c r="K2499" t="s">
        <v>156</v>
      </c>
      <c r="L2499" s="2">
        <v>1</v>
      </c>
      <c r="M2499" t="s">
        <v>195</v>
      </c>
      <c r="N2499" s="2">
        <v>200</v>
      </c>
      <c r="O2499" s="2" t="s">
        <v>35</v>
      </c>
      <c r="P2499">
        <f t="shared" si="81"/>
        <v>200</v>
      </c>
      <c r="Q2499" t="s">
        <v>3191</v>
      </c>
      <c r="R2499" s="3" t="s">
        <v>36</v>
      </c>
      <c r="S2499" s="3" t="s">
        <v>184</v>
      </c>
      <c r="U2499" t="s">
        <v>91</v>
      </c>
      <c r="V2499" t="s">
        <v>92</v>
      </c>
      <c r="W2499" s="2" t="s">
        <v>1045</v>
      </c>
      <c r="X2499" s="2" t="s">
        <v>2080</v>
      </c>
      <c r="Y2499" s="2" t="s">
        <v>208</v>
      </c>
      <c r="Z2499" s="2" t="s">
        <v>209</v>
      </c>
      <c r="AA2499" s="2" t="s">
        <v>210</v>
      </c>
      <c r="AB2499" s="4" t="s">
        <v>211</v>
      </c>
    </row>
    <row r="2500" spans="1:28" x14ac:dyDescent="0.2">
      <c r="A2500" s="3">
        <v>2012</v>
      </c>
      <c r="B2500" s="2" t="s">
        <v>2671</v>
      </c>
      <c r="C2500" s="2" t="s">
        <v>1824</v>
      </c>
      <c r="D2500" s="2" t="s">
        <v>28</v>
      </c>
      <c r="E2500" s="2" t="s">
        <v>29</v>
      </c>
      <c r="F2500" s="2" t="s">
        <v>30</v>
      </c>
      <c r="G2500" s="2" t="s">
        <v>31</v>
      </c>
      <c r="H2500" s="3" t="s">
        <v>2677</v>
      </c>
      <c r="I2500" s="3" t="s">
        <v>717</v>
      </c>
      <c r="K2500" t="s">
        <v>156</v>
      </c>
      <c r="L2500" s="2">
        <v>1</v>
      </c>
      <c r="M2500" t="s">
        <v>219</v>
      </c>
      <c r="N2500" s="2">
        <v>5</v>
      </c>
      <c r="O2500" s="2" t="s">
        <v>35</v>
      </c>
      <c r="P2500">
        <f t="shared" si="81"/>
        <v>5</v>
      </c>
      <c r="Q2500" t="s">
        <v>3191</v>
      </c>
      <c r="R2500" s="3" t="s">
        <v>459</v>
      </c>
      <c r="S2500" s="3" t="s">
        <v>184</v>
      </c>
      <c r="U2500" t="s">
        <v>91</v>
      </c>
      <c r="V2500" t="s">
        <v>92</v>
      </c>
      <c r="W2500" s="2" t="s">
        <v>1045</v>
      </c>
      <c r="X2500" s="2" t="s">
        <v>2080</v>
      </c>
      <c r="Y2500" s="2" t="s">
        <v>208</v>
      </c>
      <c r="Z2500" s="2" t="s">
        <v>209</v>
      </c>
      <c r="AA2500" s="2" t="s">
        <v>210</v>
      </c>
      <c r="AB2500" s="4" t="s">
        <v>211</v>
      </c>
    </row>
    <row r="2501" spans="1:28" x14ac:dyDescent="0.2">
      <c r="A2501" s="3">
        <v>2012</v>
      </c>
      <c r="B2501" s="2" t="s">
        <v>2671</v>
      </c>
      <c r="C2501" s="2" t="s">
        <v>1824</v>
      </c>
      <c r="D2501" s="2" t="s">
        <v>28</v>
      </c>
      <c r="E2501" s="2" t="s">
        <v>29</v>
      </c>
      <c r="F2501" s="2" t="s">
        <v>30</v>
      </c>
      <c r="G2501" s="2" t="s">
        <v>31</v>
      </c>
      <c r="H2501" s="3" t="s">
        <v>2678</v>
      </c>
      <c r="I2501" s="3" t="s">
        <v>635</v>
      </c>
      <c r="K2501" t="s">
        <v>156</v>
      </c>
      <c r="L2501" s="2">
        <v>4</v>
      </c>
      <c r="M2501" t="s">
        <v>195</v>
      </c>
      <c r="N2501" s="2">
        <v>800</v>
      </c>
      <c r="O2501" s="2" t="s">
        <v>35</v>
      </c>
      <c r="P2501">
        <f t="shared" si="81"/>
        <v>800</v>
      </c>
      <c r="Q2501" t="s">
        <v>3191</v>
      </c>
      <c r="R2501" s="3" t="s">
        <v>518</v>
      </c>
      <c r="S2501" s="3" t="s">
        <v>184</v>
      </c>
      <c r="U2501" t="s">
        <v>91</v>
      </c>
      <c r="V2501" t="s">
        <v>92</v>
      </c>
      <c r="W2501" s="2" t="s">
        <v>1045</v>
      </c>
      <c r="X2501" s="2" t="s">
        <v>2080</v>
      </c>
      <c r="Y2501" s="2" t="s">
        <v>208</v>
      </c>
      <c r="Z2501" s="2" t="s">
        <v>209</v>
      </c>
      <c r="AA2501" s="2" t="s">
        <v>210</v>
      </c>
      <c r="AB2501" s="4" t="s">
        <v>211</v>
      </c>
    </row>
    <row r="2502" spans="1:28" x14ac:dyDescent="0.2">
      <c r="A2502" s="3">
        <v>2012</v>
      </c>
      <c r="B2502" s="2" t="s">
        <v>2671</v>
      </c>
      <c r="C2502" s="2" t="s">
        <v>1824</v>
      </c>
      <c r="D2502" s="2" t="s">
        <v>28</v>
      </c>
      <c r="E2502" s="2" t="s">
        <v>29</v>
      </c>
      <c r="F2502" s="2" t="s">
        <v>30</v>
      </c>
      <c r="G2502" s="2" t="s">
        <v>31</v>
      </c>
      <c r="H2502" s="3" t="s">
        <v>2214</v>
      </c>
      <c r="I2502" s="3" t="s">
        <v>180</v>
      </c>
      <c r="K2502" t="s">
        <v>156</v>
      </c>
      <c r="L2502" s="2">
        <v>1</v>
      </c>
      <c r="M2502" t="s">
        <v>195</v>
      </c>
      <c r="N2502" s="2">
        <v>200</v>
      </c>
      <c r="O2502" s="2" t="s">
        <v>35</v>
      </c>
      <c r="P2502">
        <f t="shared" si="81"/>
        <v>200</v>
      </c>
      <c r="Q2502" t="s">
        <v>3191</v>
      </c>
      <c r="R2502" s="3"/>
      <c r="S2502" s="3" t="s">
        <v>184</v>
      </c>
      <c r="U2502" t="s">
        <v>91</v>
      </c>
      <c r="V2502" t="s">
        <v>92</v>
      </c>
      <c r="W2502" s="2" t="s">
        <v>1045</v>
      </c>
      <c r="X2502" s="2" t="s">
        <v>2080</v>
      </c>
      <c r="Y2502" s="2" t="s">
        <v>208</v>
      </c>
      <c r="Z2502" s="2" t="s">
        <v>209</v>
      </c>
      <c r="AA2502" s="2" t="s">
        <v>210</v>
      </c>
      <c r="AB2502" s="4" t="s">
        <v>211</v>
      </c>
    </row>
    <row r="2503" spans="1:28" x14ac:dyDescent="0.2">
      <c r="A2503" s="3">
        <v>2012</v>
      </c>
      <c r="B2503" s="2" t="s">
        <v>2671</v>
      </c>
      <c r="C2503" s="2" t="s">
        <v>1824</v>
      </c>
      <c r="D2503" s="2" t="s">
        <v>28</v>
      </c>
      <c r="E2503" s="2" t="s">
        <v>29</v>
      </c>
      <c r="F2503" s="2" t="s">
        <v>30</v>
      </c>
      <c r="G2503" s="2" t="s">
        <v>31</v>
      </c>
      <c r="H2503" s="3" t="s">
        <v>2679</v>
      </c>
      <c r="I2503" s="3" t="s">
        <v>2680</v>
      </c>
      <c r="K2503" t="s">
        <v>156</v>
      </c>
      <c r="L2503" s="2">
        <v>1</v>
      </c>
      <c r="M2503" t="s">
        <v>195</v>
      </c>
      <c r="N2503" s="2">
        <v>100</v>
      </c>
      <c r="O2503" s="2" t="s">
        <v>35</v>
      </c>
      <c r="P2503">
        <f t="shared" si="81"/>
        <v>100</v>
      </c>
      <c r="Q2503" t="s">
        <v>3191</v>
      </c>
      <c r="R2503" s="3" t="s">
        <v>443</v>
      </c>
      <c r="S2503" s="3" t="s">
        <v>184</v>
      </c>
      <c r="U2503" t="s">
        <v>91</v>
      </c>
      <c r="V2503" t="s">
        <v>92</v>
      </c>
      <c r="W2503" s="2" t="s">
        <v>1045</v>
      </c>
      <c r="X2503" s="2" t="s">
        <v>2080</v>
      </c>
      <c r="Y2503" s="2" t="s">
        <v>208</v>
      </c>
      <c r="Z2503" s="2" t="s">
        <v>209</v>
      </c>
      <c r="AA2503" s="2" t="s">
        <v>210</v>
      </c>
      <c r="AB2503" s="4" t="s">
        <v>211</v>
      </c>
    </row>
    <row r="2504" spans="1:28" x14ac:dyDescent="0.2">
      <c r="A2504" s="3">
        <v>2012</v>
      </c>
      <c r="B2504" s="2" t="s">
        <v>2671</v>
      </c>
      <c r="C2504" s="2" t="s">
        <v>1824</v>
      </c>
      <c r="D2504" s="2" t="s">
        <v>28</v>
      </c>
      <c r="E2504" s="2" t="s">
        <v>29</v>
      </c>
      <c r="F2504" s="2" t="s">
        <v>30</v>
      </c>
      <c r="G2504" s="2" t="s">
        <v>31</v>
      </c>
      <c r="H2504" s="3" t="s">
        <v>2681</v>
      </c>
      <c r="I2504" s="3" t="s">
        <v>468</v>
      </c>
      <c r="K2504" t="s">
        <v>156</v>
      </c>
      <c r="L2504" s="2">
        <v>1</v>
      </c>
      <c r="M2504" t="s">
        <v>195</v>
      </c>
      <c r="N2504" s="2"/>
      <c r="O2504" s="2" t="s">
        <v>35</v>
      </c>
      <c r="P2504">
        <f t="shared" si="81"/>
        <v>0</v>
      </c>
      <c r="Q2504" t="s">
        <v>3191</v>
      </c>
      <c r="R2504" s="3" t="s">
        <v>465</v>
      </c>
      <c r="S2504" s="3" t="s">
        <v>184</v>
      </c>
      <c r="U2504" t="s">
        <v>91</v>
      </c>
      <c r="V2504" t="s">
        <v>92</v>
      </c>
      <c r="W2504" s="2" t="s">
        <v>1045</v>
      </c>
      <c r="X2504" s="2" t="s">
        <v>2080</v>
      </c>
      <c r="Y2504" s="2" t="s">
        <v>208</v>
      </c>
      <c r="Z2504" s="2" t="s">
        <v>209</v>
      </c>
      <c r="AA2504" s="2" t="s">
        <v>210</v>
      </c>
      <c r="AB2504" s="4" t="s">
        <v>211</v>
      </c>
    </row>
    <row r="2505" spans="1:28" x14ac:dyDescent="0.2">
      <c r="A2505" s="3">
        <v>2012</v>
      </c>
      <c r="B2505" s="2" t="s">
        <v>2671</v>
      </c>
      <c r="C2505" s="2" t="s">
        <v>1824</v>
      </c>
      <c r="D2505" s="2" t="s">
        <v>28</v>
      </c>
      <c r="E2505" s="2" t="s">
        <v>29</v>
      </c>
      <c r="F2505" s="2" t="s">
        <v>30</v>
      </c>
      <c r="G2505" s="2" t="s">
        <v>31</v>
      </c>
      <c r="H2505" s="3" t="s">
        <v>2682</v>
      </c>
      <c r="I2505" s="3" t="s">
        <v>197</v>
      </c>
      <c r="K2505" t="s">
        <v>194</v>
      </c>
      <c r="L2505" s="2">
        <v>4</v>
      </c>
      <c r="M2505" t="s">
        <v>195</v>
      </c>
      <c r="N2505" s="2"/>
      <c r="O2505" s="2" t="s">
        <v>35</v>
      </c>
      <c r="P2505">
        <f t="shared" si="81"/>
        <v>0</v>
      </c>
      <c r="Q2505" t="s">
        <v>3191</v>
      </c>
      <c r="R2505" s="3" t="s">
        <v>183</v>
      </c>
      <c r="S2505" s="3" t="s">
        <v>184</v>
      </c>
      <c r="U2505" t="s">
        <v>91</v>
      </c>
      <c r="V2505" t="s">
        <v>92</v>
      </c>
      <c r="W2505" s="2" t="s">
        <v>1045</v>
      </c>
      <c r="X2505" s="2" t="s">
        <v>2080</v>
      </c>
      <c r="Y2505" s="2" t="s">
        <v>208</v>
      </c>
      <c r="Z2505" s="2" t="s">
        <v>209</v>
      </c>
      <c r="AA2505" s="2" t="s">
        <v>210</v>
      </c>
      <c r="AB2505" s="4" t="s">
        <v>211</v>
      </c>
    </row>
    <row r="2506" spans="1:28" x14ac:dyDescent="0.2">
      <c r="A2506" s="3">
        <v>2012</v>
      </c>
      <c r="B2506" s="2" t="s">
        <v>2671</v>
      </c>
      <c r="C2506" s="2" t="s">
        <v>1824</v>
      </c>
      <c r="D2506" s="2" t="s">
        <v>28</v>
      </c>
      <c r="E2506" s="2" t="s">
        <v>29</v>
      </c>
      <c r="F2506" s="2" t="s">
        <v>30</v>
      </c>
      <c r="G2506" s="2" t="s">
        <v>31</v>
      </c>
      <c r="H2506" s="3" t="s">
        <v>2683</v>
      </c>
      <c r="I2506" s="3" t="s">
        <v>197</v>
      </c>
      <c r="K2506" t="s">
        <v>194</v>
      </c>
      <c r="L2506" s="2">
        <v>4</v>
      </c>
      <c r="M2506" t="s">
        <v>354</v>
      </c>
      <c r="N2506" s="2"/>
      <c r="O2506" s="2" t="s">
        <v>35</v>
      </c>
      <c r="P2506">
        <f t="shared" si="81"/>
        <v>0</v>
      </c>
      <c r="Q2506" t="s">
        <v>3191</v>
      </c>
      <c r="R2506" s="3" t="s">
        <v>351</v>
      </c>
      <c r="S2506" s="3" t="s">
        <v>352</v>
      </c>
      <c r="U2506" t="s">
        <v>91</v>
      </c>
      <c r="V2506" t="s">
        <v>92</v>
      </c>
      <c r="W2506" s="2" t="s">
        <v>1045</v>
      </c>
      <c r="X2506" s="2" t="s">
        <v>2080</v>
      </c>
      <c r="Y2506" s="2" t="s">
        <v>208</v>
      </c>
      <c r="Z2506" s="2" t="s">
        <v>209</v>
      </c>
      <c r="AA2506" s="2" t="s">
        <v>210</v>
      </c>
      <c r="AB2506" s="4" t="s">
        <v>211</v>
      </c>
    </row>
    <row r="2507" spans="1:28" x14ac:dyDescent="0.2">
      <c r="A2507" s="3">
        <v>2012</v>
      </c>
      <c r="B2507" s="2" t="s">
        <v>2671</v>
      </c>
      <c r="C2507" s="2" t="s">
        <v>1824</v>
      </c>
      <c r="D2507" s="2" t="s">
        <v>28</v>
      </c>
      <c r="E2507" s="2" t="s">
        <v>29</v>
      </c>
      <c r="F2507" s="2" t="s">
        <v>30</v>
      </c>
      <c r="G2507" s="2" t="s">
        <v>31</v>
      </c>
      <c r="H2507" s="3" t="s">
        <v>2684</v>
      </c>
      <c r="I2507" s="3" t="s">
        <v>1150</v>
      </c>
      <c r="L2507" s="2">
        <v>2</v>
      </c>
      <c r="M2507" t="s">
        <v>446</v>
      </c>
      <c r="N2507" s="2"/>
      <c r="O2507" s="2" t="s">
        <v>35</v>
      </c>
      <c r="P2507">
        <f t="shared" si="81"/>
        <v>0</v>
      </c>
      <c r="Q2507" t="s">
        <v>3191</v>
      </c>
      <c r="R2507" s="3"/>
      <c r="S2507" s="3" t="s">
        <v>184</v>
      </c>
      <c r="U2507" t="s">
        <v>91</v>
      </c>
      <c r="V2507" t="s">
        <v>92</v>
      </c>
      <c r="W2507" s="2" t="s">
        <v>1045</v>
      </c>
      <c r="X2507" s="2" t="s">
        <v>2080</v>
      </c>
      <c r="Y2507" s="2" t="s">
        <v>208</v>
      </c>
      <c r="Z2507" s="2" t="s">
        <v>209</v>
      </c>
      <c r="AA2507" s="2" t="s">
        <v>210</v>
      </c>
      <c r="AB2507" s="4" t="s">
        <v>211</v>
      </c>
    </row>
    <row r="2508" spans="1:28" x14ac:dyDescent="0.2">
      <c r="A2508" s="3">
        <v>2012</v>
      </c>
      <c r="B2508" s="2" t="s">
        <v>2671</v>
      </c>
      <c r="C2508" s="2" t="s">
        <v>1824</v>
      </c>
      <c r="D2508" s="2" t="s">
        <v>28</v>
      </c>
      <c r="E2508" s="2" t="s">
        <v>29</v>
      </c>
      <c r="F2508" s="2" t="s">
        <v>30</v>
      </c>
      <c r="G2508" s="2" t="s">
        <v>31</v>
      </c>
      <c r="H2508" s="3" t="s">
        <v>2685</v>
      </c>
      <c r="I2508" s="3" t="s">
        <v>1150</v>
      </c>
      <c r="L2508" s="2">
        <v>2</v>
      </c>
      <c r="M2508" t="s">
        <v>446</v>
      </c>
      <c r="N2508" s="2"/>
      <c r="O2508" s="2" t="s">
        <v>35</v>
      </c>
      <c r="P2508">
        <f t="shared" si="81"/>
        <v>0</v>
      </c>
      <c r="Q2508" t="s">
        <v>3191</v>
      </c>
      <c r="R2508" s="3"/>
      <c r="S2508" s="3" t="s">
        <v>184</v>
      </c>
      <c r="U2508" t="s">
        <v>91</v>
      </c>
      <c r="V2508" t="s">
        <v>92</v>
      </c>
      <c r="W2508" s="2" t="s">
        <v>1045</v>
      </c>
      <c r="X2508" s="2" t="s">
        <v>2080</v>
      </c>
      <c r="Y2508" s="2" t="s">
        <v>208</v>
      </c>
      <c r="Z2508" s="2" t="s">
        <v>209</v>
      </c>
      <c r="AA2508" s="2" t="s">
        <v>210</v>
      </c>
      <c r="AB2508" s="4" t="s">
        <v>211</v>
      </c>
    </row>
    <row r="2509" spans="1:28" x14ac:dyDescent="0.2">
      <c r="A2509" s="3">
        <v>2012</v>
      </c>
      <c r="B2509" s="2" t="s">
        <v>2686</v>
      </c>
      <c r="C2509" s="2" t="s">
        <v>1824</v>
      </c>
      <c r="D2509" s="2" t="s">
        <v>28</v>
      </c>
      <c r="E2509" s="2" t="s">
        <v>29</v>
      </c>
      <c r="F2509" s="2" t="s">
        <v>30</v>
      </c>
      <c r="G2509" s="2" t="s">
        <v>31</v>
      </c>
      <c r="H2509" s="3" t="s">
        <v>2687</v>
      </c>
      <c r="I2509" s="3" t="s">
        <v>366</v>
      </c>
      <c r="K2509" t="s">
        <v>156</v>
      </c>
      <c r="L2509" s="2">
        <v>1</v>
      </c>
      <c r="M2509" t="s">
        <v>195</v>
      </c>
      <c r="N2509" s="2">
        <v>200</v>
      </c>
      <c r="O2509" s="2" t="s">
        <v>35</v>
      </c>
      <c r="P2509">
        <f t="shared" si="81"/>
        <v>200</v>
      </c>
      <c r="Q2509" t="s">
        <v>3191</v>
      </c>
      <c r="R2509" s="3" t="s">
        <v>36</v>
      </c>
      <c r="S2509" s="3" t="s">
        <v>184</v>
      </c>
      <c r="U2509" t="s">
        <v>91</v>
      </c>
      <c r="V2509" t="s">
        <v>92</v>
      </c>
      <c r="W2509" s="2" t="s">
        <v>1045</v>
      </c>
      <c r="X2509" s="2" t="s">
        <v>2080</v>
      </c>
      <c r="Y2509" s="2" t="s">
        <v>208</v>
      </c>
      <c r="Z2509" s="2" t="s">
        <v>209</v>
      </c>
      <c r="AA2509" s="2" t="s">
        <v>210</v>
      </c>
      <c r="AB2509" s="4" t="s">
        <v>211</v>
      </c>
    </row>
    <row r="2510" spans="1:28" x14ac:dyDescent="0.2">
      <c r="A2510" s="3">
        <v>2012</v>
      </c>
      <c r="B2510" s="2" t="s">
        <v>2686</v>
      </c>
      <c r="C2510" s="2" t="s">
        <v>1824</v>
      </c>
      <c r="D2510" s="2" t="s">
        <v>28</v>
      </c>
      <c r="E2510" s="2" t="s">
        <v>29</v>
      </c>
      <c r="F2510" s="2" t="s">
        <v>30</v>
      </c>
      <c r="G2510" s="2" t="s">
        <v>31</v>
      </c>
      <c r="H2510" s="3" t="s">
        <v>2688</v>
      </c>
      <c r="I2510" s="3" t="s">
        <v>366</v>
      </c>
      <c r="K2510" t="s">
        <v>156</v>
      </c>
      <c r="L2510" s="2">
        <v>1</v>
      </c>
      <c r="M2510" t="s">
        <v>195</v>
      </c>
      <c r="N2510" s="2">
        <v>50</v>
      </c>
      <c r="O2510" s="2" t="s">
        <v>35</v>
      </c>
      <c r="P2510">
        <f t="shared" si="81"/>
        <v>50</v>
      </c>
      <c r="Q2510" t="s">
        <v>3191</v>
      </c>
      <c r="R2510" s="3" t="s">
        <v>36</v>
      </c>
      <c r="S2510" s="3" t="s">
        <v>184</v>
      </c>
      <c r="U2510" t="s">
        <v>91</v>
      </c>
      <c r="V2510" t="s">
        <v>92</v>
      </c>
      <c r="W2510" s="2" t="s">
        <v>1045</v>
      </c>
      <c r="X2510" s="2" t="s">
        <v>2080</v>
      </c>
      <c r="Y2510" s="2" t="s">
        <v>208</v>
      </c>
      <c r="Z2510" s="2" t="s">
        <v>209</v>
      </c>
      <c r="AA2510" s="2" t="s">
        <v>210</v>
      </c>
      <c r="AB2510" s="4" t="s">
        <v>211</v>
      </c>
    </row>
    <row r="2511" spans="1:28" x14ac:dyDescent="0.2">
      <c r="A2511" s="3">
        <v>2012</v>
      </c>
      <c r="B2511" s="2" t="s">
        <v>2686</v>
      </c>
      <c r="C2511" s="2" t="s">
        <v>1824</v>
      </c>
      <c r="D2511" s="2" t="s">
        <v>28</v>
      </c>
      <c r="E2511" s="2" t="s">
        <v>29</v>
      </c>
      <c r="F2511" s="2" t="s">
        <v>30</v>
      </c>
      <c r="G2511" s="2" t="s">
        <v>31</v>
      </c>
      <c r="H2511" s="3" t="s">
        <v>2689</v>
      </c>
      <c r="I2511" s="3" t="s">
        <v>255</v>
      </c>
      <c r="K2511" t="s">
        <v>156</v>
      </c>
      <c r="L2511" s="2">
        <v>1</v>
      </c>
      <c r="M2511" t="s">
        <v>195</v>
      </c>
      <c r="N2511" s="2">
        <v>66</v>
      </c>
      <c r="O2511" s="2" t="s">
        <v>35</v>
      </c>
      <c r="P2511">
        <f t="shared" si="81"/>
        <v>66</v>
      </c>
      <c r="Q2511" t="s">
        <v>3191</v>
      </c>
      <c r="R2511" s="3" t="s">
        <v>36</v>
      </c>
      <c r="S2511" s="3" t="s">
        <v>184</v>
      </c>
      <c r="U2511" t="s">
        <v>91</v>
      </c>
      <c r="V2511" t="s">
        <v>92</v>
      </c>
      <c r="W2511" s="2" t="s">
        <v>1045</v>
      </c>
      <c r="X2511" s="2" t="s">
        <v>2080</v>
      </c>
      <c r="Y2511" s="2" t="s">
        <v>208</v>
      </c>
      <c r="Z2511" s="2" t="s">
        <v>209</v>
      </c>
      <c r="AA2511" s="2" t="s">
        <v>210</v>
      </c>
      <c r="AB2511" s="4" t="s">
        <v>211</v>
      </c>
    </row>
    <row r="2512" spans="1:28" x14ac:dyDescent="0.2">
      <c r="A2512" s="3">
        <v>2012</v>
      </c>
      <c r="B2512" s="2" t="s">
        <v>2686</v>
      </c>
      <c r="C2512" s="2" t="s">
        <v>1824</v>
      </c>
      <c r="D2512" s="2" t="s">
        <v>28</v>
      </c>
      <c r="E2512" s="2" t="s">
        <v>29</v>
      </c>
      <c r="F2512" s="2" t="s">
        <v>30</v>
      </c>
      <c r="G2512" s="2" t="s">
        <v>31</v>
      </c>
      <c r="H2512" s="3" t="s">
        <v>421</v>
      </c>
      <c r="I2512" s="3" t="s">
        <v>290</v>
      </c>
      <c r="K2512" t="s">
        <v>156</v>
      </c>
      <c r="L2512" s="2">
        <v>1</v>
      </c>
      <c r="M2512" t="s">
        <v>195</v>
      </c>
      <c r="N2512" s="2">
        <v>66</v>
      </c>
      <c r="O2512" s="2" t="s">
        <v>35</v>
      </c>
      <c r="P2512">
        <f t="shared" si="81"/>
        <v>66</v>
      </c>
      <c r="Q2512" t="s">
        <v>3191</v>
      </c>
      <c r="R2512" s="3" t="s">
        <v>36</v>
      </c>
      <c r="S2512" s="3" t="s">
        <v>184</v>
      </c>
      <c r="U2512" t="s">
        <v>91</v>
      </c>
      <c r="V2512" t="s">
        <v>92</v>
      </c>
      <c r="W2512" s="2" t="s">
        <v>1045</v>
      </c>
      <c r="X2512" s="2" t="s">
        <v>2080</v>
      </c>
      <c r="Y2512" s="2" t="s">
        <v>208</v>
      </c>
      <c r="Z2512" s="2" t="s">
        <v>209</v>
      </c>
      <c r="AA2512" s="2" t="s">
        <v>210</v>
      </c>
      <c r="AB2512" s="4" t="s">
        <v>211</v>
      </c>
    </row>
    <row r="2513" spans="1:28" x14ac:dyDescent="0.2">
      <c r="A2513" s="3">
        <v>2012</v>
      </c>
      <c r="B2513" s="2" t="s">
        <v>2686</v>
      </c>
      <c r="C2513" s="2" t="s">
        <v>1824</v>
      </c>
      <c r="D2513" s="2" t="s">
        <v>28</v>
      </c>
      <c r="E2513" s="2" t="s">
        <v>29</v>
      </c>
      <c r="F2513" s="2" t="s">
        <v>30</v>
      </c>
      <c r="G2513" s="2" t="s">
        <v>31</v>
      </c>
      <c r="H2513" s="3" t="s">
        <v>2690</v>
      </c>
      <c r="I2513" s="3" t="s">
        <v>255</v>
      </c>
      <c r="K2513" t="s">
        <v>156</v>
      </c>
      <c r="L2513" s="2">
        <v>1</v>
      </c>
      <c r="M2513" t="s">
        <v>195</v>
      </c>
      <c r="N2513" s="2">
        <v>200</v>
      </c>
      <c r="O2513" s="2" t="s">
        <v>35</v>
      </c>
      <c r="P2513">
        <f t="shared" si="81"/>
        <v>200</v>
      </c>
      <c r="Q2513" t="s">
        <v>3191</v>
      </c>
      <c r="R2513" s="3" t="s">
        <v>36</v>
      </c>
      <c r="S2513" s="3" t="s">
        <v>184</v>
      </c>
      <c r="U2513" t="s">
        <v>91</v>
      </c>
      <c r="V2513" t="s">
        <v>92</v>
      </c>
      <c r="W2513" s="2" t="s">
        <v>1045</v>
      </c>
      <c r="X2513" s="2" t="s">
        <v>2080</v>
      </c>
      <c r="Y2513" s="2" t="s">
        <v>208</v>
      </c>
      <c r="Z2513" s="2" t="s">
        <v>209</v>
      </c>
      <c r="AA2513" s="2" t="s">
        <v>210</v>
      </c>
      <c r="AB2513" s="4" t="s">
        <v>211</v>
      </c>
    </row>
    <row r="2514" spans="1:28" x14ac:dyDescent="0.2">
      <c r="A2514" s="3">
        <v>2012</v>
      </c>
      <c r="B2514" s="2" t="s">
        <v>2686</v>
      </c>
      <c r="C2514" s="2" t="s">
        <v>1824</v>
      </c>
      <c r="D2514" s="2" t="s">
        <v>28</v>
      </c>
      <c r="E2514" s="2" t="s">
        <v>29</v>
      </c>
      <c r="F2514" s="2" t="s">
        <v>30</v>
      </c>
      <c r="G2514" s="2" t="s">
        <v>31</v>
      </c>
      <c r="H2514" s="3" t="s">
        <v>2691</v>
      </c>
      <c r="I2514" s="3" t="s">
        <v>229</v>
      </c>
      <c r="K2514" t="s">
        <v>156</v>
      </c>
      <c r="L2514" s="2">
        <v>1</v>
      </c>
      <c r="M2514" t="s">
        <v>195</v>
      </c>
      <c r="N2514" s="2">
        <v>66</v>
      </c>
      <c r="O2514" s="2" t="s">
        <v>35</v>
      </c>
      <c r="P2514">
        <f t="shared" si="81"/>
        <v>66</v>
      </c>
      <c r="Q2514" t="s">
        <v>3191</v>
      </c>
      <c r="R2514" s="3" t="s">
        <v>36</v>
      </c>
      <c r="S2514" s="3" t="s">
        <v>184</v>
      </c>
      <c r="U2514" t="s">
        <v>91</v>
      </c>
      <c r="V2514" t="s">
        <v>92</v>
      </c>
      <c r="W2514" s="2" t="s">
        <v>1045</v>
      </c>
      <c r="X2514" s="2" t="s">
        <v>2080</v>
      </c>
      <c r="Y2514" s="2" t="s">
        <v>208</v>
      </c>
      <c r="Z2514" s="2" t="s">
        <v>209</v>
      </c>
      <c r="AA2514" s="2" t="s">
        <v>210</v>
      </c>
      <c r="AB2514" s="4" t="s">
        <v>211</v>
      </c>
    </row>
    <row r="2515" spans="1:28" x14ac:dyDescent="0.2">
      <c r="A2515" s="3">
        <v>2012</v>
      </c>
      <c r="B2515" s="2" t="s">
        <v>2686</v>
      </c>
      <c r="C2515" s="2" t="s">
        <v>1824</v>
      </c>
      <c r="D2515" s="2" t="s">
        <v>28</v>
      </c>
      <c r="E2515" s="2" t="s">
        <v>29</v>
      </c>
      <c r="F2515" s="2" t="s">
        <v>30</v>
      </c>
      <c r="G2515" s="2" t="s">
        <v>31</v>
      </c>
      <c r="H2515" s="3" t="s">
        <v>624</v>
      </c>
      <c r="I2515" s="3" t="s">
        <v>625</v>
      </c>
      <c r="K2515" t="s">
        <v>156</v>
      </c>
      <c r="L2515" s="2">
        <v>1</v>
      </c>
      <c r="M2515" t="s">
        <v>195</v>
      </c>
      <c r="N2515" s="2">
        <v>50</v>
      </c>
      <c r="O2515" s="2" t="s">
        <v>35</v>
      </c>
      <c r="P2515">
        <f t="shared" si="81"/>
        <v>50</v>
      </c>
      <c r="Q2515" t="s">
        <v>3191</v>
      </c>
      <c r="R2515" s="3" t="s">
        <v>36</v>
      </c>
      <c r="S2515" s="3" t="s">
        <v>184</v>
      </c>
      <c r="U2515" t="s">
        <v>91</v>
      </c>
      <c r="V2515" t="s">
        <v>92</v>
      </c>
      <c r="W2515" s="2" t="s">
        <v>1045</v>
      </c>
      <c r="X2515" s="2" t="s">
        <v>2080</v>
      </c>
      <c r="Y2515" s="2" t="s">
        <v>208</v>
      </c>
      <c r="Z2515" s="2" t="s">
        <v>209</v>
      </c>
      <c r="AA2515" s="2" t="s">
        <v>210</v>
      </c>
      <c r="AB2515" s="4" t="s">
        <v>211</v>
      </c>
    </row>
    <row r="2516" spans="1:28" x14ac:dyDescent="0.2">
      <c r="A2516" s="3">
        <v>2012</v>
      </c>
      <c r="B2516" s="2" t="s">
        <v>2686</v>
      </c>
      <c r="C2516" s="2" t="s">
        <v>1824</v>
      </c>
      <c r="D2516" s="2" t="s">
        <v>28</v>
      </c>
      <c r="E2516" s="2" t="s">
        <v>29</v>
      </c>
      <c r="F2516" s="2" t="s">
        <v>30</v>
      </c>
      <c r="G2516" s="2" t="s">
        <v>31</v>
      </c>
      <c r="H2516" s="3" t="s">
        <v>2692</v>
      </c>
      <c r="I2516" s="3" t="s">
        <v>229</v>
      </c>
      <c r="K2516" t="s">
        <v>156</v>
      </c>
      <c r="L2516" s="2">
        <v>1</v>
      </c>
      <c r="M2516" t="s">
        <v>195</v>
      </c>
      <c r="N2516" s="2">
        <v>50</v>
      </c>
      <c r="O2516" s="2" t="s">
        <v>35</v>
      </c>
      <c r="P2516">
        <f t="shared" si="81"/>
        <v>50</v>
      </c>
      <c r="Q2516" t="s">
        <v>3191</v>
      </c>
      <c r="R2516" s="3" t="s">
        <v>36</v>
      </c>
      <c r="S2516" s="3" t="s">
        <v>184</v>
      </c>
      <c r="U2516" t="s">
        <v>91</v>
      </c>
      <c r="V2516" t="s">
        <v>92</v>
      </c>
      <c r="W2516" s="2" t="s">
        <v>1045</v>
      </c>
      <c r="X2516" s="2" t="s">
        <v>2080</v>
      </c>
      <c r="Y2516" s="2" t="s">
        <v>208</v>
      </c>
      <c r="Z2516" s="2" t="s">
        <v>209</v>
      </c>
      <c r="AA2516" s="2" t="s">
        <v>210</v>
      </c>
      <c r="AB2516" s="4" t="s">
        <v>211</v>
      </c>
    </row>
    <row r="2517" spans="1:28" x14ac:dyDescent="0.2">
      <c r="A2517" s="3">
        <v>2012</v>
      </c>
      <c r="B2517" s="2" t="s">
        <v>2686</v>
      </c>
      <c r="C2517" s="2" t="s">
        <v>1824</v>
      </c>
      <c r="D2517" s="2" t="s">
        <v>28</v>
      </c>
      <c r="E2517" s="2" t="s">
        <v>29</v>
      </c>
      <c r="F2517" s="2" t="s">
        <v>30</v>
      </c>
      <c r="G2517" s="2" t="s">
        <v>31</v>
      </c>
      <c r="H2517" s="3" t="s">
        <v>1030</v>
      </c>
      <c r="I2517" s="3" t="s">
        <v>404</v>
      </c>
      <c r="K2517" t="s">
        <v>156</v>
      </c>
      <c r="L2517" s="2">
        <v>1</v>
      </c>
      <c r="M2517" t="s">
        <v>195</v>
      </c>
      <c r="N2517" s="2">
        <v>200</v>
      </c>
      <c r="O2517" s="2" t="s">
        <v>35</v>
      </c>
      <c r="P2517">
        <f t="shared" si="81"/>
        <v>200</v>
      </c>
      <c r="Q2517" t="s">
        <v>3191</v>
      </c>
      <c r="R2517" s="3" t="s">
        <v>122</v>
      </c>
      <c r="S2517" s="3" t="s">
        <v>184</v>
      </c>
      <c r="U2517" t="s">
        <v>91</v>
      </c>
      <c r="V2517" t="s">
        <v>92</v>
      </c>
      <c r="W2517" s="2" t="s">
        <v>1045</v>
      </c>
      <c r="X2517" s="2" t="s">
        <v>2080</v>
      </c>
      <c r="Y2517" s="2" t="s">
        <v>208</v>
      </c>
      <c r="Z2517" s="2" t="s">
        <v>209</v>
      </c>
      <c r="AA2517" s="2" t="s">
        <v>210</v>
      </c>
      <c r="AB2517" s="4" t="s">
        <v>211</v>
      </c>
    </row>
    <row r="2518" spans="1:28" x14ac:dyDescent="0.2">
      <c r="A2518" s="3">
        <v>2012</v>
      </c>
      <c r="B2518" s="2" t="s">
        <v>2686</v>
      </c>
      <c r="C2518" s="2" t="s">
        <v>1824</v>
      </c>
      <c r="D2518" s="2" t="s">
        <v>28</v>
      </c>
      <c r="E2518" s="2" t="s">
        <v>29</v>
      </c>
      <c r="F2518" s="2" t="s">
        <v>30</v>
      </c>
      <c r="G2518" s="2" t="s">
        <v>31</v>
      </c>
      <c r="H2518" s="3" t="s">
        <v>2693</v>
      </c>
      <c r="I2518" s="3" t="s">
        <v>216</v>
      </c>
      <c r="K2518" t="s">
        <v>156</v>
      </c>
      <c r="L2518" s="2">
        <v>1</v>
      </c>
      <c r="M2518" t="s">
        <v>195</v>
      </c>
      <c r="N2518" s="2">
        <v>50</v>
      </c>
      <c r="O2518" s="2" t="s">
        <v>35</v>
      </c>
      <c r="P2518">
        <f t="shared" si="81"/>
        <v>50</v>
      </c>
      <c r="Q2518" t="s">
        <v>3191</v>
      </c>
      <c r="R2518" s="3" t="s">
        <v>122</v>
      </c>
      <c r="S2518" s="3" t="s">
        <v>184</v>
      </c>
      <c r="U2518" t="s">
        <v>91</v>
      </c>
      <c r="V2518" t="s">
        <v>92</v>
      </c>
      <c r="W2518" s="2" t="s">
        <v>1045</v>
      </c>
      <c r="X2518" s="2" t="s">
        <v>2080</v>
      </c>
      <c r="Y2518" s="2" t="s">
        <v>208</v>
      </c>
      <c r="Z2518" s="2" t="s">
        <v>209</v>
      </c>
      <c r="AA2518" s="2" t="s">
        <v>210</v>
      </c>
      <c r="AB2518" s="4" t="s">
        <v>211</v>
      </c>
    </row>
    <row r="2519" spans="1:28" x14ac:dyDescent="0.2">
      <c r="A2519" s="3">
        <v>2012</v>
      </c>
      <c r="B2519" s="2" t="s">
        <v>2686</v>
      </c>
      <c r="C2519" s="2" t="s">
        <v>1824</v>
      </c>
      <c r="D2519" s="2" t="s">
        <v>28</v>
      </c>
      <c r="E2519" s="2" t="s">
        <v>29</v>
      </c>
      <c r="F2519" s="2" t="s">
        <v>30</v>
      </c>
      <c r="G2519" s="2" t="s">
        <v>31</v>
      </c>
      <c r="H2519" s="3" t="s">
        <v>2694</v>
      </c>
      <c r="I2519" s="3" t="s">
        <v>407</v>
      </c>
      <c r="K2519" t="s">
        <v>156</v>
      </c>
      <c r="L2519" s="2">
        <v>1</v>
      </c>
      <c r="M2519" t="s">
        <v>195</v>
      </c>
      <c r="N2519" s="2">
        <v>50</v>
      </c>
      <c r="O2519" s="2" t="s">
        <v>35</v>
      </c>
      <c r="P2519">
        <f t="shared" si="81"/>
        <v>50</v>
      </c>
      <c r="Q2519" t="s">
        <v>3191</v>
      </c>
      <c r="R2519" s="3" t="s">
        <v>122</v>
      </c>
      <c r="S2519" s="3" t="s">
        <v>184</v>
      </c>
      <c r="U2519" t="s">
        <v>91</v>
      </c>
      <c r="V2519" t="s">
        <v>92</v>
      </c>
      <c r="W2519" s="2" t="s">
        <v>1045</v>
      </c>
      <c r="X2519" s="2" t="s">
        <v>2080</v>
      </c>
      <c r="Y2519" s="2" t="s">
        <v>208</v>
      </c>
      <c r="Z2519" s="2" t="s">
        <v>209</v>
      </c>
      <c r="AA2519" s="2" t="s">
        <v>210</v>
      </c>
      <c r="AB2519" s="4" t="s">
        <v>211</v>
      </c>
    </row>
    <row r="2520" spans="1:28" x14ac:dyDescent="0.2">
      <c r="A2520" s="3">
        <v>2012</v>
      </c>
      <c r="B2520" s="2" t="s">
        <v>2686</v>
      </c>
      <c r="C2520" s="2" t="s">
        <v>1824</v>
      </c>
      <c r="D2520" s="2" t="s">
        <v>28</v>
      </c>
      <c r="E2520" s="2" t="s">
        <v>29</v>
      </c>
      <c r="F2520" s="2" t="s">
        <v>30</v>
      </c>
      <c r="G2520" s="2" t="s">
        <v>31</v>
      </c>
      <c r="H2520" s="3" t="s">
        <v>2695</v>
      </c>
      <c r="I2520" s="3" t="s">
        <v>1309</v>
      </c>
      <c r="K2520" t="s">
        <v>156</v>
      </c>
      <c r="L2520" s="2">
        <v>1</v>
      </c>
      <c r="M2520" t="s">
        <v>195</v>
      </c>
      <c r="N2520" s="2">
        <v>50</v>
      </c>
      <c r="O2520" s="2" t="s">
        <v>35</v>
      </c>
      <c r="P2520">
        <f t="shared" si="81"/>
        <v>50</v>
      </c>
      <c r="Q2520" t="s">
        <v>3191</v>
      </c>
      <c r="R2520" s="3" t="s">
        <v>122</v>
      </c>
      <c r="S2520" s="3" t="s">
        <v>184</v>
      </c>
      <c r="U2520" t="s">
        <v>91</v>
      </c>
      <c r="V2520" t="s">
        <v>92</v>
      </c>
      <c r="W2520" s="2" t="s">
        <v>1045</v>
      </c>
      <c r="X2520" s="2" t="s">
        <v>2080</v>
      </c>
      <c r="Y2520" s="2" t="s">
        <v>208</v>
      </c>
      <c r="Z2520" s="2" t="s">
        <v>209</v>
      </c>
      <c r="AA2520" s="2" t="s">
        <v>210</v>
      </c>
      <c r="AB2520" s="4" t="s">
        <v>211</v>
      </c>
    </row>
    <row r="2521" spans="1:28" x14ac:dyDescent="0.2">
      <c r="A2521" s="3">
        <v>2012</v>
      </c>
      <c r="B2521" s="2" t="s">
        <v>2696</v>
      </c>
      <c r="C2521" s="2" t="s">
        <v>1824</v>
      </c>
      <c r="D2521" s="2" t="s">
        <v>28</v>
      </c>
      <c r="E2521" s="2" t="s">
        <v>29</v>
      </c>
      <c r="F2521" s="2" t="s">
        <v>30</v>
      </c>
      <c r="G2521" s="2" t="s">
        <v>31</v>
      </c>
      <c r="H2521" s="3" t="s">
        <v>225</v>
      </c>
      <c r="I2521" s="3" t="s">
        <v>226</v>
      </c>
      <c r="L2521" s="2">
        <v>23</v>
      </c>
      <c r="M2521" t="s">
        <v>195</v>
      </c>
      <c r="N2521" s="2">
        <v>1307</v>
      </c>
      <c r="O2521" s="2" t="s">
        <v>35</v>
      </c>
      <c r="P2521">
        <f t="shared" si="81"/>
        <v>1307</v>
      </c>
      <c r="Q2521" t="s">
        <v>3191</v>
      </c>
      <c r="R2521" s="3" t="s">
        <v>36</v>
      </c>
      <c r="S2521" s="3" t="s">
        <v>184</v>
      </c>
      <c r="U2521" t="s">
        <v>39</v>
      </c>
      <c r="V2521" t="s">
        <v>40</v>
      </c>
      <c r="W2521" s="2" t="s">
        <v>1045</v>
      </c>
      <c r="X2521" s="2" t="s">
        <v>2080</v>
      </c>
      <c r="Y2521" s="2" t="s">
        <v>208</v>
      </c>
      <c r="Z2521" s="2" t="s">
        <v>209</v>
      </c>
      <c r="AA2521" s="2" t="s">
        <v>210</v>
      </c>
      <c r="AB2521" s="4" t="s">
        <v>211</v>
      </c>
    </row>
    <row r="2522" spans="1:28" x14ac:dyDescent="0.2">
      <c r="A2522" s="3">
        <v>2012</v>
      </c>
      <c r="B2522" s="2" t="s">
        <v>2696</v>
      </c>
      <c r="C2522" s="2" t="s">
        <v>1824</v>
      </c>
      <c r="D2522" s="2" t="s">
        <v>28</v>
      </c>
      <c r="E2522" s="2" t="s">
        <v>29</v>
      </c>
      <c r="F2522" s="2" t="s">
        <v>30</v>
      </c>
      <c r="G2522" s="2" t="s">
        <v>31</v>
      </c>
      <c r="H2522" s="3" t="s">
        <v>660</v>
      </c>
      <c r="I2522" s="3" t="s">
        <v>661</v>
      </c>
      <c r="K2522" t="s">
        <v>9</v>
      </c>
      <c r="L2522" s="2">
        <v>1</v>
      </c>
      <c r="M2522" t="s">
        <v>195</v>
      </c>
      <c r="N2522" s="2">
        <v>5</v>
      </c>
      <c r="O2522" s="2" t="s">
        <v>35</v>
      </c>
      <c r="P2522">
        <f t="shared" si="81"/>
        <v>5</v>
      </c>
      <c r="Q2522" t="s">
        <v>3191</v>
      </c>
      <c r="R2522" s="3" t="s">
        <v>36</v>
      </c>
      <c r="S2522" s="3" t="s">
        <v>184</v>
      </c>
      <c r="U2522" t="s">
        <v>39</v>
      </c>
      <c r="V2522" t="s">
        <v>40</v>
      </c>
      <c r="W2522" s="2" t="s">
        <v>1045</v>
      </c>
      <c r="X2522" s="2" t="s">
        <v>2080</v>
      </c>
      <c r="Y2522" s="2" t="s">
        <v>208</v>
      </c>
      <c r="Z2522" s="2" t="s">
        <v>209</v>
      </c>
      <c r="AA2522" s="2" t="s">
        <v>210</v>
      </c>
      <c r="AB2522" s="4" t="s">
        <v>211</v>
      </c>
    </row>
    <row r="2523" spans="1:28" x14ac:dyDescent="0.2">
      <c r="A2523" s="3">
        <v>2012</v>
      </c>
      <c r="B2523" s="2" t="s">
        <v>2696</v>
      </c>
      <c r="C2523" s="2" t="s">
        <v>1824</v>
      </c>
      <c r="D2523" s="2" t="s">
        <v>28</v>
      </c>
      <c r="E2523" s="2" t="s">
        <v>29</v>
      </c>
      <c r="F2523" s="2" t="s">
        <v>30</v>
      </c>
      <c r="G2523" s="2" t="s">
        <v>31</v>
      </c>
      <c r="H2523" s="3" t="s">
        <v>2184</v>
      </c>
      <c r="I2523" s="3" t="s">
        <v>255</v>
      </c>
      <c r="K2523" t="s">
        <v>156</v>
      </c>
      <c r="L2523" s="2">
        <v>1</v>
      </c>
      <c r="M2523" t="s">
        <v>195</v>
      </c>
      <c r="N2523" s="2">
        <v>5</v>
      </c>
      <c r="O2523" s="2" t="s">
        <v>35</v>
      </c>
      <c r="P2523">
        <f t="shared" si="81"/>
        <v>5</v>
      </c>
      <c r="Q2523" t="s">
        <v>3191</v>
      </c>
      <c r="R2523" s="3" t="s">
        <v>36</v>
      </c>
      <c r="S2523" s="3" t="s">
        <v>184</v>
      </c>
      <c r="U2523" t="s">
        <v>39</v>
      </c>
      <c r="V2523" t="s">
        <v>40</v>
      </c>
      <c r="W2523" s="2" t="s">
        <v>1045</v>
      </c>
      <c r="X2523" s="2" t="s">
        <v>2080</v>
      </c>
      <c r="Y2523" s="2" t="s">
        <v>208</v>
      </c>
      <c r="Z2523" s="2" t="s">
        <v>209</v>
      </c>
      <c r="AA2523" s="2" t="s">
        <v>210</v>
      </c>
      <c r="AB2523" s="4" t="s">
        <v>211</v>
      </c>
    </row>
    <row r="2524" spans="1:28" x14ac:dyDescent="0.2">
      <c r="A2524" s="3">
        <v>2012</v>
      </c>
      <c r="B2524" s="2" t="s">
        <v>2696</v>
      </c>
      <c r="C2524" s="2" t="s">
        <v>1824</v>
      </c>
      <c r="D2524" s="2" t="s">
        <v>28</v>
      </c>
      <c r="E2524" s="2" t="s">
        <v>29</v>
      </c>
      <c r="F2524" s="2" t="s">
        <v>30</v>
      </c>
      <c r="G2524" s="2" t="s">
        <v>31</v>
      </c>
      <c r="H2524" s="3" t="s">
        <v>2337</v>
      </c>
      <c r="I2524" s="3" t="s">
        <v>2338</v>
      </c>
      <c r="K2524" t="s">
        <v>156</v>
      </c>
      <c r="L2524" s="2">
        <v>1</v>
      </c>
      <c r="M2524" t="s">
        <v>195</v>
      </c>
      <c r="N2524" s="2">
        <v>50</v>
      </c>
      <c r="O2524" s="2" t="s">
        <v>35</v>
      </c>
      <c r="P2524">
        <f t="shared" si="81"/>
        <v>50</v>
      </c>
      <c r="Q2524" t="s">
        <v>3191</v>
      </c>
      <c r="R2524" s="3" t="s">
        <v>36</v>
      </c>
      <c r="S2524" s="3" t="s">
        <v>184</v>
      </c>
      <c r="U2524" t="s">
        <v>39</v>
      </c>
      <c r="V2524" t="s">
        <v>40</v>
      </c>
      <c r="W2524" s="2" t="s">
        <v>1045</v>
      </c>
      <c r="X2524" s="2" t="s">
        <v>2080</v>
      </c>
      <c r="Y2524" s="2" t="s">
        <v>208</v>
      </c>
      <c r="Z2524" s="2" t="s">
        <v>209</v>
      </c>
      <c r="AA2524" s="2" t="s">
        <v>210</v>
      </c>
      <c r="AB2524" s="4" t="s">
        <v>211</v>
      </c>
    </row>
    <row r="2525" spans="1:28" x14ac:dyDescent="0.2">
      <c r="A2525" s="3">
        <v>2012</v>
      </c>
      <c r="B2525" s="2" t="s">
        <v>2696</v>
      </c>
      <c r="C2525" s="2" t="s">
        <v>1824</v>
      </c>
      <c r="D2525" s="2" t="s">
        <v>28</v>
      </c>
      <c r="E2525" s="2" t="s">
        <v>29</v>
      </c>
      <c r="F2525" s="2" t="s">
        <v>30</v>
      </c>
      <c r="G2525" s="2" t="s">
        <v>31</v>
      </c>
      <c r="H2525" s="3" t="s">
        <v>2697</v>
      </c>
      <c r="I2525" s="3" t="s">
        <v>229</v>
      </c>
      <c r="K2525" t="s">
        <v>156</v>
      </c>
      <c r="L2525" s="2">
        <v>1</v>
      </c>
      <c r="M2525" t="s">
        <v>195</v>
      </c>
      <c r="N2525" s="2">
        <v>5</v>
      </c>
      <c r="O2525" s="2" t="s">
        <v>35</v>
      </c>
      <c r="P2525">
        <f t="shared" si="81"/>
        <v>5</v>
      </c>
      <c r="Q2525" t="s">
        <v>3191</v>
      </c>
      <c r="R2525" s="3" t="s">
        <v>36</v>
      </c>
      <c r="S2525" s="3" t="s">
        <v>184</v>
      </c>
      <c r="U2525" t="s">
        <v>39</v>
      </c>
      <c r="V2525" t="s">
        <v>40</v>
      </c>
      <c r="W2525" s="2" t="s">
        <v>1045</v>
      </c>
      <c r="X2525" s="2" t="s">
        <v>2080</v>
      </c>
      <c r="Y2525" s="2" t="s">
        <v>208</v>
      </c>
      <c r="Z2525" s="2" t="s">
        <v>209</v>
      </c>
      <c r="AA2525" s="2" t="s">
        <v>210</v>
      </c>
      <c r="AB2525" s="4" t="s">
        <v>211</v>
      </c>
    </row>
    <row r="2526" spans="1:28" x14ac:dyDescent="0.2">
      <c r="A2526" s="3">
        <v>2012</v>
      </c>
      <c r="B2526" s="2" t="s">
        <v>2696</v>
      </c>
      <c r="C2526" s="2" t="s">
        <v>1824</v>
      </c>
      <c r="D2526" s="2" t="s">
        <v>28</v>
      </c>
      <c r="E2526" s="2" t="s">
        <v>29</v>
      </c>
      <c r="F2526" s="2" t="s">
        <v>30</v>
      </c>
      <c r="G2526" s="2" t="s">
        <v>31</v>
      </c>
      <c r="H2526" s="3" t="s">
        <v>2698</v>
      </c>
      <c r="I2526" s="3" t="s">
        <v>255</v>
      </c>
      <c r="K2526" t="s">
        <v>156</v>
      </c>
      <c r="L2526" s="2">
        <v>1</v>
      </c>
      <c r="M2526" t="s">
        <v>195</v>
      </c>
      <c r="N2526" s="2">
        <v>5</v>
      </c>
      <c r="O2526" s="2" t="s">
        <v>35</v>
      </c>
      <c r="P2526">
        <f t="shared" si="81"/>
        <v>5</v>
      </c>
      <c r="Q2526" t="s">
        <v>3191</v>
      </c>
      <c r="R2526" s="3" t="s">
        <v>36</v>
      </c>
      <c r="S2526" s="3" t="s">
        <v>184</v>
      </c>
      <c r="U2526" t="s">
        <v>39</v>
      </c>
      <c r="V2526" t="s">
        <v>40</v>
      </c>
      <c r="W2526" s="2" t="s">
        <v>1045</v>
      </c>
      <c r="X2526" s="2" t="s">
        <v>2080</v>
      </c>
      <c r="Y2526" s="2" t="s">
        <v>208</v>
      </c>
      <c r="Z2526" s="2" t="s">
        <v>209</v>
      </c>
      <c r="AA2526" s="2" t="s">
        <v>210</v>
      </c>
      <c r="AB2526" s="4" t="s">
        <v>211</v>
      </c>
    </row>
    <row r="2527" spans="1:28" x14ac:dyDescent="0.2">
      <c r="A2527" s="3">
        <v>2012</v>
      </c>
      <c r="B2527" s="2" t="s">
        <v>2696</v>
      </c>
      <c r="C2527" s="2" t="s">
        <v>1824</v>
      </c>
      <c r="D2527" s="2" t="s">
        <v>28</v>
      </c>
      <c r="E2527" s="2" t="s">
        <v>29</v>
      </c>
      <c r="F2527" s="2" t="s">
        <v>30</v>
      </c>
      <c r="G2527" s="2" t="s">
        <v>31</v>
      </c>
      <c r="H2527" s="3" t="s">
        <v>2699</v>
      </c>
      <c r="I2527" s="3" t="s">
        <v>255</v>
      </c>
      <c r="K2527" t="s">
        <v>156</v>
      </c>
      <c r="L2527" s="2">
        <v>1</v>
      </c>
      <c r="M2527" t="s">
        <v>195</v>
      </c>
      <c r="N2527" s="2">
        <v>50</v>
      </c>
      <c r="O2527" s="2" t="s">
        <v>35</v>
      </c>
      <c r="P2527">
        <f t="shared" si="81"/>
        <v>50</v>
      </c>
      <c r="Q2527" t="s">
        <v>3191</v>
      </c>
      <c r="R2527" s="3" t="s">
        <v>36</v>
      </c>
      <c r="S2527" s="3" t="s">
        <v>184</v>
      </c>
      <c r="U2527" t="s">
        <v>39</v>
      </c>
      <c r="V2527" t="s">
        <v>40</v>
      </c>
      <c r="W2527" s="2" t="s">
        <v>1045</v>
      </c>
      <c r="X2527" s="2" t="s">
        <v>2080</v>
      </c>
      <c r="Y2527" s="2" t="s">
        <v>208</v>
      </c>
      <c r="Z2527" s="2" t="s">
        <v>209</v>
      </c>
      <c r="AA2527" s="2" t="s">
        <v>210</v>
      </c>
      <c r="AB2527" s="4" t="s">
        <v>211</v>
      </c>
    </row>
    <row r="2528" spans="1:28" x14ac:dyDescent="0.2">
      <c r="A2528" s="3">
        <v>2012</v>
      </c>
      <c r="B2528" s="2" t="s">
        <v>2696</v>
      </c>
      <c r="C2528" s="2" t="s">
        <v>1824</v>
      </c>
      <c r="D2528" s="2" t="s">
        <v>28</v>
      </c>
      <c r="E2528" s="2" t="s">
        <v>29</v>
      </c>
      <c r="F2528" s="2" t="s">
        <v>30</v>
      </c>
      <c r="G2528" s="2" t="s">
        <v>31</v>
      </c>
      <c r="H2528" s="3" t="s">
        <v>2700</v>
      </c>
      <c r="I2528" s="3" t="s">
        <v>229</v>
      </c>
      <c r="K2528" t="s">
        <v>156</v>
      </c>
      <c r="L2528" s="2">
        <v>2</v>
      </c>
      <c r="M2528" t="s">
        <v>195</v>
      </c>
      <c r="N2528" s="2">
        <v>50</v>
      </c>
      <c r="O2528" s="2" t="s">
        <v>35</v>
      </c>
      <c r="P2528">
        <f t="shared" si="81"/>
        <v>50</v>
      </c>
      <c r="Q2528" t="s">
        <v>3191</v>
      </c>
      <c r="R2528" s="3" t="s">
        <v>36</v>
      </c>
      <c r="S2528" s="3" t="s">
        <v>184</v>
      </c>
      <c r="U2528" t="s">
        <v>39</v>
      </c>
      <c r="V2528" t="s">
        <v>40</v>
      </c>
      <c r="W2528" s="2" t="s">
        <v>1045</v>
      </c>
      <c r="X2528" s="2" t="s">
        <v>2080</v>
      </c>
      <c r="Y2528" s="2" t="s">
        <v>208</v>
      </c>
      <c r="Z2528" s="2" t="s">
        <v>209</v>
      </c>
      <c r="AA2528" s="2" t="s">
        <v>210</v>
      </c>
      <c r="AB2528" s="4" t="s">
        <v>211</v>
      </c>
    </row>
    <row r="2529" spans="1:28" x14ac:dyDescent="0.2">
      <c r="A2529" s="3">
        <v>2012</v>
      </c>
      <c r="B2529" s="2" t="s">
        <v>2696</v>
      </c>
      <c r="C2529" s="2" t="s">
        <v>1824</v>
      </c>
      <c r="D2529" s="2" t="s">
        <v>28</v>
      </c>
      <c r="E2529" s="2" t="s">
        <v>29</v>
      </c>
      <c r="F2529" s="2" t="s">
        <v>30</v>
      </c>
      <c r="G2529" s="2" t="s">
        <v>31</v>
      </c>
      <c r="H2529" s="3" t="s">
        <v>1109</v>
      </c>
      <c r="I2529" s="3" t="s">
        <v>1110</v>
      </c>
      <c r="K2529" t="s">
        <v>194</v>
      </c>
      <c r="L2529" s="2">
        <v>2</v>
      </c>
      <c r="M2529" t="s">
        <v>195</v>
      </c>
      <c r="N2529" s="2">
        <v>40</v>
      </c>
      <c r="O2529" s="2" t="s">
        <v>35</v>
      </c>
      <c r="P2529">
        <f t="shared" si="81"/>
        <v>40</v>
      </c>
      <c r="Q2529" t="s">
        <v>3191</v>
      </c>
      <c r="R2529" s="3" t="s">
        <v>36</v>
      </c>
      <c r="S2529" s="3" t="s">
        <v>184</v>
      </c>
      <c r="U2529" t="s">
        <v>39</v>
      </c>
      <c r="V2529" t="s">
        <v>40</v>
      </c>
      <c r="W2529" s="2" t="s">
        <v>1045</v>
      </c>
      <c r="X2529" s="2" t="s">
        <v>2080</v>
      </c>
      <c r="Y2529" s="2" t="s">
        <v>208</v>
      </c>
      <c r="Z2529" s="2" t="s">
        <v>209</v>
      </c>
      <c r="AA2529" s="2" t="s">
        <v>210</v>
      </c>
      <c r="AB2529" s="4" t="s">
        <v>211</v>
      </c>
    </row>
    <row r="2530" spans="1:28" x14ac:dyDescent="0.2">
      <c r="A2530" s="3">
        <v>2012</v>
      </c>
      <c r="B2530" s="2" t="s">
        <v>2696</v>
      </c>
      <c r="C2530" s="2" t="s">
        <v>1824</v>
      </c>
      <c r="D2530" s="2" t="s">
        <v>28</v>
      </c>
      <c r="E2530" s="2" t="s">
        <v>29</v>
      </c>
      <c r="F2530" s="2" t="s">
        <v>30</v>
      </c>
      <c r="G2530" s="2" t="s">
        <v>31</v>
      </c>
      <c r="H2530" s="3" t="s">
        <v>2701</v>
      </c>
      <c r="I2530" s="3" t="s">
        <v>272</v>
      </c>
      <c r="K2530" t="s">
        <v>156</v>
      </c>
      <c r="L2530" s="2">
        <v>2</v>
      </c>
      <c r="M2530" t="s">
        <v>195</v>
      </c>
      <c r="N2530" s="2">
        <v>10</v>
      </c>
      <c r="O2530" s="2" t="s">
        <v>35</v>
      </c>
      <c r="P2530">
        <f t="shared" si="81"/>
        <v>10</v>
      </c>
      <c r="Q2530" t="s">
        <v>3191</v>
      </c>
      <c r="R2530" s="3" t="s">
        <v>36</v>
      </c>
      <c r="S2530" s="3" t="s">
        <v>184</v>
      </c>
      <c r="U2530" t="s">
        <v>39</v>
      </c>
      <c r="V2530" t="s">
        <v>40</v>
      </c>
      <c r="W2530" s="2" t="s">
        <v>1045</v>
      </c>
      <c r="X2530" s="2" t="s">
        <v>2080</v>
      </c>
      <c r="Y2530" s="2" t="s">
        <v>208</v>
      </c>
      <c r="Z2530" s="2" t="s">
        <v>209</v>
      </c>
      <c r="AA2530" s="2" t="s">
        <v>210</v>
      </c>
      <c r="AB2530" s="4" t="s">
        <v>211</v>
      </c>
    </row>
    <row r="2531" spans="1:28" x14ac:dyDescent="0.2">
      <c r="A2531" s="3">
        <v>2012</v>
      </c>
      <c r="B2531" s="2" t="s">
        <v>2696</v>
      </c>
      <c r="C2531" s="2" t="s">
        <v>1824</v>
      </c>
      <c r="D2531" s="2" t="s">
        <v>28</v>
      </c>
      <c r="E2531" s="2" t="s">
        <v>29</v>
      </c>
      <c r="F2531" s="2" t="s">
        <v>30</v>
      </c>
      <c r="G2531" s="2" t="s">
        <v>31</v>
      </c>
      <c r="H2531" s="3" t="s">
        <v>2702</v>
      </c>
      <c r="I2531" s="3" t="s">
        <v>275</v>
      </c>
      <c r="K2531" t="s">
        <v>9</v>
      </c>
      <c r="L2531" s="2">
        <v>1</v>
      </c>
      <c r="M2531" t="s">
        <v>195</v>
      </c>
      <c r="N2531" s="2">
        <v>56</v>
      </c>
      <c r="O2531" s="2" t="s">
        <v>35</v>
      </c>
      <c r="P2531">
        <f t="shared" si="81"/>
        <v>56</v>
      </c>
      <c r="Q2531" t="s">
        <v>3191</v>
      </c>
      <c r="R2531" s="3" t="s">
        <v>2703</v>
      </c>
      <c r="S2531" s="3" t="s">
        <v>184</v>
      </c>
      <c r="U2531" t="s">
        <v>39</v>
      </c>
      <c r="V2531" t="s">
        <v>40</v>
      </c>
      <c r="W2531" s="2" t="s">
        <v>1045</v>
      </c>
      <c r="X2531" s="2" t="s">
        <v>2080</v>
      </c>
      <c r="Y2531" s="2" t="s">
        <v>208</v>
      </c>
      <c r="Z2531" s="2" t="s">
        <v>209</v>
      </c>
      <c r="AA2531" s="2" t="s">
        <v>210</v>
      </c>
      <c r="AB2531" s="4" t="s">
        <v>211</v>
      </c>
    </row>
    <row r="2532" spans="1:28" x14ac:dyDescent="0.2">
      <c r="A2532" s="3">
        <v>2012</v>
      </c>
      <c r="B2532" s="2" t="s">
        <v>2696</v>
      </c>
      <c r="C2532" s="2" t="s">
        <v>1824</v>
      </c>
      <c r="D2532" s="2" t="s">
        <v>28</v>
      </c>
      <c r="E2532" s="2" t="s">
        <v>29</v>
      </c>
      <c r="F2532" s="2" t="s">
        <v>30</v>
      </c>
      <c r="G2532" s="2" t="s">
        <v>31</v>
      </c>
      <c r="H2532" s="3" t="s">
        <v>2704</v>
      </c>
      <c r="I2532" s="3" t="s">
        <v>468</v>
      </c>
      <c r="K2532" t="s">
        <v>156</v>
      </c>
      <c r="L2532" s="2">
        <v>1</v>
      </c>
      <c r="M2532" t="s">
        <v>195</v>
      </c>
      <c r="N2532" s="2">
        <v>65</v>
      </c>
      <c r="O2532" s="2" t="s">
        <v>35</v>
      </c>
      <c r="P2532">
        <f t="shared" si="81"/>
        <v>65</v>
      </c>
      <c r="Q2532" t="s">
        <v>3191</v>
      </c>
      <c r="R2532" s="3"/>
      <c r="S2532" s="3" t="s">
        <v>184</v>
      </c>
      <c r="U2532" t="s">
        <v>39</v>
      </c>
      <c r="V2532" t="s">
        <v>40</v>
      </c>
      <c r="W2532" s="2" t="s">
        <v>1045</v>
      </c>
      <c r="X2532" s="2" t="s">
        <v>2080</v>
      </c>
      <c r="Y2532" s="2" t="s">
        <v>208</v>
      </c>
      <c r="Z2532" s="2" t="s">
        <v>209</v>
      </c>
      <c r="AA2532" s="2" t="s">
        <v>210</v>
      </c>
      <c r="AB2532" s="4" t="s">
        <v>211</v>
      </c>
    </row>
    <row r="2533" spans="1:28" x14ac:dyDescent="0.2">
      <c r="A2533" s="3">
        <v>2012</v>
      </c>
      <c r="B2533" s="2" t="s">
        <v>2696</v>
      </c>
      <c r="C2533" s="2" t="s">
        <v>1824</v>
      </c>
      <c r="D2533" s="2" t="s">
        <v>28</v>
      </c>
      <c r="E2533" s="2" t="s">
        <v>29</v>
      </c>
      <c r="F2533" s="2" t="s">
        <v>30</v>
      </c>
      <c r="G2533" s="2" t="s">
        <v>31</v>
      </c>
      <c r="H2533" s="3" t="s">
        <v>650</v>
      </c>
      <c r="I2533" s="3" t="s">
        <v>309</v>
      </c>
      <c r="K2533" t="s">
        <v>9</v>
      </c>
      <c r="L2533" s="2">
        <v>1</v>
      </c>
      <c r="M2533" t="s">
        <v>195</v>
      </c>
      <c r="N2533" s="2">
        <v>200</v>
      </c>
      <c r="O2533" s="2" t="s">
        <v>35</v>
      </c>
      <c r="P2533">
        <f t="shared" si="81"/>
        <v>200</v>
      </c>
      <c r="Q2533" t="s">
        <v>3191</v>
      </c>
      <c r="R2533" s="3" t="s">
        <v>36</v>
      </c>
      <c r="S2533" s="3" t="s">
        <v>184</v>
      </c>
      <c r="U2533" t="s">
        <v>39</v>
      </c>
      <c r="V2533" t="s">
        <v>40</v>
      </c>
      <c r="W2533" s="2" t="s">
        <v>1045</v>
      </c>
      <c r="X2533" s="2" t="s">
        <v>2080</v>
      </c>
      <c r="Y2533" s="2" t="s">
        <v>208</v>
      </c>
      <c r="Z2533" s="2" t="s">
        <v>209</v>
      </c>
      <c r="AA2533" s="2" t="s">
        <v>210</v>
      </c>
      <c r="AB2533" s="4" t="s">
        <v>211</v>
      </c>
    </row>
    <row r="2534" spans="1:28" x14ac:dyDescent="0.2">
      <c r="A2534" s="3">
        <v>2012</v>
      </c>
      <c r="B2534" s="2" t="s">
        <v>2696</v>
      </c>
      <c r="C2534" s="2" t="s">
        <v>1824</v>
      </c>
      <c r="D2534" s="2" t="s">
        <v>28</v>
      </c>
      <c r="E2534" s="2" t="s">
        <v>29</v>
      </c>
      <c r="F2534" s="2" t="s">
        <v>30</v>
      </c>
      <c r="G2534" s="2" t="s">
        <v>31</v>
      </c>
      <c r="H2534" s="3" t="s">
        <v>559</v>
      </c>
      <c r="I2534" s="3" t="s">
        <v>560</v>
      </c>
      <c r="K2534" t="s">
        <v>156</v>
      </c>
      <c r="L2534" s="2">
        <v>2</v>
      </c>
      <c r="M2534" t="s">
        <v>195</v>
      </c>
      <c r="N2534" s="2">
        <v>318</v>
      </c>
      <c r="O2534" s="2" t="s">
        <v>35</v>
      </c>
      <c r="P2534">
        <f t="shared" si="81"/>
        <v>318</v>
      </c>
      <c r="Q2534" t="s">
        <v>3191</v>
      </c>
      <c r="R2534" s="3" t="s">
        <v>163</v>
      </c>
      <c r="S2534" s="3" t="s">
        <v>184</v>
      </c>
      <c r="U2534" t="s">
        <v>39</v>
      </c>
      <c r="V2534" t="s">
        <v>40</v>
      </c>
      <c r="W2534" s="2" t="s">
        <v>1045</v>
      </c>
      <c r="X2534" s="2" t="s">
        <v>2080</v>
      </c>
      <c r="Y2534" s="2" t="s">
        <v>208</v>
      </c>
      <c r="Z2534" s="2" t="s">
        <v>209</v>
      </c>
      <c r="AA2534" s="2" t="s">
        <v>210</v>
      </c>
      <c r="AB2534" s="4" t="s">
        <v>211</v>
      </c>
    </row>
    <row r="2535" spans="1:28" x14ac:dyDescent="0.2">
      <c r="A2535" s="3">
        <v>2012</v>
      </c>
      <c r="B2535" s="2" t="s">
        <v>2696</v>
      </c>
      <c r="C2535" s="2" t="s">
        <v>1824</v>
      </c>
      <c r="D2535" s="2" t="s">
        <v>28</v>
      </c>
      <c r="E2535" s="2" t="s">
        <v>29</v>
      </c>
      <c r="F2535" s="2" t="s">
        <v>30</v>
      </c>
      <c r="G2535" s="2" t="s">
        <v>31</v>
      </c>
      <c r="H2535" s="3" t="s">
        <v>2705</v>
      </c>
      <c r="I2535" s="3" t="s">
        <v>407</v>
      </c>
      <c r="K2535" t="s">
        <v>156</v>
      </c>
      <c r="L2535" s="2">
        <v>1</v>
      </c>
      <c r="M2535" t="s">
        <v>195</v>
      </c>
      <c r="N2535" s="2">
        <v>200</v>
      </c>
      <c r="O2535" s="2" t="s">
        <v>35</v>
      </c>
      <c r="P2535">
        <f t="shared" si="81"/>
        <v>200</v>
      </c>
      <c r="Q2535" t="s">
        <v>3191</v>
      </c>
      <c r="R2535" s="3" t="s">
        <v>122</v>
      </c>
      <c r="S2535" s="3" t="s">
        <v>184</v>
      </c>
      <c r="U2535" t="s">
        <v>39</v>
      </c>
      <c r="V2535" t="s">
        <v>40</v>
      </c>
      <c r="W2535" s="2" t="s">
        <v>1045</v>
      </c>
      <c r="X2535" s="2" t="s">
        <v>2080</v>
      </c>
      <c r="Y2535" s="2" t="s">
        <v>208</v>
      </c>
      <c r="Z2535" s="2" t="s">
        <v>209</v>
      </c>
      <c r="AA2535" s="2" t="s">
        <v>210</v>
      </c>
      <c r="AB2535" s="4" t="s">
        <v>211</v>
      </c>
    </row>
    <row r="2536" spans="1:28" x14ac:dyDescent="0.2">
      <c r="A2536" s="3">
        <v>2012</v>
      </c>
      <c r="B2536" s="2" t="s">
        <v>2696</v>
      </c>
      <c r="C2536" s="2" t="s">
        <v>1824</v>
      </c>
      <c r="D2536" s="2" t="s">
        <v>28</v>
      </c>
      <c r="E2536" s="2" t="s">
        <v>29</v>
      </c>
      <c r="F2536" s="2" t="s">
        <v>30</v>
      </c>
      <c r="G2536" s="2" t="s">
        <v>31</v>
      </c>
      <c r="H2536" s="3" t="s">
        <v>2706</v>
      </c>
      <c r="I2536" s="3" t="s">
        <v>216</v>
      </c>
      <c r="K2536" t="s">
        <v>156</v>
      </c>
      <c r="L2536" s="2">
        <v>1</v>
      </c>
      <c r="M2536" t="s">
        <v>195</v>
      </c>
      <c r="N2536" s="2">
        <v>50</v>
      </c>
      <c r="O2536" s="2" t="s">
        <v>35</v>
      </c>
      <c r="P2536">
        <f t="shared" si="81"/>
        <v>50</v>
      </c>
      <c r="Q2536" t="s">
        <v>3191</v>
      </c>
      <c r="R2536" s="3" t="s">
        <v>122</v>
      </c>
      <c r="S2536" s="3" t="s">
        <v>184</v>
      </c>
      <c r="U2536" t="s">
        <v>39</v>
      </c>
      <c r="V2536" t="s">
        <v>40</v>
      </c>
      <c r="W2536" s="2" t="s">
        <v>1045</v>
      </c>
      <c r="X2536" s="2" t="s">
        <v>2080</v>
      </c>
      <c r="Y2536" s="2" t="s">
        <v>208</v>
      </c>
      <c r="Z2536" s="2" t="s">
        <v>209</v>
      </c>
      <c r="AA2536" s="2" t="s">
        <v>210</v>
      </c>
      <c r="AB2536" s="4" t="s">
        <v>211</v>
      </c>
    </row>
    <row r="2537" spans="1:28" x14ac:dyDescent="0.2">
      <c r="A2537" s="3">
        <v>2012</v>
      </c>
      <c r="B2537" s="2" t="s">
        <v>2696</v>
      </c>
      <c r="C2537" s="2" t="s">
        <v>1824</v>
      </c>
      <c r="D2537" s="2" t="s">
        <v>28</v>
      </c>
      <c r="E2537" s="2" t="s">
        <v>29</v>
      </c>
      <c r="F2537" s="2" t="s">
        <v>30</v>
      </c>
      <c r="G2537" s="2" t="s">
        <v>31</v>
      </c>
      <c r="H2537" s="3" t="s">
        <v>2707</v>
      </c>
      <c r="I2537" s="3" t="s">
        <v>306</v>
      </c>
      <c r="K2537" t="s">
        <v>156</v>
      </c>
      <c r="L2537" s="2">
        <v>1</v>
      </c>
      <c r="M2537" t="s">
        <v>195</v>
      </c>
      <c r="N2537" s="2">
        <v>50</v>
      </c>
      <c r="O2537" s="2" t="s">
        <v>35</v>
      </c>
      <c r="P2537">
        <f t="shared" si="81"/>
        <v>50</v>
      </c>
      <c r="Q2537" t="s">
        <v>3191</v>
      </c>
      <c r="R2537" s="3" t="s">
        <v>122</v>
      </c>
      <c r="S2537" s="3" t="s">
        <v>184</v>
      </c>
      <c r="U2537" t="s">
        <v>39</v>
      </c>
      <c r="V2537" t="s">
        <v>40</v>
      </c>
      <c r="W2537" s="2" t="s">
        <v>1045</v>
      </c>
      <c r="X2537" s="2" t="s">
        <v>2080</v>
      </c>
      <c r="Y2537" s="2" t="s">
        <v>208</v>
      </c>
      <c r="Z2537" s="2" t="s">
        <v>209</v>
      </c>
      <c r="AA2537" s="2" t="s">
        <v>210</v>
      </c>
      <c r="AB2537" s="4" t="s">
        <v>211</v>
      </c>
    </row>
    <row r="2538" spans="1:28" x14ac:dyDescent="0.2">
      <c r="A2538" s="3">
        <v>2012</v>
      </c>
      <c r="B2538" s="2" t="s">
        <v>2696</v>
      </c>
      <c r="C2538" s="2" t="s">
        <v>1824</v>
      </c>
      <c r="D2538" s="2" t="s">
        <v>28</v>
      </c>
      <c r="E2538" s="2" t="s">
        <v>29</v>
      </c>
      <c r="F2538" s="2" t="s">
        <v>30</v>
      </c>
      <c r="G2538" s="2" t="s">
        <v>31</v>
      </c>
      <c r="H2538" s="3" t="s">
        <v>2708</v>
      </c>
      <c r="I2538" s="3" t="s">
        <v>557</v>
      </c>
      <c r="K2538" t="s">
        <v>156</v>
      </c>
      <c r="L2538" s="2">
        <v>2</v>
      </c>
      <c r="M2538" t="s">
        <v>195</v>
      </c>
      <c r="N2538" s="2">
        <v>100</v>
      </c>
      <c r="O2538" s="2" t="s">
        <v>35</v>
      </c>
      <c r="P2538">
        <f t="shared" si="81"/>
        <v>100</v>
      </c>
      <c r="Q2538" t="s">
        <v>3191</v>
      </c>
      <c r="R2538" s="3" t="s">
        <v>163</v>
      </c>
      <c r="S2538" s="3" t="s">
        <v>184</v>
      </c>
      <c r="U2538" t="s">
        <v>39</v>
      </c>
      <c r="V2538" t="s">
        <v>40</v>
      </c>
      <c r="W2538" s="2" t="s">
        <v>1045</v>
      </c>
      <c r="X2538" s="2" t="s">
        <v>2080</v>
      </c>
      <c r="Y2538" s="2" t="s">
        <v>208</v>
      </c>
      <c r="Z2538" s="2" t="s">
        <v>209</v>
      </c>
      <c r="AA2538" s="2" t="s">
        <v>210</v>
      </c>
      <c r="AB2538" s="4" t="s">
        <v>211</v>
      </c>
    </row>
    <row r="2539" spans="1:28" x14ac:dyDescent="0.2">
      <c r="A2539" s="3">
        <v>2012</v>
      </c>
      <c r="B2539" s="2" t="s">
        <v>2696</v>
      </c>
      <c r="C2539" s="2" t="s">
        <v>1824</v>
      </c>
      <c r="D2539" s="2" t="s">
        <v>28</v>
      </c>
      <c r="E2539" s="2" t="s">
        <v>29</v>
      </c>
      <c r="F2539" s="2" t="s">
        <v>30</v>
      </c>
      <c r="G2539" s="2" t="s">
        <v>31</v>
      </c>
      <c r="H2539" s="3" t="s">
        <v>2709</v>
      </c>
      <c r="I2539" s="3" t="s">
        <v>329</v>
      </c>
      <c r="K2539" t="s">
        <v>156</v>
      </c>
      <c r="L2539" s="2">
        <v>1</v>
      </c>
      <c r="M2539" t="s">
        <v>195</v>
      </c>
      <c r="N2539" s="2">
        <v>5</v>
      </c>
      <c r="O2539" s="2" t="s">
        <v>35</v>
      </c>
      <c r="P2539">
        <f t="shared" si="81"/>
        <v>5</v>
      </c>
      <c r="Q2539" t="s">
        <v>3191</v>
      </c>
      <c r="R2539" s="3" t="s">
        <v>36</v>
      </c>
      <c r="S2539" s="3" t="s">
        <v>184</v>
      </c>
      <c r="U2539" t="s">
        <v>39</v>
      </c>
      <c r="V2539" t="s">
        <v>40</v>
      </c>
      <c r="W2539" s="2" t="s">
        <v>1045</v>
      </c>
      <c r="X2539" s="2" t="s">
        <v>2080</v>
      </c>
      <c r="Y2539" s="2" t="s">
        <v>208</v>
      </c>
      <c r="Z2539" s="2" t="s">
        <v>209</v>
      </c>
      <c r="AA2539" s="2" t="s">
        <v>210</v>
      </c>
      <c r="AB2539" s="4" t="s">
        <v>211</v>
      </c>
    </row>
    <row r="2540" spans="1:28" x14ac:dyDescent="0.2">
      <c r="A2540" s="3">
        <v>2012</v>
      </c>
      <c r="B2540" s="2" t="s">
        <v>2696</v>
      </c>
      <c r="C2540" s="2" t="s">
        <v>1824</v>
      </c>
      <c r="D2540" s="2" t="s">
        <v>28</v>
      </c>
      <c r="E2540" s="2" t="s">
        <v>29</v>
      </c>
      <c r="F2540" s="2" t="s">
        <v>30</v>
      </c>
      <c r="G2540" s="2" t="s">
        <v>31</v>
      </c>
      <c r="H2540" s="3" t="s">
        <v>559</v>
      </c>
      <c r="I2540" s="3" t="s">
        <v>560</v>
      </c>
      <c r="K2540" t="s">
        <v>156</v>
      </c>
      <c r="L2540" s="2">
        <v>4</v>
      </c>
      <c r="M2540" t="s">
        <v>195</v>
      </c>
      <c r="N2540" s="2">
        <v>800</v>
      </c>
      <c r="O2540" s="2" t="s">
        <v>35</v>
      </c>
      <c r="P2540">
        <f t="shared" si="81"/>
        <v>800</v>
      </c>
      <c r="Q2540" t="s">
        <v>3191</v>
      </c>
      <c r="R2540" s="3" t="s">
        <v>163</v>
      </c>
      <c r="S2540" s="3" t="s">
        <v>184</v>
      </c>
      <c r="U2540" t="s">
        <v>39</v>
      </c>
      <c r="V2540" t="s">
        <v>40</v>
      </c>
      <c r="W2540" s="2" t="s">
        <v>1045</v>
      </c>
      <c r="X2540" s="2" t="s">
        <v>2080</v>
      </c>
      <c r="Y2540" s="2" t="s">
        <v>208</v>
      </c>
      <c r="Z2540" s="2" t="s">
        <v>209</v>
      </c>
      <c r="AA2540" s="2" t="s">
        <v>210</v>
      </c>
      <c r="AB2540" s="4" t="s">
        <v>211</v>
      </c>
    </row>
    <row r="2541" spans="1:28" x14ac:dyDescent="0.2">
      <c r="A2541" s="3">
        <v>2012</v>
      </c>
      <c r="B2541" s="2" t="s">
        <v>2696</v>
      </c>
      <c r="C2541" s="2" t="s">
        <v>1824</v>
      </c>
      <c r="D2541" s="2" t="s">
        <v>28</v>
      </c>
      <c r="E2541" s="2" t="s">
        <v>29</v>
      </c>
      <c r="F2541" s="2" t="s">
        <v>30</v>
      </c>
      <c r="G2541" s="2" t="s">
        <v>31</v>
      </c>
      <c r="H2541" s="3" t="s">
        <v>2206</v>
      </c>
      <c r="I2541" s="3" t="s">
        <v>216</v>
      </c>
      <c r="K2541" t="s">
        <v>156</v>
      </c>
      <c r="L2541" s="2">
        <v>1</v>
      </c>
      <c r="M2541" t="s">
        <v>195</v>
      </c>
      <c r="N2541" s="2">
        <v>50</v>
      </c>
      <c r="O2541" s="2" t="s">
        <v>35</v>
      </c>
      <c r="P2541">
        <f t="shared" si="81"/>
        <v>50</v>
      </c>
      <c r="Q2541" t="s">
        <v>3191</v>
      </c>
      <c r="R2541" s="3" t="s">
        <v>122</v>
      </c>
      <c r="S2541" s="3" t="s">
        <v>184</v>
      </c>
      <c r="U2541" t="s">
        <v>39</v>
      </c>
      <c r="V2541" t="s">
        <v>40</v>
      </c>
      <c r="W2541" s="2" t="s">
        <v>1045</v>
      </c>
      <c r="X2541" s="2" t="s">
        <v>2080</v>
      </c>
      <c r="Y2541" s="2" t="s">
        <v>208</v>
      </c>
      <c r="Z2541" s="2" t="s">
        <v>209</v>
      </c>
      <c r="AA2541" s="2" t="s">
        <v>210</v>
      </c>
      <c r="AB2541" s="4" t="s">
        <v>211</v>
      </c>
    </row>
    <row r="2542" spans="1:28" x14ac:dyDescent="0.2">
      <c r="A2542" s="3">
        <v>2012</v>
      </c>
      <c r="B2542" s="2" t="s">
        <v>2696</v>
      </c>
      <c r="C2542" s="2" t="s">
        <v>1824</v>
      </c>
      <c r="D2542" s="2" t="s">
        <v>28</v>
      </c>
      <c r="E2542" s="2" t="s">
        <v>29</v>
      </c>
      <c r="F2542" s="2" t="s">
        <v>30</v>
      </c>
      <c r="G2542" s="2" t="s">
        <v>31</v>
      </c>
      <c r="H2542" s="3" t="s">
        <v>2710</v>
      </c>
      <c r="I2542" s="3" t="s">
        <v>1150</v>
      </c>
      <c r="K2542" t="s">
        <v>194</v>
      </c>
      <c r="L2542" s="2">
        <v>4</v>
      </c>
      <c r="M2542" t="s">
        <v>195</v>
      </c>
      <c r="N2542" s="2">
        <v>1144</v>
      </c>
      <c r="O2542" s="2" t="s">
        <v>35</v>
      </c>
      <c r="P2542">
        <f t="shared" si="81"/>
        <v>1144</v>
      </c>
      <c r="Q2542" t="s">
        <v>3191</v>
      </c>
      <c r="R2542" s="3"/>
      <c r="S2542" s="3" t="s">
        <v>184</v>
      </c>
      <c r="U2542" t="s">
        <v>39</v>
      </c>
      <c r="V2542" t="s">
        <v>40</v>
      </c>
      <c r="W2542" s="2" t="s">
        <v>1045</v>
      </c>
      <c r="X2542" s="2" t="s">
        <v>2080</v>
      </c>
      <c r="Y2542" s="2" t="s">
        <v>208</v>
      </c>
      <c r="Z2542" s="2" t="s">
        <v>209</v>
      </c>
      <c r="AA2542" s="2" t="s">
        <v>210</v>
      </c>
      <c r="AB2542" s="4" t="s">
        <v>211</v>
      </c>
    </row>
    <row r="2543" spans="1:28" x14ac:dyDescent="0.2">
      <c r="A2543" s="3">
        <v>2012</v>
      </c>
      <c r="B2543" s="2" t="s">
        <v>2696</v>
      </c>
      <c r="C2543" s="2" t="s">
        <v>1824</v>
      </c>
      <c r="D2543" s="2" t="s">
        <v>28</v>
      </c>
      <c r="E2543" s="2" t="s">
        <v>29</v>
      </c>
      <c r="F2543" s="2" t="s">
        <v>30</v>
      </c>
      <c r="G2543" s="2" t="s">
        <v>31</v>
      </c>
      <c r="H2543" s="3" t="s">
        <v>2711</v>
      </c>
      <c r="I2543" s="3" t="s">
        <v>197</v>
      </c>
      <c r="K2543" t="s">
        <v>194</v>
      </c>
      <c r="L2543" s="2">
        <v>21</v>
      </c>
      <c r="M2543" t="s">
        <v>195</v>
      </c>
      <c r="N2543" s="2">
        <v>3034</v>
      </c>
      <c r="O2543" s="2" t="s">
        <v>35</v>
      </c>
      <c r="P2543">
        <f t="shared" si="81"/>
        <v>3034</v>
      </c>
      <c r="Q2543" t="s">
        <v>3191</v>
      </c>
      <c r="R2543" s="3" t="s">
        <v>1143</v>
      </c>
      <c r="S2543" s="3" t="s">
        <v>184</v>
      </c>
      <c r="U2543" t="s">
        <v>39</v>
      </c>
      <c r="V2543" t="s">
        <v>40</v>
      </c>
      <c r="W2543" s="2" t="s">
        <v>1045</v>
      </c>
      <c r="X2543" s="2" t="s">
        <v>2080</v>
      </c>
      <c r="Y2543" s="2" t="s">
        <v>208</v>
      </c>
      <c r="Z2543" s="2" t="s">
        <v>209</v>
      </c>
      <c r="AA2543" s="2" t="s">
        <v>210</v>
      </c>
      <c r="AB2543" s="4" t="s">
        <v>211</v>
      </c>
    </row>
    <row r="2544" spans="1:28" x14ac:dyDescent="0.2">
      <c r="A2544" s="3">
        <v>2012</v>
      </c>
      <c r="B2544" s="2" t="s">
        <v>2696</v>
      </c>
      <c r="C2544" s="2" t="s">
        <v>1824</v>
      </c>
      <c r="D2544" s="2" t="s">
        <v>28</v>
      </c>
      <c r="E2544" s="2" t="s">
        <v>29</v>
      </c>
      <c r="F2544" s="2" t="s">
        <v>30</v>
      </c>
      <c r="G2544" s="2" t="s">
        <v>31</v>
      </c>
      <c r="H2544" s="3" t="s">
        <v>2712</v>
      </c>
      <c r="I2544" s="3" t="s">
        <v>197</v>
      </c>
      <c r="K2544" t="s">
        <v>194</v>
      </c>
      <c r="L2544" s="2">
        <v>4</v>
      </c>
      <c r="M2544" t="s">
        <v>195</v>
      </c>
      <c r="N2544" s="2">
        <v>358</v>
      </c>
      <c r="O2544" s="2" t="s">
        <v>35</v>
      </c>
      <c r="P2544">
        <f t="shared" si="81"/>
        <v>358</v>
      </c>
      <c r="Q2544" t="s">
        <v>3191</v>
      </c>
      <c r="R2544" s="3" t="s">
        <v>183</v>
      </c>
      <c r="S2544" s="3" t="s">
        <v>184</v>
      </c>
      <c r="U2544" t="s">
        <v>39</v>
      </c>
      <c r="V2544" t="s">
        <v>40</v>
      </c>
      <c r="W2544" s="2" t="s">
        <v>1045</v>
      </c>
      <c r="X2544" s="2" t="s">
        <v>2080</v>
      </c>
      <c r="Y2544" s="2" t="s">
        <v>208</v>
      </c>
      <c r="Z2544" s="2" t="s">
        <v>209</v>
      </c>
      <c r="AA2544" s="2" t="s">
        <v>210</v>
      </c>
      <c r="AB2544" s="4" t="s">
        <v>211</v>
      </c>
    </row>
    <row r="2545" spans="1:28" x14ac:dyDescent="0.2">
      <c r="A2545" s="3">
        <v>2012</v>
      </c>
      <c r="B2545" s="2" t="s">
        <v>2713</v>
      </c>
      <c r="C2545" s="2" t="s">
        <v>1824</v>
      </c>
      <c r="D2545" s="2" t="s">
        <v>28</v>
      </c>
      <c r="E2545" s="2" t="s">
        <v>29</v>
      </c>
      <c r="F2545" s="2" t="s">
        <v>30</v>
      </c>
      <c r="G2545" s="2" t="s">
        <v>31</v>
      </c>
      <c r="H2545" s="3" t="s">
        <v>2714</v>
      </c>
      <c r="I2545" s="3" t="s">
        <v>500</v>
      </c>
      <c r="K2545" t="s">
        <v>156</v>
      </c>
      <c r="L2545" s="2">
        <v>3</v>
      </c>
      <c r="M2545" t="s">
        <v>195</v>
      </c>
      <c r="N2545" s="2">
        <v>600</v>
      </c>
      <c r="O2545" s="2" t="s">
        <v>35</v>
      </c>
      <c r="P2545">
        <f t="shared" si="81"/>
        <v>600</v>
      </c>
      <c r="Q2545" t="s">
        <v>3191</v>
      </c>
      <c r="R2545" s="3" t="s">
        <v>36</v>
      </c>
      <c r="S2545" s="3" t="s">
        <v>184</v>
      </c>
      <c r="U2545" t="s">
        <v>39</v>
      </c>
      <c r="V2545" t="s">
        <v>40</v>
      </c>
      <c r="W2545" s="2" t="s">
        <v>1045</v>
      </c>
      <c r="X2545" s="2" t="s">
        <v>2080</v>
      </c>
      <c r="Y2545" s="2" t="s">
        <v>208</v>
      </c>
      <c r="Z2545" s="2" t="s">
        <v>209</v>
      </c>
      <c r="AA2545" s="2" t="s">
        <v>210</v>
      </c>
      <c r="AB2545" s="4" t="s">
        <v>211</v>
      </c>
    </row>
    <row r="2546" spans="1:28" x14ac:dyDescent="0.2">
      <c r="A2546" s="3">
        <v>2012</v>
      </c>
      <c r="B2546" s="2" t="s">
        <v>2713</v>
      </c>
      <c r="C2546" s="2" t="s">
        <v>1824</v>
      </c>
      <c r="D2546" s="2" t="s">
        <v>28</v>
      </c>
      <c r="E2546" s="2" t="s">
        <v>29</v>
      </c>
      <c r="F2546" s="2" t="s">
        <v>30</v>
      </c>
      <c r="G2546" s="2" t="s">
        <v>31</v>
      </c>
      <c r="H2546" s="3" t="s">
        <v>2715</v>
      </c>
      <c r="I2546" s="3" t="s">
        <v>500</v>
      </c>
      <c r="K2546" t="s">
        <v>156</v>
      </c>
      <c r="L2546" s="2">
        <v>5</v>
      </c>
      <c r="M2546" t="s">
        <v>195</v>
      </c>
      <c r="N2546" s="2">
        <v>360</v>
      </c>
      <c r="O2546" s="2" t="s">
        <v>35</v>
      </c>
      <c r="P2546">
        <f t="shared" si="81"/>
        <v>360</v>
      </c>
      <c r="Q2546" t="s">
        <v>3191</v>
      </c>
      <c r="R2546" s="3" t="s">
        <v>36</v>
      </c>
      <c r="S2546" s="3" t="s">
        <v>184</v>
      </c>
      <c r="U2546" t="s">
        <v>39</v>
      </c>
      <c r="V2546" t="s">
        <v>40</v>
      </c>
      <c r="W2546" s="2" t="s">
        <v>1045</v>
      </c>
      <c r="X2546" s="2" t="s">
        <v>2080</v>
      </c>
      <c r="Y2546" s="2" t="s">
        <v>208</v>
      </c>
      <c r="Z2546" s="2" t="s">
        <v>209</v>
      </c>
      <c r="AA2546" s="2" t="s">
        <v>210</v>
      </c>
      <c r="AB2546" s="4" t="s">
        <v>211</v>
      </c>
    </row>
    <row r="2547" spans="1:28" x14ac:dyDescent="0.2">
      <c r="A2547" s="3">
        <v>2012</v>
      </c>
      <c r="B2547" s="2" t="s">
        <v>2713</v>
      </c>
      <c r="C2547" s="2" t="s">
        <v>1824</v>
      </c>
      <c r="D2547" s="2" t="s">
        <v>28</v>
      </c>
      <c r="E2547" s="2" t="s">
        <v>29</v>
      </c>
      <c r="F2547" s="2" t="s">
        <v>30</v>
      </c>
      <c r="G2547" s="2" t="s">
        <v>31</v>
      </c>
      <c r="H2547" s="3" t="s">
        <v>2716</v>
      </c>
      <c r="I2547" s="3" t="s">
        <v>500</v>
      </c>
      <c r="K2547" t="s">
        <v>156</v>
      </c>
      <c r="L2547" s="2">
        <v>2</v>
      </c>
      <c r="M2547" t="s">
        <v>195</v>
      </c>
      <c r="N2547" s="2">
        <v>300</v>
      </c>
      <c r="O2547" s="2" t="s">
        <v>35</v>
      </c>
      <c r="P2547">
        <f t="shared" si="81"/>
        <v>300</v>
      </c>
      <c r="Q2547" t="s">
        <v>3191</v>
      </c>
      <c r="R2547" s="3" t="s">
        <v>36</v>
      </c>
      <c r="S2547" s="3" t="s">
        <v>184</v>
      </c>
      <c r="U2547" t="s">
        <v>39</v>
      </c>
      <c r="V2547" t="s">
        <v>40</v>
      </c>
      <c r="W2547" s="2" t="s">
        <v>1045</v>
      </c>
      <c r="X2547" s="2" t="s">
        <v>2080</v>
      </c>
      <c r="Y2547" s="2" t="s">
        <v>208</v>
      </c>
      <c r="Z2547" s="2" t="s">
        <v>209</v>
      </c>
      <c r="AA2547" s="2" t="s">
        <v>210</v>
      </c>
      <c r="AB2547" s="4" t="s">
        <v>211</v>
      </c>
    </row>
    <row r="2548" spans="1:28" x14ac:dyDescent="0.2">
      <c r="A2548" s="3">
        <v>2012</v>
      </c>
      <c r="B2548" s="2" t="s">
        <v>2713</v>
      </c>
      <c r="C2548" s="2" t="s">
        <v>1824</v>
      </c>
      <c r="D2548" s="2" t="s">
        <v>28</v>
      </c>
      <c r="E2548" s="2" t="s">
        <v>29</v>
      </c>
      <c r="F2548" s="2" t="s">
        <v>30</v>
      </c>
      <c r="G2548" s="2" t="s">
        <v>31</v>
      </c>
      <c r="H2548" s="3" t="s">
        <v>2717</v>
      </c>
      <c r="I2548" s="3" t="s">
        <v>197</v>
      </c>
      <c r="K2548" t="s">
        <v>194</v>
      </c>
      <c r="L2548" s="2">
        <v>3</v>
      </c>
      <c r="M2548" t="s">
        <v>195</v>
      </c>
      <c r="N2548" s="2">
        <v>540</v>
      </c>
      <c r="O2548" s="2" t="s">
        <v>35</v>
      </c>
      <c r="P2548">
        <f t="shared" si="81"/>
        <v>540</v>
      </c>
      <c r="Q2548" t="s">
        <v>3191</v>
      </c>
      <c r="R2548" s="3" t="s">
        <v>36</v>
      </c>
      <c r="S2548" s="3" t="s">
        <v>184</v>
      </c>
      <c r="U2548" t="s">
        <v>39</v>
      </c>
      <c r="V2548" t="s">
        <v>40</v>
      </c>
      <c r="W2548" s="2" t="s">
        <v>1045</v>
      </c>
      <c r="X2548" s="2" t="s">
        <v>2080</v>
      </c>
      <c r="Y2548" s="2" t="s">
        <v>208</v>
      </c>
      <c r="Z2548" s="2" t="s">
        <v>209</v>
      </c>
      <c r="AA2548" s="2" t="s">
        <v>210</v>
      </c>
      <c r="AB2548" s="4" t="s">
        <v>211</v>
      </c>
    </row>
    <row r="2549" spans="1:28" x14ac:dyDescent="0.2">
      <c r="A2549" s="3">
        <v>2012</v>
      </c>
      <c r="B2549" s="2" t="s">
        <v>2713</v>
      </c>
      <c r="C2549" s="2" t="s">
        <v>1824</v>
      </c>
      <c r="D2549" s="2" t="s">
        <v>28</v>
      </c>
      <c r="E2549" s="2" t="s">
        <v>29</v>
      </c>
      <c r="F2549" s="2" t="s">
        <v>30</v>
      </c>
      <c r="G2549" s="2" t="s">
        <v>31</v>
      </c>
      <c r="H2549" s="3" t="s">
        <v>2718</v>
      </c>
      <c r="I2549" s="3" t="s">
        <v>197</v>
      </c>
      <c r="K2549" t="s">
        <v>194</v>
      </c>
      <c r="L2549" s="2">
        <v>3</v>
      </c>
      <c r="M2549" t="s">
        <v>195</v>
      </c>
      <c r="N2549" s="2">
        <v>341</v>
      </c>
      <c r="O2549" s="2" t="s">
        <v>35</v>
      </c>
      <c r="P2549">
        <f t="shared" ref="P2549:P2612" si="82">N2549</f>
        <v>341</v>
      </c>
      <c r="Q2549" t="s">
        <v>3191</v>
      </c>
      <c r="R2549" s="3" t="s">
        <v>36</v>
      </c>
      <c r="S2549" s="3" t="s">
        <v>184</v>
      </c>
      <c r="U2549" t="s">
        <v>39</v>
      </c>
      <c r="V2549" t="s">
        <v>40</v>
      </c>
      <c r="W2549" s="2" t="s">
        <v>1045</v>
      </c>
      <c r="X2549" s="2" t="s">
        <v>2080</v>
      </c>
      <c r="Y2549" s="2" t="s">
        <v>208</v>
      </c>
      <c r="Z2549" s="2" t="s">
        <v>209</v>
      </c>
      <c r="AA2549" s="2" t="s">
        <v>210</v>
      </c>
      <c r="AB2549" s="4" t="s">
        <v>211</v>
      </c>
    </row>
    <row r="2550" spans="1:28" x14ac:dyDescent="0.2">
      <c r="A2550" s="3">
        <v>2012</v>
      </c>
      <c r="B2550" s="2" t="s">
        <v>2719</v>
      </c>
      <c r="C2550" s="2" t="s">
        <v>1824</v>
      </c>
      <c r="D2550" s="2" t="s">
        <v>28</v>
      </c>
      <c r="E2550" s="2" t="s">
        <v>29</v>
      </c>
      <c r="F2550" s="2" t="s">
        <v>30</v>
      </c>
      <c r="G2550" s="2" t="s">
        <v>31</v>
      </c>
      <c r="H2550" s="3" t="s">
        <v>225</v>
      </c>
      <c r="I2550" s="3" t="s">
        <v>226</v>
      </c>
      <c r="L2550" s="2">
        <v>1</v>
      </c>
      <c r="M2550" t="s">
        <v>195</v>
      </c>
      <c r="N2550" s="2">
        <v>60</v>
      </c>
      <c r="O2550" s="2" t="s">
        <v>35</v>
      </c>
      <c r="P2550">
        <f t="shared" si="82"/>
        <v>60</v>
      </c>
      <c r="Q2550" t="s">
        <v>3191</v>
      </c>
      <c r="R2550" s="3" t="s">
        <v>36</v>
      </c>
      <c r="S2550" s="3" t="s">
        <v>184</v>
      </c>
      <c r="W2550" s="2" t="s">
        <v>1045</v>
      </c>
      <c r="X2550" s="2" t="s">
        <v>2080</v>
      </c>
      <c r="Y2550" s="2" t="s">
        <v>208</v>
      </c>
      <c r="Z2550" s="2" t="s">
        <v>209</v>
      </c>
      <c r="AA2550" s="2" t="s">
        <v>210</v>
      </c>
      <c r="AB2550" s="4" t="s">
        <v>211</v>
      </c>
    </row>
    <row r="2551" spans="1:28" x14ac:dyDescent="0.2">
      <c r="A2551" s="3">
        <v>2012</v>
      </c>
      <c r="B2551" s="2" t="s">
        <v>2719</v>
      </c>
      <c r="C2551" s="2" t="s">
        <v>1824</v>
      </c>
      <c r="D2551" s="2" t="s">
        <v>28</v>
      </c>
      <c r="E2551" s="2" t="s">
        <v>29</v>
      </c>
      <c r="F2551" s="2" t="s">
        <v>30</v>
      </c>
      <c r="G2551" s="2" t="s">
        <v>31</v>
      </c>
      <c r="H2551" s="3" t="s">
        <v>2714</v>
      </c>
      <c r="I2551" s="3" t="s">
        <v>500</v>
      </c>
      <c r="K2551" t="s">
        <v>156</v>
      </c>
      <c r="L2551" s="2">
        <v>3</v>
      </c>
      <c r="M2551" t="s">
        <v>195</v>
      </c>
      <c r="N2551" s="2">
        <v>120</v>
      </c>
      <c r="O2551" s="2" t="s">
        <v>35</v>
      </c>
      <c r="P2551">
        <f t="shared" si="82"/>
        <v>120</v>
      </c>
      <c r="Q2551" t="s">
        <v>3191</v>
      </c>
      <c r="R2551" s="3" t="s">
        <v>36</v>
      </c>
      <c r="S2551" s="3" t="s">
        <v>184</v>
      </c>
      <c r="W2551" s="2" t="s">
        <v>1045</v>
      </c>
      <c r="X2551" s="2" t="s">
        <v>2080</v>
      </c>
      <c r="Y2551" s="2" t="s">
        <v>208</v>
      </c>
      <c r="Z2551" s="2" t="s">
        <v>209</v>
      </c>
      <c r="AA2551" s="2" t="s">
        <v>210</v>
      </c>
      <c r="AB2551" s="4" t="s">
        <v>211</v>
      </c>
    </row>
    <row r="2552" spans="1:28" x14ac:dyDescent="0.2">
      <c r="A2552" s="3">
        <v>2012</v>
      </c>
      <c r="B2552" s="2" t="s">
        <v>2719</v>
      </c>
      <c r="C2552" s="2" t="s">
        <v>1824</v>
      </c>
      <c r="D2552" s="2" t="s">
        <v>28</v>
      </c>
      <c r="E2552" s="2" t="s">
        <v>29</v>
      </c>
      <c r="F2552" s="2" t="s">
        <v>30</v>
      </c>
      <c r="G2552" s="2" t="s">
        <v>31</v>
      </c>
      <c r="H2552" s="3" t="s">
        <v>2720</v>
      </c>
      <c r="I2552" s="3" t="s">
        <v>500</v>
      </c>
      <c r="K2552" t="s">
        <v>156</v>
      </c>
      <c r="L2552" s="2">
        <v>1</v>
      </c>
      <c r="M2552" t="s">
        <v>195</v>
      </c>
      <c r="N2552" s="2">
        <v>80</v>
      </c>
      <c r="O2552" s="2" t="s">
        <v>35</v>
      </c>
      <c r="P2552">
        <f t="shared" si="82"/>
        <v>80</v>
      </c>
      <c r="Q2552" t="s">
        <v>3191</v>
      </c>
      <c r="R2552" s="3" t="s">
        <v>1105</v>
      </c>
      <c r="S2552" s="3" t="s">
        <v>184</v>
      </c>
      <c r="W2552" s="2" t="s">
        <v>1045</v>
      </c>
      <c r="X2552" s="2" t="s">
        <v>2080</v>
      </c>
      <c r="Y2552" s="2" t="s">
        <v>208</v>
      </c>
      <c r="Z2552" s="2" t="s">
        <v>209</v>
      </c>
      <c r="AA2552" s="2" t="s">
        <v>210</v>
      </c>
      <c r="AB2552" s="4" t="s">
        <v>211</v>
      </c>
    </row>
    <row r="2553" spans="1:28" x14ac:dyDescent="0.2">
      <c r="A2553" s="3">
        <v>2012</v>
      </c>
      <c r="B2553" s="2" t="s">
        <v>2719</v>
      </c>
      <c r="C2553" s="2" t="s">
        <v>1824</v>
      </c>
      <c r="D2553" s="2" t="s">
        <v>28</v>
      </c>
      <c r="E2553" s="2" t="s">
        <v>29</v>
      </c>
      <c r="F2553" s="2" t="s">
        <v>30</v>
      </c>
      <c r="G2553" s="2" t="s">
        <v>31</v>
      </c>
      <c r="H2553" s="3" t="s">
        <v>2721</v>
      </c>
      <c r="I2553" s="3" t="s">
        <v>500</v>
      </c>
      <c r="K2553" t="s">
        <v>156</v>
      </c>
      <c r="L2553" s="2">
        <v>1</v>
      </c>
      <c r="M2553" t="s">
        <v>195</v>
      </c>
      <c r="N2553" s="2">
        <v>75</v>
      </c>
      <c r="O2553" s="2" t="s">
        <v>35</v>
      </c>
      <c r="P2553">
        <f t="shared" si="82"/>
        <v>75</v>
      </c>
      <c r="Q2553" t="s">
        <v>3191</v>
      </c>
      <c r="R2553" s="3" t="s">
        <v>36</v>
      </c>
      <c r="S2553" s="3" t="s">
        <v>184</v>
      </c>
      <c r="W2553" s="2" t="s">
        <v>1045</v>
      </c>
      <c r="X2553" s="2" t="s">
        <v>2080</v>
      </c>
      <c r="Y2553" s="2" t="s">
        <v>208</v>
      </c>
      <c r="Z2553" s="2" t="s">
        <v>209</v>
      </c>
      <c r="AA2553" s="2" t="s">
        <v>210</v>
      </c>
      <c r="AB2553" s="4" t="s">
        <v>211</v>
      </c>
    </row>
    <row r="2554" spans="1:28" x14ac:dyDescent="0.2">
      <c r="A2554" s="3">
        <v>2012</v>
      </c>
      <c r="B2554" s="2" t="s">
        <v>2719</v>
      </c>
      <c r="C2554" s="2" t="s">
        <v>1824</v>
      </c>
      <c r="D2554" s="2" t="s">
        <v>28</v>
      </c>
      <c r="E2554" s="2" t="s">
        <v>29</v>
      </c>
      <c r="F2554" s="2" t="s">
        <v>30</v>
      </c>
      <c r="G2554" s="2" t="s">
        <v>31</v>
      </c>
      <c r="H2554" s="3" t="s">
        <v>2033</v>
      </c>
      <c r="I2554" s="3" t="s">
        <v>500</v>
      </c>
      <c r="K2554" t="s">
        <v>156</v>
      </c>
      <c r="L2554" s="2">
        <v>1</v>
      </c>
      <c r="M2554" t="s">
        <v>195</v>
      </c>
      <c r="N2554" s="2">
        <v>100</v>
      </c>
      <c r="O2554" s="2" t="s">
        <v>35</v>
      </c>
      <c r="P2554">
        <f t="shared" si="82"/>
        <v>100</v>
      </c>
      <c r="Q2554" t="s">
        <v>3191</v>
      </c>
      <c r="R2554" s="3" t="s">
        <v>36</v>
      </c>
      <c r="S2554" s="3" t="s">
        <v>184</v>
      </c>
      <c r="W2554" s="2" t="s">
        <v>1045</v>
      </c>
      <c r="X2554" s="2" t="s">
        <v>2080</v>
      </c>
      <c r="Y2554" s="2" t="s">
        <v>208</v>
      </c>
      <c r="Z2554" s="2" t="s">
        <v>209</v>
      </c>
      <c r="AA2554" s="2" t="s">
        <v>210</v>
      </c>
      <c r="AB2554" s="4" t="s">
        <v>211</v>
      </c>
    </row>
    <row r="2555" spans="1:28" x14ac:dyDescent="0.2">
      <c r="A2555" s="3">
        <v>2012</v>
      </c>
      <c r="B2555" s="2" t="s">
        <v>2719</v>
      </c>
      <c r="C2555" s="2" t="s">
        <v>1824</v>
      </c>
      <c r="D2555" s="2" t="s">
        <v>28</v>
      </c>
      <c r="E2555" s="2" t="s">
        <v>29</v>
      </c>
      <c r="F2555" s="2" t="s">
        <v>30</v>
      </c>
      <c r="G2555" s="2" t="s">
        <v>31</v>
      </c>
      <c r="H2555" s="3" t="s">
        <v>2722</v>
      </c>
      <c r="I2555" s="3" t="s">
        <v>500</v>
      </c>
      <c r="K2555" t="s">
        <v>156</v>
      </c>
      <c r="L2555" s="2">
        <v>1</v>
      </c>
      <c r="M2555" t="s">
        <v>195</v>
      </c>
      <c r="N2555" s="2">
        <v>70</v>
      </c>
      <c r="O2555" s="2" t="s">
        <v>35</v>
      </c>
      <c r="P2555">
        <f t="shared" si="82"/>
        <v>70</v>
      </c>
      <c r="Q2555" t="s">
        <v>3191</v>
      </c>
      <c r="R2555" s="3" t="s">
        <v>2723</v>
      </c>
      <c r="S2555" s="3" t="s">
        <v>184</v>
      </c>
      <c r="W2555" s="2" t="s">
        <v>1045</v>
      </c>
      <c r="X2555" s="2" t="s">
        <v>2080</v>
      </c>
      <c r="Y2555" s="2" t="s">
        <v>208</v>
      </c>
      <c r="Z2555" s="2" t="s">
        <v>209</v>
      </c>
      <c r="AA2555" s="2" t="s">
        <v>210</v>
      </c>
      <c r="AB2555" s="4" t="s">
        <v>211</v>
      </c>
    </row>
    <row r="2556" spans="1:28" x14ac:dyDescent="0.2">
      <c r="A2556" s="3">
        <v>2012</v>
      </c>
      <c r="B2556" s="2" t="s">
        <v>2724</v>
      </c>
      <c r="C2556" s="2" t="s">
        <v>1824</v>
      </c>
      <c r="D2556" s="2" t="s">
        <v>28</v>
      </c>
      <c r="E2556" s="2" t="s">
        <v>29</v>
      </c>
      <c r="F2556" s="2" t="s">
        <v>30</v>
      </c>
      <c r="G2556" s="2" t="s">
        <v>31</v>
      </c>
      <c r="H2556" s="3" t="s">
        <v>2725</v>
      </c>
      <c r="I2556" s="3" t="s">
        <v>267</v>
      </c>
      <c r="K2556" t="s">
        <v>156</v>
      </c>
      <c r="L2556" s="2">
        <v>1</v>
      </c>
      <c r="M2556" t="s">
        <v>195</v>
      </c>
      <c r="N2556" s="2">
        <v>30</v>
      </c>
      <c r="O2556" s="2" t="s">
        <v>35</v>
      </c>
      <c r="P2556">
        <f t="shared" si="82"/>
        <v>30</v>
      </c>
      <c r="Q2556" t="s">
        <v>3191</v>
      </c>
      <c r="R2556" s="3" t="s">
        <v>122</v>
      </c>
      <c r="S2556" s="3" t="s">
        <v>184</v>
      </c>
      <c r="W2556" s="2" t="s">
        <v>1045</v>
      </c>
      <c r="X2556" s="2" t="s">
        <v>2080</v>
      </c>
      <c r="Y2556" s="2" t="s">
        <v>208</v>
      </c>
      <c r="Z2556" s="2" t="s">
        <v>209</v>
      </c>
      <c r="AA2556" s="2" t="s">
        <v>210</v>
      </c>
      <c r="AB2556" s="4" t="s">
        <v>211</v>
      </c>
    </row>
    <row r="2557" spans="1:28" x14ac:dyDescent="0.2">
      <c r="A2557" s="3">
        <v>2012</v>
      </c>
      <c r="B2557" s="2" t="s">
        <v>2724</v>
      </c>
      <c r="C2557" s="2" t="s">
        <v>1824</v>
      </c>
      <c r="D2557" s="2" t="s">
        <v>28</v>
      </c>
      <c r="E2557" s="2" t="s">
        <v>29</v>
      </c>
      <c r="F2557" s="2" t="s">
        <v>30</v>
      </c>
      <c r="G2557" s="2" t="s">
        <v>31</v>
      </c>
      <c r="H2557" s="3" t="s">
        <v>2726</v>
      </c>
      <c r="I2557" s="3" t="s">
        <v>267</v>
      </c>
      <c r="K2557" t="s">
        <v>156</v>
      </c>
      <c r="L2557" s="2">
        <v>1</v>
      </c>
      <c r="M2557" t="s">
        <v>219</v>
      </c>
      <c r="N2557" s="2">
        <v>15</v>
      </c>
      <c r="O2557" s="2" t="s">
        <v>35</v>
      </c>
      <c r="P2557">
        <f t="shared" si="82"/>
        <v>15</v>
      </c>
      <c r="Q2557" t="s">
        <v>3191</v>
      </c>
      <c r="R2557" s="3" t="s">
        <v>36</v>
      </c>
      <c r="S2557" s="3" t="s">
        <v>184</v>
      </c>
      <c r="W2557" s="2" t="s">
        <v>1045</v>
      </c>
      <c r="X2557" s="2" t="s">
        <v>2080</v>
      </c>
      <c r="Y2557" s="2" t="s">
        <v>208</v>
      </c>
      <c r="Z2557" s="2" t="s">
        <v>209</v>
      </c>
      <c r="AA2557" s="2" t="s">
        <v>210</v>
      </c>
      <c r="AB2557" s="4" t="s">
        <v>211</v>
      </c>
    </row>
    <row r="2558" spans="1:28" x14ac:dyDescent="0.2">
      <c r="A2558" s="3">
        <v>2012</v>
      </c>
      <c r="B2558" s="2" t="s">
        <v>2724</v>
      </c>
      <c r="C2558" s="2" t="s">
        <v>1824</v>
      </c>
      <c r="D2558" s="2" t="s">
        <v>28</v>
      </c>
      <c r="E2558" s="2" t="s">
        <v>29</v>
      </c>
      <c r="F2558" s="2" t="s">
        <v>30</v>
      </c>
      <c r="G2558" s="2" t="s">
        <v>31</v>
      </c>
      <c r="H2558" s="3" t="s">
        <v>2727</v>
      </c>
      <c r="I2558" s="3" t="s">
        <v>366</v>
      </c>
      <c r="K2558" t="s">
        <v>156</v>
      </c>
      <c r="L2558" s="2">
        <v>4</v>
      </c>
      <c r="M2558" t="s">
        <v>195</v>
      </c>
      <c r="N2558" s="2">
        <v>400</v>
      </c>
      <c r="O2558" s="2" t="s">
        <v>35</v>
      </c>
      <c r="P2558">
        <f t="shared" si="82"/>
        <v>400</v>
      </c>
      <c r="Q2558" t="s">
        <v>3191</v>
      </c>
      <c r="R2558" s="3" t="s">
        <v>2728</v>
      </c>
      <c r="S2558" s="3" t="s">
        <v>184</v>
      </c>
      <c r="W2558" s="2" t="s">
        <v>1045</v>
      </c>
      <c r="X2558" s="2" t="s">
        <v>2080</v>
      </c>
      <c r="Y2558" s="2" t="s">
        <v>208</v>
      </c>
      <c r="Z2558" s="2" t="s">
        <v>209</v>
      </c>
      <c r="AA2558" s="2" t="s">
        <v>210</v>
      </c>
      <c r="AB2558" s="4" t="s">
        <v>211</v>
      </c>
    </row>
    <row r="2559" spans="1:28" x14ac:dyDescent="0.2">
      <c r="A2559" s="3">
        <v>2012</v>
      </c>
      <c r="B2559" s="2" t="s">
        <v>2724</v>
      </c>
      <c r="C2559" s="2" t="s">
        <v>1824</v>
      </c>
      <c r="D2559" s="2" t="s">
        <v>28</v>
      </c>
      <c r="E2559" s="2" t="s">
        <v>29</v>
      </c>
      <c r="F2559" s="2" t="s">
        <v>30</v>
      </c>
      <c r="G2559" s="2" t="s">
        <v>31</v>
      </c>
      <c r="H2559" s="3" t="s">
        <v>2729</v>
      </c>
      <c r="I2559" s="3" t="s">
        <v>500</v>
      </c>
      <c r="K2559" t="s">
        <v>156</v>
      </c>
      <c r="L2559" s="2">
        <v>4</v>
      </c>
      <c r="M2559" t="s">
        <v>195</v>
      </c>
      <c r="N2559" s="2">
        <v>260</v>
      </c>
      <c r="O2559" s="2" t="s">
        <v>35</v>
      </c>
      <c r="P2559">
        <f t="shared" si="82"/>
        <v>260</v>
      </c>
      <c r="Q2559" t="s">
        <v>3191</v>
      </c>
      <c r="R2559" s="3" t="s">
        <v>36</v>
      </c>
      <c r="S2559" s="3" t="s">
        <v>184</v>
      </c>
      <c r="W2559" s="2" t="s">
        <v>1045</v>
      </c>
      <c r="X2559" s="2" t="s">
        <v>2080</v>
      </c>
      <c r="Y2559" s="2" t="s">
        <v>208</v>
      </c>
      <c r="Z2559" s="2" t="s">
        <v>209</v>
      </c>
      <c r="AA2559" s="2" t="s">
        <v>210</v>
      </c>
      <c r="AB2559" s="4" t="s">
        <v>211</v>
      </c>
    </row>
    <row r="2560" spans="1:28" x14ac:dyDescent="0.2">
      <c r="A2560" s="3">
        <v>2012</v>
      </c>
      <c r="B2560" s="2" t="s">
        <v>2724</v>
      </c>
      <c r="C2560" s="2" t="s">
        <v>1824</v>
      </c>
      <c r="D2560" s="2" t="s">
        <v>28</v>
      </c>
      <c r="E2560" s="2" t="s">
        <v>29</v>
      </c>
      <c r="F2560" s="2" t="s">
        <v>30</v>
      </c>
      <c r="G2560" s="2" t="s">
        <v>31</v>
      </c>
      <c r="H2560" s="3" t="s">
        <v>2730</v>
      </c>
      <c r="I2560" s="3" t="s">
        <v>500</v>
      </c>
      <c r="K2560" t="s">
        <v>156</v>
      </c>
      <c r="L2560" s="2">
        <v>15</v>
      </c>
      <c r="M2560" t="s">
        <v>195</v>
      </c>
      <c r="N2560" s="2">
        <v>7000</v>
      </c>
      <c r="O2560" s="2" t="s">
        <v>35</v>
      </c>
      <c r="P2560">
        <f t="shared" si="82"/>
        <v>7000</v>
      </c>
      <c r="Q2560" t="s">
        <v>3191</v>
      </c>
      <c r="R2560" s="3" t="s">
        <v>36</v>
      </c>
      <c r="S2560" s="3" t="s">
        <v>184</v>
      </c>
      <c r="W2560" s="2" t="s">
        <v>1045</v>
      </c>
      <c r="X2560" s="2" t="s">
        <v>2080</v>
      </c>
      <c r="Y2560" s="2" t="s">
        <v>208</v>
      </c>
      <c r="Z2560" s="2" t="s">
        <v>209</v>
      </c>
      <c r="AA2560" s="2" t="s">
        <v>210</v>
      </c>
      <c r="AB2560" s="4" t="s">
        <v>211</v>
      </c>
    </row>
    <row r="2561" spans="1:28" x14ac:dyDescent="0.2">
      <c r="A2561" s="3">
        <v>2012</v>
      </c>
      <c r="B2561" s="2" t="s">
        <v>2724</v>
      </c>
      <c r="C2561" s="2" t="s">
        <v>1824</v>
      </c>
      <c r="D2561" s="2" t="s">
        <v>28</v>
      </c>
      <c r="E2561" s="2" t="s">
        <v>29</v>
      </c>
      <c r="F2561" s="2" t="s">
        <v>30</v>
      </c>
      <c r="G2561" s="2" t="s">
        <v>31</v>
      </c>
      <c r="H2561" s="3" t="s">
        <v>2731</v>
      </c>
      <c r="I2561" s="3" t="s">
        <v>500</v>
      </c>
      <c r="K2561" t="s">
        <v>156</v>
      </c>
      <c r="L2561" s="2">
        <v>4</v>
      </c>
      <c r="M2561" t="s">
        <v>195</v>
      </c>
      <c r="N2561" s="2">
        <v>204</v>
      </c>
      <c r="O2561" s="2" t="s">
        <v>35</v>
      </c>
      <c r="P2561">
        <f t="shared" si="82"/>
        <v>204</v>
      </c>
      <c r="Q2561" t="s">
        <v>3191</v>
      </c>
      <c r="R2561" s="3" t="s">
        <v>1105</v>
      </c>
      <c r="S2561" s="3" t="s">
        <v>184</v>
      </c>
      <c r="W2561" s="2" t="s">
        <v>1045</v>
      </c>
      <c r="X2561" s="2" t="s">
        <v>2080</v>
      </c>
      <c r="Y2561" s="2" t="s">
        <v>208</v>
      </c>
      <c r="Z2561" s="2" t="s">
        <v>209</v>
      </c>
      <c r="AA2561" s="2" t="s">
        <v>210</v>
      </c>
      <c r="AB2561" s="4" t="s">
        <v>211</v>
      </c>
    </row>
    <row r="2562" spans="1:28" x14ac:dyDescent="0.2">
      <c r="A2562" s="3">
        <v>2012</v>
      </c>
      <c r="B2562" s="2" t="s">
        <v>2724</v>
      </c>
      <c r="C2562" s="2" t="s">
        <v>1824</v>
      </c>
      <c r="D2562" s="2" t="s">
        <v>28</v>
      </c>
      <c r="E2562" s="2" t="s">
        <v>29</v>
      </c>
      <c r="F2562" s="2" t="s">
        <v>30</v>
      </c>
      <c r="G2562" s="2" t="s">
        <v>31</v>
      </c>
      <c r="H2562" s="3" t="s">
        <v>2732</v>
      </c>
      <c r="I2562" s="3" t="s">
        <v>500</v>
      </c>
      <c r="K2562" t="s">
        <v>156</v>
      </c>
      <c r="L2562" s="2">
        <v>4</v>
      </c>
      <c r="M2562" t="s">
        <v>195</v>
      </c>
      <c r="N2562" s="2">
        <v>280</v>
      </c>
      <c r="O2562" s="2" t="s">
        <v>35</v>
      </c>
      <c r="P2562">
        <f t="shared" si="82"/>
        <v>280</v>
      </c>
      <c r="Q2562" t="s">
        <v>3191</v>
      </c>
      <c r="R2562" s="3" t="s">
        <v>36</v>
      </c>
      <c r="S2562" s="3" t="s">
        <v>184</v>
      </c>
      <c r="W2562" s="2" t="s">
        <v>1045</v>
      </c>
      <c r="X2562" s="2" t="s">
        <v>2080</v>
      </c>
      <c r="Y2562" s="2" t="s">
        <v>208</v>
      </c>
      <c r="Z2562" s="2" t="s">
        <v>209</v>
      </c>
      <c r="AA2562" s="2" t="s">
        <v>210</v>
      </c>
      <c r="AB2562" s="4" t="s">
        <v>211</v>
      </c>
    </row>
    <row r="2563" spans="1:28" x14ac:dyDescent="0.2">
      <c r="A2563" s="3">
        <v>2012</v>
      </c>
      <c r="B2563" s="2" t="s">
        <v>2724</v>
      </c>
      <c r="C2563" s="2" t="s">
        <v>1824</v>
      </c>
      <c r="D2563" s="2" t="s">
        <v>28</v>
      </c>
      <c r="E2563" s="2" t="s">
        <v>29</v>
      </c>
      <c r="F2563" s="2" t="s">
        <v>30</v>
      </c>
      <c r="G2563" s="2" t="s">
        <v>31</v>
      </c>
      <c r="H2563" s="3" t="s">
        <v>2733</v>
      </c>
      <c r="I2563" s="3" t="s">
        <v>500</v>
      </c>
      <c r="K2563" t="s">
        <v>156</v>
      </c>
      <c r="L2563" s="2">
        <v>5</v>
      </c>
      <c r="M2563" t="s">
        <v>182</v>
      </c>
      <c r="N2563" s="2">
        <v>2173</v>
      </c>
      <c r="O2563" s="2" t="s">
        <v>35</v>
      </c>
      <c r="P2563">
        <f t="shared" si="82"/>
        <v>2173</v>
      </c>
      <c r="Q2563" t="s">
        <v>3191</v>
      </c>
      <c r="R2563" s="3" t="s">
        <v>36</v>
      </c>
      <c r="S2563" s="3" t="s">
        <v>184</v>
      </c>
      <c r="W2563" s="2" t="s">
        <v>1045</v>
      </c>
      <c r="X2563" s="2" t="s">
        <v>2080</v>
      </c>
      <c r="Y2563" s="2" t="s">
        <v>208</v>
      </c>
      <c r="Z2563" s="2" t="s">
        <v>209</v>
      </c>
      <c r="AA2563" s="2" t="s">
        <v>210</v>
      </c>
      <c r="AB2563" s="4" t="s">
        <v>211</v>
      </c>
    </row>
    <row r="2564" spans="1:28" x14ac:dyDescent="0.2">
      <c r="A2564" s="3">
        <v>2012</v>
      </c>
      <c r="B2564" s="2" t="s">
        <v>2724</v>
      </c>
      <c r="C2564" s="2" t="s">
        <v>1824</v>
      </c>
      <c r="D2564" s="2" t="s">
        <v>28</v>
      </c>
      <c r="E2564" s="2" t="s">
        <v>29</v>
      </c>
      <c r="F2564" s="2" t="s">
        <v>30</v>
      </c>
      <c r="G2564" s="2" t="s">
        <v>31</v>
      </c>
      <c r="H2564" s="3" t="s">
        <v>597</v>
      </c>
      <c r="I2564" s="3" t="s">
        <v>1595</v>
      </c>
      <c r="K2564" t="s">
        <v>9</v>
      </c>
      <c r="L2564" s="2">
        <v>1</v>
      </c>
      <c r="M2564" t="s">
        <v>195</v>
      </c>
      <c r="N2564" s="2">
        <v>50</v>
      </c>
      <c r="O2564" s="2" t="s">
        <v>35</v>
      </c>
      <c r="P2564">
        <f t="shared" si="82"/>
        <v>50</v>
      </c>
      <c r="Q2564" t="s">
        <v>3191</v>
      </c>
      <c r="R2564" s="3" t="s">
        <v>518</v>
      </c>
      <c r="S2564" s="3" t="s">
        <v>184</v>
      </c>
      <c r="W2564" s="2" t="s">
        <v>1045</v>
      </c>
      <c r="X2564" s="2" t="s">
        <v>2080</v>
      </c>
      <c r="Y2564" s="2" t="s">
        <v>208</v>
      </c>
      <c r="Z2564" s="2" t="s">
        <v>209</v>
      </c>
      <c r="AA2564" s="2" t="s">
        <v>210</v>
      </c>
      <c r="AB2564" s="4" t="s">
        <v>211</v>
      </c>
    </row>
    <row r="2565" spans="1:28" x14ac:dyDescent="0.2">
      <c r="A2565" s="3">
        <v>2012</v>
      </c>
      <c r="B2565" s="2" t="s">
        <v>2724</v>
      </c>
      <c r="C2565" s="2" t="s">
        <v>1824</v>
      </c>
      <c r="D2565" s="2" t="s">
        <v>28</v>
      </c>
      <c r="E2565" s="2" t="s">
        <v>29</v>
      </c>
      <c r="F2565" s="2" t="s">
        <v>30</v>
      </c>
      <c r="G2565" s="2" t="s">
        <v>31</v>
      </c>
      <c r="H2565" s="3" t="s">
        <v>2734</v>
      </c>
      <c r="I2565" s="3" t="s">
        <v>468</v>
      </c>
      <c r="K2565" t="s">
        <v>156</v>
      </c>
      <c r="L2565" s="2">
        <v>1</v>
      </c>
      <c r="M2565" t="s">
        <v>195</v>
      </c>
      <c r="N2565" s="2">
        <v>100</v>
      </c>
      <c r="O2565" s="2" t="s">
        <v>35</v>
      </c>
      <c r="P2565">
        <f t="shared" si="82"/>
        <v>100</v>
      </c>
      <c r="Q2565" t="s">
        <v>3191</v>
      </c>
      <c r="R2565" s="3" t="s">
        <v>2735</v>
      </c>
      <c r="S2565" s="3" t="s">
        <v>184</v>
      </c>
      <c r="W2565" s="2" t="s">
        <v>1045</v>
      </c>
      <c r="X2565" s="2" t="s">
        <v>2080</v>
      </c>
      <c r="Y2565" s="2" t="s">
        <v>208</v>
      </c>
      <c r="Z2565" s="2" t="s">
        <v>209</v>
      </c>
      <c r="AA2565" s="2" t="s">
        <v>210</v>
      </c>
      <c r="AB2565" s="4" t="s">
        <v>211</v>
      </c>
    </row>
    <row r="2566" spans="1:28" x14ac:dyDescent="0.2">
      <c r="A2566" s="3">
        <v>2012</v>
      </c>
      <c r="B2566" s="2" t="s">
        <v>2724</v>
      </c>
      <c r="C2566" s="2" t="s">
        <v>1824</v>
      </c>
      <c r="D2566" s="2" t="s">
        <v>28</v>
      </c>
      <c r="E2566" s="2" t="s">
        <v>29</v>
      </c>
      <c r="F2566" s="2" t="s">
        <v>30</v>
      </c>
      <c r="G2566" s="2" t="s">
        <v>31</v>
      </c>
      <c r="H2566" s="3" t="s">
        <v>2736</v>
      </c>
      <c r="I2566" s="3" t="s">
        <v>278</v>
      </c>
      <c r="K2566" t="s">
        <v>156</v>
      </c>
      <c r="L2566" s="2">
        <v>3</v>
      </c>
      <c r="M2566" t="s">
        <v>195</v>
      </c>
      <c r="N2566" s="2">
        <v>98</v>
      </c>
      <c r="O2566" s="2" t="s">
        <v>35</v>
      </c>
      <c r="P2566">
        <f t="shared" si="82"/>
        <v>98</v>
      </c>
      <c r="Q2566" t="s">
        <v>3191</v>
      </c>
      <c r="R2566" s="3" t="s">
        <v>443</v>
      </c>
      <c r="S2566" s="3" t="s">
        <v>184</v>
      </c>
      <c r="W2566" s="2" t="s">
        <v>1045</v>
      </c>
      <c r="X2566" s="2" t="s">
        <v>2080</v>
      </c>
      <c r="Y2566" s="2" t="s">
        <v>208</v>
      </c>
      <c r="Z2566" s="2" t="s">
        <v>209</v>
      </c>
      <c r="AA2566" s="2" t="s">
        <v>210</v>
      </c>
      <c r="AB2566" s="4" t="s">
        <v>211</v>
      </c>
    </row>
    <row r="2567" spans="1:28" x14ac:dyDescent="0.2">
      <c r="A2567" s="3">
        <v>2012</v>
      </c>
      <c r="B2567" s="2" t="s">
        <v>2724</v>
      </c>
      <c r="C2567" s="2" t="s">
        <v>1824</v>
      </c>
      <c r="D2567" s="2" t="s">
        <v>28</v>
      </c>
      <c r="E2567" s="2" t="s">
        <v>29</v>
      </c>
      <c r="F2567" s="2" t="s">
        <v>30</v>
      </c>
      <c r="G2567" s="2" t="s">
        <v>31</v>
      </c>
      <c r="H2567" s="3" t="s">
        <v>2737</v>
      </c>
      <c r="I2567" s="3" t="s">
        <v>180</v>
      </c>
      <c r="K2567" t="s">
        <v>156</v>
      </c>
      <c r="L2567" s="2">
        <v>1</v>
      </c>
      <c r="M2567" t="s">
        <v>195</v>
      </c>
      <c r="N2567" s="2">
        <v>200</v>
      </c>
      <c r="O2567" s="2" t="s">
        <v>35</v>
      </c>
      <c r="P2567">
        <f t="shared" si="82"/>
        <v>200</v>
      </c>
      <c r="Q2567" t="s">
        <v>3191</v>
      </c>
      <c r="R2567" s="3" t="s">
        <v>2738</v>
      </c>
      <c r="S2567" s="3" t="s">
        <v>184</v>
      </c>
      <c r="W2567" s="2" t="s">
        <v>1045</v>
      </c>
      <c r="X2567" s="2" t="s">
        <v>2080</v>
      </c>
      <c r="Y2567" s="2" t="s">
        <v>208</v>
      </c>
      <c r="Z2567" s="2" t="s">
        <v>209</v>
      </c>
      <c r="AA2567" s="2" t="s">
        <v>210</v>
      </c>
      <c r="AB2567" s="4" t="s">
        <v>211</v>
      </c>
    </row>
    <row r="2568" spans="1:28" x14ac:dyDescent="0.2">
      <c r="A2568" s="3">
        <v>2012</v>
      </c>
      <c r="B2568" s="2" t="s">
        <v>2724</v>
      </c>
      <c r="C2568" s="2" t="s">
        <v>1824</v>
      </c>
      <c r="D2568" s="2" t="s">
        <v>28</v>
      </c>
      <c r="E2568" s="2" t="s">
        <v>29</v>
      </c>
      <c r="F2568" s="2" t="s">
        <v>30</v>
      </c>
      <c r="G2568" s="2" t="s">
        <v>31</v>
      </c>
      <c r="H2568" s="3" t="s">
        <v>2739</v>
      </c>
      <c r="I2568" s="3" t="s">
        <v>1150</v>
      </c>
      <c r="K2568" t="s">
        <v>194</v>
      </c>
      <c r="L2568" s="2">
        <v>9</v>
      </c>
      <c r="M2568" t="s">
        <v>195</v>
      </c>
      <c r="N2568" s="2">
        <v>2250</v>
      </c>
      <c r="O2568" s="2" t="s">
        <v>35</v>
      </c>
      <c r="P2568">
        <f t="shared" si="82"/>
        <v>2250</v>
      </c>
      <c r="Q2568" t="s">
        <v>3191</v>
      </c>
      <c r="R2568" s="3" t="s">
        <v>1116</v>
      </c>
      <c r="S2568" s="3" t="s">
        <v>184</v>
      </c>
      <c r="W2568" s="2" t="s">
        <v>1045</v>
      </c>
      <c r="X2568" s="2" t="s">
        <v>2080</v>
      </c>
      <c r="Y2568" s="2" t="s">
        <v>208</v>
      </c>
      <c r="Z2568" s="2" t="s">
        <v>209</v>
      </c>
      <c r="AA2568" s="2" t="s">
        <v>210</v>
      </c>
      <c r="AB2568" s="4" t="s">
        <v>211</v>
      </c>
    </row>
    <row r="2569" spans="1:28" x14ac:dyDescent="0.2">
      <c r="A2569" s="3">
        <v>2012</v>
      </c>
      <c r="B2569" s="2" t="s">
        <v>2724</v>
      </c>
      <c r="C2569" s="2" t="s">
        <v>1824</v>
      </c>
      <c r="D2569" s="2" t="s">
        <v>28</v>
      </c>
      <c r="E2569" s="2" t="s">
        <v>29</v>
      </c>
      <c r="F2569" s="2" t="s">
        <v>30</v>
      </c>
      <c r="G2569" s="2" t="s">
        <v>31</v>
      </c>
      <c r="H2569" s="3" t="s">
        <v>2740</v>
      </c>
      <c r="I2569" s="3" t="s">
        <v>197</v>
      </c>
      <c r="K2569" t="s">
        <v>194</v>
      </c>
      <c r="L2569" s="2">
        <v>3</v>
      </c>
      <c r="M2569" t="s">
        <v>195</v>
      </c>
      <c r="N2569" s="2">
        <v>540</v>
      </c>
      <c r="O2569" s="2" t="s">
        <v>35</v>
      </c>
      <c r="P2569">
        <f t="shared" si="82"/>
        <v>540</v>
      </c>
      <c r="Q2569" t="s">
        <v>3191</v>
      </c>
      <c r="R2569" s="3" t="s">
        <v>1116</v>
      </c>
      <c r="S2569" s="3" t="s">
        <v>184</v>
      </c>
      <c r="W2569" s="2" t="s">
        <v>1045</v>
      </c>
      <c r="X2569" s="2" t="s">
        <v>2080</v>
      </c>
      <c r="Y2569" s="2" t="s">
        <v>208</v>
      </c>
      <c r="Z2569" s="2" t="s">
        <v>209</v>
      </c>
      <c r="AA2569" s="2" t="s">
        <v>210</v>
      </c>
      <c r="AB2569" s="4" t="s">
        <v>211</v>
      </c>
    </row>
    <row r="2570" spans="1:28" x14ac:dyDescent="0.2">
      <c r="A2570" s="3">
        <v>2012</v>
      </c>
      <c r="B2570" s="2" t="s">
        <v>2724</v>
      </c>
      <c r="C2570" s="2" t="s">
        <v>1824</v>
      </c>
      <c r="D2570" s="2" t="s">
        <v>28</v>
      </c>
      <c r="E2570" s="2" t="s">
        <v>29</v>
      </c>
      <c r="F2570" s="2" t="s">
        <v>30</v>
      </c>
      <c r="G2570" s="2" t="s">
        <v>31</v>
      </c>
      <c r="H2570" s="3" t="s">
        <v>2741</v>
      </c>
      <c r="I2570" s="3" t="s">
        <v>1150</v>
      </c>
      <c r="K2570" t="s">
        <v>194</v>
      </c>
      <c r="L2570" s="2">
        <v>1</v>
      </c>
      <c r="M2570" t="s">
        <v>195</v>
      </c>
      <c r="N2570" s="2">
        <v>250</v>
      </c>
      <c r="O2570" s="2" t="s">
        <v>35</v>
      </c>
      <c r="P2570">
        <f t="shared" si="82"/>
        <v>250</v>
      </c>
      <c r="Q2570" t="s">
        <v>3191</v>
      </c>
      <c r="R2570" s="3" t="s">
        <v>1116</v>
      </c>
      <c r="S2570" s="3" t="s">
        <v>184</v>
      </c>
      <c r="W2570" s="2" t="s">
        <v>1045</v>
      </c>
      <c r="X2570" s="2" t="s">
        <v>2080</v>
      </c>
      <c r="Y2570" s="2" t="s">
        <v>208</v>
      </c>
      <c r="Z2570" s="2" t="s">
        <v>209</v>
      </c>
      <c r="AA2570" s="2" t="s">
        <v>210</v>
      </c>
      <c r="AB2570" s="4" t="s">
        <v>211</v>
      </c>
    </row>
    <row r="2571" spans="1:28" x14ac:dyDescent="0.2">
      <c r="A2571" s="3">
        <v>2012</v>
      </c>
      <c r="B2571" s="2" t="s">
        <v>2724</v>
      </c>
      <c r="C2571" s="2" t="s">
        <v>1824</v>
      </c>
      <c r="D2571" s="2" t="s">
        <v>28</v>
      </c>
      <c r="E2571" s="2" t="s">
        <v>29</v>
      </c>
      <c r="F2571" s="2" t="s">
        <v>30</v>
      </c>
      <c r="G2571" s="2" t="s">
        <v>31</v>
      </c>
      <c r="H2571" s="3" t="s">
        <v>2741</v>
      </c>
      <c r="I2571" s="3" t="s">
        <v>1150</v>
      </c>
      <c r="K2571" t="s">
        <v>194</v>
      </c>
      <c r="L2571" s="2">
        <v>1</v>
      </c>
      <c r="M2571" t="s">
        <v>195</v>
      </c>
      <c r="N2571" s="2">
        <v>250</v>
      </c>
      <c r="O2571" s="2" t="s">
        <v>35</v>
      </c>
      <c r="P2571">
        <f t="shared" si="82"/>
        <v>250</v>
      </c>
      <c r="Q2571" t="s">
        <v>3191</v>
      </c>
      <c r="R2571" s="3" t="s">
        <v>1116</v>
      </c>
      <c r="S2571" s="3" t="s">
        <v>184</v>
      </c>
      <c r="W2571" s="2" t="s">
        <v>1045</v>
      </c>
      <c r="X2571" s="2" t="s">
        <v>2080</v>
      </c>
      <c r="Y2571" s="2" t="s">
        <v>208</v>
      </c>
      <c r="Z2571" s="2" t="s">
        <v>209</v>
      </c>
      <c r="AA2571" s="2" t="s">
        <v>210</v>
      </c>
      <c r="AB2571" s="4" t="s">
        <v>211</v>
      </c>
    </row>
    <row r="2572" spans="1:28" x14ac:dyDescent="0.2">
      <c r="A2572" s="3">
        <v>2012</v>
      </c>
      <c r="B2572" s="2" t="s">
        <v>2724</v>
      </c>
      <c r="C2572" s="2" t="s">
        <v>1824</v>
      </c>
      <c r="D2572" s="2" t="s">
        <v>28</v>
      </c>
      <c r="E2572" s="2" t="s">
        <v>29</v>
      </c>
      <c r="F2572" s="2" t="s">
        <v>30</v>
      </c>
      <c r="G2572" s="2" t="s">
        <v>31</v>
      </c>
      <c r="H2572" s="3" t="s">
        <v>2742</v>
      </c>
      <c r="I2572" s="3" t="s">
        <v>197</v>
      </c>
      <c r="K2572" t="s">
        <v>194</v>
      </c>
      <c r="L2572" s="2">
        <v>3</v>
      </c>
      <c r="M2572" t="s">
        <v>195</v>
      </c>
      <c r="N2572" s="2">
        <v>294</v>
      </c>
      <c r="O2572" s="2" t="s">
        <v>35</v>
      </c>
      <c r="P2572">
        <f t="shared" si="82"/>
        <v>294</v>
      </c>
      <c r="Q2572" t="s">
        <v>3191</v>
      </c>
      <c r="R2572" s="3" t="s">
        <v>1116</v>
      </c>
      <c r="S2572" s="3" t="s">
        <v>184</v>
      </c>
      <c r="W2572" s="2" t="s">
        <v>1045</v>
      </c>
      <c r="X2572" s="2" t="s">
        <v>2080</v>
      </c>
      <c r="Y2572" s="2" t="s">
        <v>208</v>
      </c>
      <c r="Z2572" s="2" t="s">
        <v>209</v>
      </c>
      <c r="AA2572" s="2" t="s">
        <v>210</v>
      </c>
      <c r="AB2572" s="4" t="s">
        <v>211</v>
      </c>
    </row>
    <row r="2573" spans="1:28" x14ac:dyDescent="0.2">
      <c r="A2573" s="3">
        <v>2012</v>
      </c>
      <c r="B2573" s="2" t="s">
        <v>2724</v>
      </c>
      <c r="C2573" s="2" t="s">
        <v>1824</v>
      </c>
      <c r="D2573" s="2" t="s">
        <v>28</v>
      </c>
      <c r="E2573" s="2" t="s">
        <v>29</v>
      </c>
      <c r="F2573" s="2" t="s">
        <v>30</v>
      </c>
      <c r="G2573" s="2" t="s">
        <v>31</v>
      </c>
      <c r="H2573" s="3" t="s">
        <v>2743</v>
      </c>
      <c r="I2573" s="3" t="s">
        <v>197</v>
      </c>
      <c r="K2573" t="s">
        <v>194</v>
      </c>
      <c r="L2573" s="2">
        <v>7</v>
      </c>
      <c r="M2573" t="s">
        <v>195</v>
      </c>
      <c r="N2573" s="2">
        <v>700</v>
      </c>
      <c r="O2573" s="2" t="s">
        <v>35</v>
      </c>
      <c r="P2573">
        <f t="shared" si="82"/>
        <v>700</v>
      </c>
      <c r="Q2573" t="s">
        <v>3191</v>
      </c>
      <c r="R2573" s="3" t="s">
        <v>1105</v>
      </c>
      <c r="S2573" s="3" t="s">
        <v>184</v>
      </c>
      <c r="W2573" s="2" t="s">
        <v>1045</v>
      </c>
      <c r="X2573" s="2" t="s">
        <v>2080</v>
      </c>
      <c r="Y2573" s="2" t="s">
        <v>208</v>
      </c>
      <c r="Z2573" s="2" t="s">
        <v>209</v>
      </c>
      <c r="AA2573" s="2" t="s">
        <v>210</v>
      </c>
      <c r="AB2573" s="4" t="s">
        <v>211</v>
      </c>
    </row>
    <row r="2574" spans="1:28" x14ac:dyDescent="0.2">
      <c r="A2574" s="3">
        <v>2012</v>
      </c>
      <c r="B2574" s="2" t="s">
        <v>2724</v>
      </c>
      <c r="C2574" s="2" t="s">
        <v>1824</v>
      </c>
      <c r="D2574" s="2" t="s">
        <v>28</v>
      </c>
      <c r="E2574" s="2" t="s">
        <v>29</v>
      </c>
      <c r="F2574" s="2" t="s">
        <v>30</v>
      </c>
      <c r="G2574" s="2" t="s">
        <v>31</v>
      </c>
      <c r="H2574" s="3" t="s">
        <v>2739</v>
      </c>
      <c r="I2574" s="3" t="s">
        <v>1150</v>
      </c>
      <c r="K2574" t="s">
        <v>156</v>
      </c>
      <c r="L2574" s="2">
        <v>2</v>
      </c>
      <c r="M2574" t="s">
        <v>446</v>
      </c>
      <c r="N2574" s="2">
        <v>2400</v>
      </c>
      <c r="O2574" s="2" t="s">
        <v>35</v>
      </c>
      <c r="P2574">
        <f t="shared" si="82"/>
        <v>2400</v>
      </c>
      <c r="Q2574" t="s">
        <v>3191</v>
      </c>
      <c r="R2574" s="3" t="s">
        <v>1116</v>
      </c>
      <c r="S2574" s="3" t="s">
        <v>184</v>
      </c>
      <c r="W2574" s="2" t="s">
        <v>1045</v>
      </c>
      <c r="X2574" s="2" t="s">
        <v>2080</v>
      </c>
      <c r="Y2574" s="2" t="s">
        <v>208</v>
      </c>
      <c r="Z2574" s="2" t="s">
        <v>209</v>
      </c>
      <c r="AA2574" s="2" t="s">
        <v>210</v>
      </c>
      <c r="AB2574" s="4" t="s">
        <v>211</v>
      </c>
    </row>
    <row r="2575" spans="1:28" x14ac:dyDescent="0.2">
      <c r="A2575" s="3">
        <v>2012</v>
      </c>
      <c r="B2575" s="2" t="s">
        <v>2724</v>
      </c>
      <c r="C2575" s="2" t="s">
        <v>1824</v>
      </c>
      <c r="D2575" s="2" t="s">
        <v>28</v>
      </c>
      <c r="E2575" s="2" t="s">
        <v>29</v>
      </c>
      <c r="F2575" s="2" t="s">
        <v>30</v>
      </c>
      <c r="G2575" s="2" t="s">
        <v>31</v>
      </c>
      <c r="H2575" s="3" t="s">
        <v>2744</v>
      </c>
      <c r="I2575" s="3"/>
      <c r="K2575" t="s">
        <v>156</v>
      </c>
      <c r="L2575" s="2">
        <v>6</v>
      </c>
      <c r="M2575" t="s">
        <v>195</v>
      </c>
      <c r="N2575" s="2">
        <v>60</v>
      </c>
      <c r="O2575" s="2" t="s">
        <v>35</v>
      </c>
      <c r="P2575">
        <f t="shared" si="82"/>
        <v>60</v>
      </c>
      <c r="Q2575" t="s">
        <v>3191</v>
      </c>
      <c r="R2575" s="3"/>
      <c r="S2575" s="3" t="s">
        <v>184</v>
      </c>
      <c r="W2575" s="2" t="s">
        <v>1045</v>
      </c>
      <c r="X2575" s="2" t="s">
        <v>2080</v>
      </c>
      <c r="Y2575" s="2" t="s">
        <v>208</v>
      </c>
      <c r="Z2575" s="2" t="s">
        <v>209</v>
      </c>
      <c r="AA2575" s="2" t="s">
        <v>210</v>
      </c>
      <c r="AB2575" s="4" t="s">
        <v>211</v>
      </c>
    </row>
    <row r="2576" spans="1:28" x14ac:dyDescent="0.2">
      <c r="A2576" s="3">
        <v>2012</v>
      </c>
      <c r="B2576" s="2" t="s">
        <v>2745</v>
      </c>
      <c r="C2576" s="2" t="s">
        <v>1824</v>
      </c>
      <c r="D2576" s="2" t="s">
        <v>28</v>
      </c>
      <c r="E2576" s="2" t="s">
        <v>29</v>
      </c>
      <c r="F2576" s="2" t="s">
        <v>30</v>
      </c>
      <c r="G2576" s="2" t="s">
        <v>31</v>
      </c>
      <c r="H2576" s="3" t="s">
        <v>1454</v>
      </c>
      <c r="I2576" s="3" t="s">
        <v>1094</v>
      </c>
      <c r="K2576" t="s">
        <v>156</v>
      </c>
      <c r="L2576" s="2">
        <v>1</v>
      </c>
      <c r="M2576" t="s">
        <v>195</v>
      </c>
      <c r="N2576" s="2">
        <v>200</v>
      </c>
      <c r="O2576" s="2" t="s">
        <v>35</v>
      </c>
      <c r="P2576">
        <f t="shared" si="82"/>
        <v>200</v>
      </c>
      <c r="Q2576" t="s">
        <v>3191</v>
      </c>
      <c r="R2576" s="3" t="s">
        <v>36</v>
      </c>
      <c r="S2576" s="3" t="s">
        <v>184</v>
      </c>
      <c r="U2576" t="s">
        <v>91</v>
      </c>
      <c r="V2576" t="s">
        <v>92</v>
      </c>
      <c r="W2576" s="2" t="s">
        <v>1045</v>
      </c>
      <c r="X2576" s="2" t="s">
        <v>2080</v>
      </c>
      <c r="Y2576" s="2" t="s">
        <v>208</v>
      </c>
      <c r="Z2576" s="2" t="s">
        <v>209</v>
      </c>
      <c r="AA2576" s="2" t="s">
        <v>210</v>
      </c>
      <c r="AB2576" s="4" t="s">
        <v>211</v>
      </c>
    </row>
    <row r="2577" spans="1:28" x14ac:dyDescent="0.2">
      <c r="A2577" s="3">
        <v>2012</v>
      </c>
      <c r="B2577" s="2" t="s">
        <v>2745</v>
      </c>
      <c r="C2577" s="2" t="s">
        <v>1824</v>
      </c>
      <c r="D2577" s="2" t="s">
        <v>28</v>
      </c>
      <c r="E2577" s="2" t="s">
        <v>29</v>
      </c>
      <c r="F2577" s="2" t="s">
        <v>30</v>
      </c>
      <c r="G2577" s="2" t="s">
        <v>31</v>
      </c>
      <c r="H2577" s="3" t="s">
        <v>2746</v>
      </c>
      <c r="I2577" s="3" t="s">
        <v>1094</v>
      </c>
      <c r="K2577" t="s">
        <v>156</v>
      </c>
      <c r="L2577" s="2">
        <v>2</v>
      </c>
      <c r="M2577" t="s">
        <v>195</v>
      </c>
      <c r="N2577" s="2">
        <v>400</v>
      </c>
      <c r="O2577" s="2" t="s">
        <v>35</v>
      </c>
      <c r="P2577">
        <f t="shared" si="82"/>
        <v>400</v>
      </c>
      <c r="Q2577" t="s">
        <v>3191</v>
      </c>
      <c r="R2577" s="3" t="s">
        <v>36</v>
      </c>
      <c r="S2577" s="3" t="s">
        <v>184</v>
      </c>
      <c r="U2577" t="s">
        <v>91</v>
      </c>
      <c r="V2577" t="s">
        <v>92</v>
      </c>
      <c r="W2577" s="2" t="s">
        <v>1045</v>
      </c>
      <c r="X2577" s="2" t="s">
        <v>2080</v>
      </c>
      <c r="Y2577" s="2" t="s">
        <v>208</v>
      </c>
      <c r="Z2577" s="2" t="s">
        <v>209</v>
      </c>
      <c r="AA2577" s="2" t="s">
        <v>210</v>
      </c>
      <c r="AB2577" s="4" t="s">
        <v>211</v>
      </c>
    </row>
    <row r="2578" spans="1:28" x14ac:dyDescent="0.2">
      <c r="A2578" s="3">
        <v>2012</v>
      </c>
      <c r="B2578" s="2" t="s">
        <v>2745</v>
      </c>
      <c r="C2578" s="2" t="s">
        <v>1824</v>
      </c>
      <c r="D2578" s="2" t="s">
        <v>28</v>
      </c>
      <c r="E2578" s="2" t="s">
        <v>29</v>
      </c>
      <c r="F2578" s="2" t="s">
        <v>30</v>
      </c>
      <c r="G2578" s="2" t="s">
        <v>31</v>
      </c>
      <c r="H2578" s="3" t="s">
        <v>2747</v>
      </c>
      <c r="I2578" s="3" t="s">
        <v>366</v>
      </c>
      <c r="K2578" t="s">
        <v>156</v>
      </c>
      <c r="L2578" s="2">
        <v>3</v>
      </c>
      <c r="M2578" t="s">
        <v>195</v>
      </c>
      <c r="N2578" s="2">
        <v>47</v>
      </c>
      <c r="O2578" s="2" t="s">
        <v>35</v>
      </c>
      <c r="P2578">
        <f t="shared" si="82"/>
        <v>47</v>
      </c>
      <c r="Q2578" t="s">
        <v>3191</v>
      </c>
      <c r="R2578" s="3" t="s">
        <v>2748</v>
      </c>
      <c r="S2578" s="3" t="s">
        <v>184</v>
      </c>
      <c r="U2578" t="s">
        <v>91</v>
      </c>
      <c r="V2578" t="s">
        <v>92</v>
      </c>
      <c r="W2578" s="2" t="s">
        <v>1045</v>
      </c>
      <c r="X2578" s="2" t="s">
        <v>2080</v>
      </c>
      <c r="Y2578" s="2" t="s">
        <v>208</v>
      </c>
      <c r="Z2578" s="2" t="s">
        <v>209</v>
      </c>
      <c r="AA2578" s="2" t="s">
        <v>210</v>
      </c>
      <c r="AB2578" s="4" t="s">
        <v>211</v>
      </c>
    </row>
    <row r="2579" spans="1:28" x14ac:dyDescent="0.2">
      <c r="A2579" s="3">
        <v>2012</v>
      </c>
      <c r="B2579" s="2" t="s">
        <v>2745</v>
      </c>
      <c r="C2579" s="2" t="s">
        <v>1824</v>
      </c>
      <c r="D2579" s="2" t="s">
        <v>28</v>
      </c>
      <c r="E2579" s="2" t="s">
        <v>29</v>
      </c>
      <c r="F2579" s="2" t="s">
        <v>30</v>
      </c>
      <c r="G2579" s="2" t="s">
        <v>31</v>
      </c>
      <c r="H2579" s="3" t="s">
        <v>2749</v>
      </c>
      <c r="I2579" s="3" t="s">
        <v>1094</v>
      </c>
      <c r="K2579" t="s">
        <v>156</v>
      </c>
      <c r="L2579" s="2">
        <v>3</v>
      </c>
      <c r="M2579" t="s">
        <v>195</v>
      </c>
      <c r="N2579" s="2">
        <v>45</v>
      </c>
      <c r="O2579" s="2" t="s">
        <v>35</v>
      </c>
      <c r="P2579">
        <f t="shared" si="82"/>
        <v>45</v>
      </c>
      <c r="Q2579" t="s">
        <v>3191</v>
      </c>
      <c r="R2579" s="3" t="s">
        <v>36</v>
      </c>
      <c r="S2579" s="3" t="s">
        <v>184</v>
      </c>
      <c r="U2579" t="s">
        <v>91</v>
      </c>
      <c r="V2579" t="s">
        <v>92</v>
      </c>
      <c r="W2579" s="2" t="s">
        <v>1045</v>
      </c>
      <c r="X2579" s="2" t="s">
        <v>2080</v>
      </c>
      <c r="Y2579" s="2" t="s">
        <v>208</v>
      </c>
      <c r="Z2579" s="2" t="s">
        <v>209</v>
      </c>
      <c r="AA2579" s="2" t="s">
        <v>210</v>
      </c>
      <c r="AB2579" s="4" t="s">
        <v>211</v>
      </c>
    </row>
    <row r="2580" spans="1:28" x14ac:dyDescent="0.2">
      <c r="A2580" s="3">
        <v>2012</v>
      </c>
      <c r="B2580" s="2" t="s">
        <v>2745</v>
      </c>
      <c r="C2580" s="2" t="s">
        <v>1824</v>
      </c>
      <c r="D2580" s="2" t="s">
        <v>28</v>
      </c>
      <c r="E2580" s="2" t="s">
        <v>29</v>
      </c>
      <c r="F2580" s="2" t="s">
        <v>30</v>
      </c>
      <c r="G2580" s="2" t="s">
        <v>31</v>
      </c>
      <c r="H2580" s="3" t="s">
        <v>2750</v>
      </c>
      <c r="I2580" s="3" t="s">
        <v>1094</v>
      </c>
      <c r="K2580" t="s">
        <v>156</v>
      </c>
      <c r="L2580" s="2">
        <v>1</v>
      </c>
      <c r="M2580" t="s">
        <v>195</v>
      </c>
      <c r="N2580" s="2">
        <v>55</v>
      </c>
      <c r="O2580" s="2" t="s">
        <v>35</v>
      </c>
      <c r="P2580">
        <f t="shared" si="82"/>
        <v>55</v>
      </c>
      <c r="Q2580" t="s">
        <v>3191</v>
      </c>
      <c r="R2580" s="3" t="s">
        <v>36</v>
      </c>
      <c r="S2580" s="3" t="s">
        <v>184</v>
      </c>
      <c r="U2580" t="s">
        <v>91</v>
      </c>
      <c r="V2580" t="s">
        <v>92</v>
      </c>
      <c r="W2580" s="2" t="s">
        <v>1045</v>
      </c>
      <c r="X2580" s="2" t="s">
        <v>2080</v>
      </c>
      <c r="Y2580" s="2" t="s">
        <v>208</v>
      </c>
      <c r="Z2580" s="2" t="s">
        <v>209</v>
      </c>
      <c r="AA2580" s="2" t="s">
        <v>210</v>
      </c>
      <c r="AB2580" s="4" t="s">
        <v>211</v>
      </c>
    </row>
    <row r="2581" spans="1:28" x14ac:dyDescent="0.2">
      <c r="A2581" s="3">
        <v>2012</v>
      </c>
      <c r="B2581" s="2" t="s">
        <v>2745</v>
      </c>
      <c r="C2581" s="2" t="s">
        <v>1824</v>
      </c>
      <c r="D2581" s="2" t="s">
        <v>28</v>
      </c>
      <c r="E2581" s="2" t="s">
        <v>29</v>
      </c>
      <c r="F2581" s="2" t="s">
        <v>30</v>
      </c>
      <c r="G2581" s="2" t="s">
        <v>31</v>
      </c>
      <c r="H2581" s="3" t="s">
        <v>1093</v>
      </c>
      <c r="I2581" s="3" t="s">
        <v>1094</v>
      </c>
      <c r="K2581" t="s">
        <v>156</v>
      </c>
      <c r="L2581" s="2">
        <v>1</v>
      </c>
      <c r="M2581" t="s">
        <v>182</v>
      </c>
      <c r="N2581" s="2">
        <v>100</v>
      </c>
      <c r="O2581" s="2" t="s">
        <v>35</v>
      </c>
      <c r="P2581">
        <f t="shared" si="82"/>
        <v>100</v>
      </c>
      <c r="Q2581" t="s">
        <v>3191</v>
      </c>
      <c r="R2581" s="3" t="s">
        <v>36</v>
      </c>
      <c r="S2581" s="3" t="s">
        <v>184</v>
      </c>
      <c r="U2581" t="s">
        <v>91</v>
      </c>
      <c r="V2581" t="s">
        <v>92</v>
      </c>
      <c r="W2581" s="2" t="s">
        <v>1045</v>
      </c>
      <c r="X2581" s="2" t="s">
        <v>2080</v>
      </c>
      <c r="Y2581" s="2" t="s">
        <v>208</v>
      </c>
      <c r="Z2581" s="2" t="s">
        <v>209</v>
      </c>
      <c r="AA2581" s="2" t="s">
        <v>210</v>
      </c>
      <c r="AB2581" s="4" t="s">
        <v>211</v>
      </c>
    </row>
    <row r="2582" spans="1:28" x14ac:dyDescent="0.2">
      <c r="A2582" s="3">
        <v>2012</v>
      </c>
      <c r="B2582" s="2" t="s">
        <v>2745</v>
      </c>
      <c r="C2582" s="2" t="s">
        <v>1824</v>
      </c>
      <c r="D2582" s="2" t="s">
        <v>28</v>
      </c>
      <c r="E2582" s="2" t="s">
        <v>29</v>
      </c>
      <c r="F2582" s="2" t="s">
        <v>30</v>
      </c>
      <c r="G2582" s="2" t="s">
        <v>31</v>
      </c>
      <c r="H2582" s="3" t="s">
        <v>2751</v>
      </c>
      <c r="I2582" s="3" t="s">
        <v>1094</v>
      </c>
      <c r="K2582" t="s">
        <v>156</v>
      </c>
      <c r="L2582" s="2">
        <v>1</v>
      </c>
      <c r="M2582" t="s">
        <v>354</v>
      </c>
      <c r="N2582" s="2">
        <v>864</v>
      </c>
      <c r="O2582" s="2" t="s">
        <v>35</v>
      </c>
      <c r="P2582">
        <f t="shared" si="82"/>
        <v>864</v>
      </c>
      <c r="Q2582" t="s">
        <v>3191</v>
      </c>
      <c r="R2582" s="3" t="s">
        <v>36</v>
      </c>
      <c r="S2582" s="3" t="s">
        <v>184</v>
      </c>
      <c r="U2582" t="s">
        <v>91</v>
      </c>
      <c r="V2582" t="s">
        <v>92</v>
      </c>
      <c r="W2582" s="2" t="s">
        <v>1045</v>
      </c>
      <c r="X2582" s="2" t="s">
        <v>2080</v>
      </c>
      <c r="Y2582" s="2" t="s">
        <v>208</v>
      </c>
      <c r="Z2582" s="2" t="s">
        <v>209</v>
      </c>
      <c r="AA2582" s="2" t="s">
        <v>210</v>
      </c>
      <c r="AB2582" s="4" t="s">
        <v>211</v>
      </c>
    </row>
    <row r="2583" spans="1:28" x14ac:dyDescent="0.2">
      <c r="A2583" s="3">
        <v>2012</v>
      </c>
      <c r="B2583" s="2" t="s">
        <v>2745</v>
      </c>
      <c r="C2583" s="2" t="s">
        <v>1824</v>
      </c>
      <c r="D2583" s="2" t="s">
        <v>28</v>
      </c>
      <c r="E2583" s="2" t="s">
        <v>29</v>
      </c>
      <c r="F2583" s="2" t="s">
        <v>30</v>
      </c>
      <c r="G2583" s="2" t="s">
        <v>31</v>
      </c>
      <c r="H2583" s="3" t="s">
        <v>2752</v>
      </c>
      <c r="I2583" s="3" t="s">
        <v>500</v>
      </c>
      <c r="K2583" t="s">
        <v>156</v>
      </c>
      <c r="L2583" s="2">
        <v>5</v>
      </c>
      <c r="M2583" t="s">
        <v>195</v>
      </c>
      <c r="N2583" s="2">
        <v>525</v>
      </c>
      <c r="O2583" s="2" t="s">
        <v>35</v>
      </c>
      <c r="P2583">
        <f t="shared" si="82"/>
        <v>525</v>
      </c>
      <c r="Q2583" t="s">
        <v>3191</v>
      </c>
      <c r="R2583" s="3" t="s">
        <v>2748</v>
      </c>
      <c r="S2583" s="3" t="s">
        <v>184</v>
      </c>
      <c r="U2583" t="s">
        <v>91</v>
      </c>
      <c r="V2583" t="s">
        <v>92</v>
      </c>
      <c r="W2583" s="2" t="s">
        <v>1045</v>
      </c>
      <c r="X2583" s="2" t="s">
        <v>2080</v>
      </c>
      <c r="Y2583" s="2" t="s">
        <v>208</v>
      </c>
      <c r="Z2583" s="2" t="s">
        <v>209</v>
      </c>
      <c r="AA2583" s="2" t="s">
        <v>210</v>
      </c>
      <c r="AB2583" s="4" t="s">
        <v>211</v>
      </c>
    </row>
    <row r="2584" spans="1:28" x14ac:dyDescent="0.2">
      <c r="A2584" s="3">
        <v>2012</v>
      </c>
      <c r="B2584" s="2" t="s">
        <v>2745</v>
      </c>
      <c r="C2584" s="2" t="s">
        <v>1824</v>
      </c>
      <c r="D2584" s="2" t="s">
        <v>28</v>
      </c>
      <c r="E2584" s="2" t="s">
        <v>29</v>
      </c>
      <c r="F2584" s="2" t="s">
        <v>30</v>
      </c>
      <c r="G2584" s="2" t="s">
        <v>31</v>
      </c>
      <c r="H2584" s="3" t="s">
        <v>2753</v>
      </c>
      <c r="I2584" s="3" t="s">
        <v>500</v>
      </c>
      <c r="K2584" t="s">
        <v>156</v>
      </c>
      <c r="L2584" s="2">
        <v>8</v>
      </c>
      <c r="M2584" t="s">
        <v>195</v>
      </c>
      <c r="N2584" s="2">
        <v>750</v>
      </c>
      <c r="O2584" s="2" t="s">
        <v>35</v>
      </c>
      <c r="P2584">
        <f t="shared" si="82"/>
        <v>750</v>
      </c>
      <c r="Q2584" t="s">
        <v>3191</v>
      </c>
      <c r="R2584" s="3" t="s">
        <v>2748</v>
      </c>
      <c r="S2584" s="3" t="s">
        <v>184</v>
      </c>
      <c r="U2584" t="s">
        <v>91</v>
      </c>
      <c r="V2584" t="s">
        <v>92</v>
      </c>
      <c r="W2584" s="2" t="s">
        <v>1045</v>
      </c>
      <c r="X2584" s="2" t="s">
        <v>2080</v>
      </c>
      <c r="Y2584" s="2" t="s">
        <v>208</v>
      </c>
      <c r="Z2584" s="2" t="s">
        <v>209</v>
      </c>
      <c r="AA2584" s="2" t="s">
        <v>210</v>
      </c>
      <c r="AB2584" s="4" t="s">
        <v>211</v>
      </c>
    </row>
    <row r="2585" spans="1:28" x14ac:dyDescent="0.2">
      <c r="A2585" s="3">
        <v>2012</v>
      </c>
      <c r="B2585" s="2" t="s">
        <v>2745</v>
      </c>
      <c r="C2585" s="2" t="s">
        <v>1824</v>
      </c>
      <c r="D2585" s="2" t="s">
        <v>28</v>
      </c>
      <c r="E2585" s="2" t="s">
        <v>29</v>
      </c>
      <c r="F2585" s="2" t="s">
        <v>30</v>
      </c>
      <c r="G2585" s="2" t="s">
        <v>31</v>
      </c>
      <c r="H2585" s="3" t="s">
        <v>2754</v>
      </c>
      <c r="I2585" s="3" t="s">
        <v>319</v>
      </c>
      <c r="K2585" t="s">
        <v>156</v>
      </c>
      <c r="L2585" s="2">
        <v>7</v>
      </c>
      <c r="M2585" t="s">
        <v>195</v>
      </c>
      <c r="N2585" s="2">
        <v>1750</v>
      </c>
      <c r="O2585" s="2" t="s">
        <v>35</v>
      </c>
      <c r="P2585">
        <f t="shared" si="82"/>
        <v>1750</v>
      </c>
      <c r="Q2585" t="s">
        <v>3191</v>
      </c>
      <c r="R2585" s="3" t="s">
        <v>36</v>
      </c>
      <c r="S2585" s="3" t="s">
        <v>184</v>
      </c>
      <c r="U2585" t="s">
        <v>91</v>
      </c>
      <c r="V2585" t="s">
        <v>92</v>
      </c>
      <c r="W2585" s="2" t="s">
        <v>1045</v>
      </c>
      <c r="X2585" s="2" t="s">
        <v>2080</v>
      </c>
      <c r="Y2585" s="2" t="s">
        <v>208</v>
      </c>
      <c r="Z2585" s="2" t="s">
        <v>209</v>
      </c>
      <c r="AA2585" s="2" t="s">
        <v>210</v>
      </c>
      <c r="AB2585" s="4" t="s">
        <v>211</v>
      </c>
    </row>
    <row r="2586" spans="1:28" x14ac:dyDescent="0.2">
      <c r="A2586" s="3">
        <v>2012</v>
      </c>
      <c r="B2586" s="2" t="s">
        <v>2745</v>
      </c>
      <c r="C2586" s="2" t="s">
        <v>1824</v>
      </c>
      <c r="D2586" s="2" t="s">
        <v>28</v>
      </c>
      <c r="E2586" s="2" t="s">
        <v>29</v>
      </c>
      <c r="F2586" s="2" t="s">
        <v>30</v>
      </c>
      <c r="G2586" s="2" t="s">
        <v>31</v>
      </c>
      <c r="H2586" s="3" t="s">
        <v>2755</v>
      </c>
      <c r="I2586" s="3" t="s">
        <v>500</v>
      </c>
      <c r="K2586" t="s">
        <v>156</v>
      </c>
      <c r="L2586" s="2">
        <v>4</v>
      </c>
      <c r="M2586" t="s">
        <v>195</v>
      </c>
      <c r="N2586" s="2">
        <v>144</v>
      </c>
      <c r="O2586" s="2" t="s">
        <v>35</v>
      </c>
      <c r="P2586">
        <f t="shared" si="82"/>
        <v>144</v>
      </c>
      <c r="Q2586" t="s">
        <v>3191</v>
      </c>
      <c r="R2586" s="3" t="s">
        <v>36</v>
      </c>
      <c r="S2586" s="3" t="s">
        <v>184</v>
      </c>
      <c r="U2586" t="s">
        <v>91</v>
      </c>
      <c r="V2586" t="s">
        <v>92</v>
      </c>
      <c r="W2586" s="2" t="s">
        <v>1045</v>
      </c>
      <c r="X2586" s="2" t="s">
        <v>2080</v>
      </c>
      <c r="Y2586" s="2" t="s">
        <v>208</v>
      </c>
      <c r="Z2586" s="2" t="s">
        <v>209</v>
      </c>
      <c r="AA2586" s="2" t="s">
        <v>210</v>
      </c>
      <c r="AB2586" s="4" t="s">
        <v>211</v>
      </c>
    </row>
    <row r="2587" spans="1:28" x14ac:dyDescent="0.2">
      <c r="A2587" s="3">
        <v>2012</v>
      </c>
      <c r="B2587" s="2" t="s">
        <v>2745</v>
      </c>
      <c r="C2587" s="2" t="s">
        <v>1824</v>
      </c>
      <c r="D2587" s="2" t="s">
        <v>28</v>
      </c>
      <c r="E2587" s="2" t="s">
        <v>29</v>
      </c>
      <c r="F2587" s="2" t="s">
        <v>30</v>
      </c>
      <c r="G2587" s="2" t="s">
        <v>31</v>
      </c>
      <c r="H2587" s="3" t="s">
        <v>2756</v>
      </c>
      <c r="I2587" s="3" t="s">
        <v>500</v>
      </c>
      <c r="K2587" t="s">
        <v>156</v>
      </c>
      <c r="L2587" s="2">
        <v>14</v>
      </c>
      <c r="M2587" t="s">
        <v>195</v>
      </c>
      <c r="N2587" s="2">
        <v>1976</v>
      </c>
      <c r="O2587" s="2" t="s">
        <v>35</v>
      </c>
      <c r="P2587">
        <f t="shared" si="82"/>
        <v>1976</v>
      </c>
      <c r="Q2587" t="s">
        <v>3191</v>
      </c>
      <c r="R2587" s="3" t="s">
        <v>2748</v>
      </c>
      <c r="S2587" s="3" t="s">
        <v>184</v>
      </c>
      <c r="U2587" t="s">
        <v>91</v>
      </c>
      <c r="V2587" t="s">
        <v>92</v>
      </c>
      <c r="W2587" s="2" t="s">
        <v>1045</v>
      </c>
      <c r="X2587" s="2" t="s">
        <v>2080</v>
      </c>
      <c r="Y2587" s="2" t="s">
        <v>208</v>
      </c>
      <c r="Z2587" s="2" t="s">
        <v>209</v>
      </c>
      <c r="AA2587" s="2" t="s">
        <v>210</v>
      </c>
      <c r="AB2587" s="4" t="s">
        <v>211</v>
      </c>
    </row>
    <row r="2588" spans="1:28" x14ac:dyDescent="0.2">
      <c r="A2588" s="3">
        <v>2012</v>
      </c>
      <c r="B2588" s="2" t="s">
        <v>2745</v>
      </c>
      <c r="C2588" s="2" t="s">
        <v>1824</v>
      </c>
      <c r="D2588" s="2" t="s">
        <v>28</v>
      </c>
      <c r="E2588" s="2" t="s">
        <v>29</v>
      </c>
      <c r="F2588" s="2" t="s">
        <v>30</v>
      </c>
      <c r="G2588" s="2" t="s">
        <v>31</v>
      </c>
      <c r="H2588" s="3" t="s">
        <v>2757</v>
      </c>
      <c r="I2588" s="3" t="s">
        <v>319</v>
      </c>
      <c r="K2588" t="s">
        <v>156</v>
      </c>
      <c r="L2588" s="2">
        <v>1</v>
      </c>
      <c r="M2588" t="s">
        <v>344</v>
      </c>
      <c r="N2588" s="2">
        <v>40</v>
      </c>
      <c r="O2588" s="2" t="s">
        <v>35</v>
      </c>
      <c r="P2588">
        <f t="shared" si="82"/>
        <v>40</v>
      </c>
      <c r="Q2588" t="s">
        <v>3191</v>
      </c>
      <c r="R2588" s="3" t="s">
        <v>36</v>
      </c>
      <c r="S2588" s="3" t="s">
        <v>184</v>
      </c>
      <c r="U2588" t="s">
        <v>91</v>
      </c>
      <c r="V2588" t="s">
        <v>92</v>
      </c>
      <c r="W2588" s="2" t="s">
        <v>1045</v>
      </c>
      <c r="X2588" s="2" t="s">
        <v>2080</v>
      </c>
      <c r="Y2588" s="2" t="s">
        <v>208</v>
      </c>
      <c r="Z2588" s="2" t="s">
        <v>209</v>
      </c>
      <c r="AA2588" s="2" t="s">
        <v>210</v>
      </c>
      <c r="AB2588" s="4" t="s">
        <v>211</v>
      </c>
    </row>
    <row r="2589" spans="1:28" x14ac:dyDescent="0.2">
      <c r="A2589" s="3">
        <v>2012</v>
      </c>
      <c r="B2589" s="2" t="s">
        <v>2745</v>
      </c>
      <c r="C2589" s="2" t="s">
        <v>1824</v>
      </c>
      <c r="D2589" s="2" t="s">
        <v>28</v>
      </c>
      <c r="E2589" s="2" t="s">
        <v>29</v>
      </c>
      <c r="F2589" s="2" t="s">
        <v>30</v>
      </c>
      <c r="G2589" s="2" t="s">
        <v>31</v>
      </c>
      <c r="H2589" s="3" t="s">
        <v>2758</v>
      </c>
      <c r="I2589" s="3" t="s">
        <v>319</v>
      </c>
      <c r="K2589" t="s">
        <v>194</v>
      </c>
      <c r="L2589" s="2">
        <v>18</v>
      </c>
      <c r="M2589" t="s">
        <v>195</v>
      </c>
      <c r="N2589" s="2">
        <v>360</v>
      </c>
      <c r="O2589" s="2" t="s">
        <v>35</v>
      </c>
      <c r="P2589">
        <f t="shared" si="82"/>
        <v>360</v>
      </c>
      <c r="Q2589" t="s">
        <v>3191</v>
      </c>
      <c r="R2589" s="3" t="s">
        <v>70</v>
      </c>
      <c r="S2589" s="3" t="s">
        <v>184</v>
      </c>
      <c r="U2589" t="s">
        <v>91</v>
      </c>
      <c r="V2589" t="s">
        <v>92</v>
      </c>
      <c r="W2589" s="2" t="s">
        <v>1045</v>
      </c>
      <c r="X2589" s="2" t="s">
        <v>2080</v>
      </c>
      <c r="Y2589" s="2" t="s">
        <v>208</v>
      </c>
      <c r="Z2589" s="2" t="s">
        <v>209</v>
      </c>
      <c r="AA2589" s="2" t="s">
        <v>210</v>
      </c>
      <c r="AB2589" s="4" t="s">
        <v>211</v>
      </c>
    </row>
    <row r="2590" spans="1:28" x14ac:dyDescent="0.2">
      <c r="A2590" s="3">
        <v>2012</v>
      </c>
      <c r="B2590" s="2" t="s">
        <v>2745</v>
      </c>
      <c r="C2590" s="2" t="s">
        <v>1824</v>
      </c>
      <c r="D2590" s="2" t="s">
        <v>28</v>
      </c>
      <c r="E2590" s="2" t="s">
        <v>29</v>
      </c>
      <c r="F2590" s="2" t="s">
        <v>30</v>
      </c>
      <c r="G2590" s="2" t="s">
        <v>31</v>
      </c>
      <c r="H2590" s="3" t="s">
        <v>2150</v>
      </c>
      <c r="I2590" s="3" t="s">
        <v>229</v>
      </c>
      <c r="K2590" t="s">
        <v>156</v>
      </c>
      <c r="L2590" s="2">
        <v>1</v>
      </c>
      <c r="M2590" t="s">
        <v>195</v>
      </c>
      <c r="N2590" s="2">
        <v>200</v>
      </c>
      <c r="O2590" s="2" t="s">
        <v>35</v>
      </c>
      <c r="P2590">
        <f t="shared" si="82"/>
        <v>200</v>
      </c>
      <c r="Q2590" t="s">
        <v>3191</v>
      </c>
      <c r="R2590" s="3" t="s">
        <v>36</v>
      </c>
      <c r="S2590" s="3" t="s">
        <v>184</v>
      </c>
      <c r="U2590" t="s">
        <v>91</v>
      </c>
      <c r="V2590" t="s">
        <v>92</v>
      </c>
      <c r="W2590" s="2" t="s">
        <v>1045</v>
      </c>
      <c r="X2590" s="2" t="s">
        <v>2080</v>
      </c>
      <c r="Y2590" s="2" t="s">
        <v>208</v>
      </c>
      <c r="Z2590" s="2" t="s">
        <v>209</v>
      </c>
      <c r="AA2590" s="2" t="s">
        <v>210</v>
      </c>
      <c r="AB2590" s="4" t="s">
        <v>211</v>
      </c>
    </row>
    <row r="2591" spans="1:28" x14ac:dyDescent="0.2">
      <c r="A2591" s="3">
        <v>2012</v>
      </c>
      <c r="B2591" s="2" t="s">
        <v>2745</v>
      </c>
      <c r="C2591" s="2" t="s">
        <v>1824</v>
      </c>
      <c r="D2591" s="2" t="s">
        <v>28</v>
      </c>
      <c r="E2591" s="2" t="s">
        <v>29</v>
      </c>
      <c r="F2591" s="2" t="s">
        <v>30</v>
      </c>
      <c r="G2591" s="2" t="s">
        <v>31</v>
      </c>
      <c r="H2591" s="3" t="s">
        <v>2759</v>
      </c>
      <c r="I2591" s="3" t="s">
        <v>255</v>
      </c>
      <c r="K2591" t="s">
        <v>156</v>
      </c>
      <c r="L2591" s="2">
        <v>1</v>
      </c>
      <c r="M2591" t="s">
        <v>195</v>
      </c>
      <c r="N2591" s="2">
        <v>20</v>
      </c>
      <c r="O2591" s="2" t="s">
        <v>35</v>
      </c>
      <c r="P2591">
        <f t="shared" si="82"/>
        <v>20</v>
      </c>
      <c r="Q2591" t="s">
        <v>3191</v>
      </c>
      <c r="R2591" s="3" t="s">
        <v>36</v>
      </c>
      <c r="S2591" s="3" t="s">
        <v>184</v>
      </c>
      <c r="U2591" t="s">
        <v>91</v>
      </c>
      <c r="V2591" t="s">
        <v>92</v>
      </c>
      <c r="W2591" s="2" t="s">
        <v>1045</v>
      </c>
      <c r="X2591" s="2" t="s">
        <v>2080</v>
      </c>
      <c r="Y2591" s="2" t="s">
        <v>208</v>
      </c>
      <c r="Z2591" s="2" t="s">
        <v>209</v>
      </c>
      <c r="AA2591" s="2" t="s">
        <v>210</v>
      </c>
      <c r="AB2591" s="4" t="s">
        <v>211</v>
      </c>
    </row>
    <row r="2592" spans="1:28" x14ac:dyDescent="0.2">
      <c r="A2592" s="3">
        <v>2012</v>
      </c>
      <c r="B2592" s="2" t="s">
        <v>2745</v>
      </c>
      <c r="C2592" s="2" t="s">
        <v>1824</v>
      </c>
      <c r="D2592" s="2" t="s">
        <v>28</v>
      </c>
      <c r="E2592" s="2" t="s">
        <v>29</v>
      </c>
      <c r="F2592" s="2" t="s">
        <v>30</v>
      </c>
      <c r="G2592" s="2" t="s">
        <v>31</v>
      </c>
      <c r="H2592" s="3" t="s">
        <v>2701</v>
      </c>
      <c r="I2592" s="3" t="s">
        <v>272</v>
      </c>
      <c r="K2592" t="s">
        <v>156</v>
      </c>
      <c r="L2592" s="2">
        <v>1</v>
      </c>
      <c r="M2592" t="s">
        <v>354</v>
      </c>
      <c r="N2592" s="2">
        <v>150</v>
      </c>
      <c r="O2592" s="2" t="s">
        <v>35</v>
      </c>
      <c r="P2592">
        <f t="shared" si="82"/>
        <v>150</v>
      </c>
      <c r="Q2592" t="s">
        <v>3191</v>
      </c>
      <c r="R2592" s="3" t="s">
        <v>36</v>
      </c>
      <c r="S2592" s="3" t="s">
        <v>184</v>
      </c>
      <c r="U2592" t="s">
        <v>91</v>
      </c>
      <c r="V2592" t="s">
        <v>92</v>
      </c>
      <c r="W2592" s="2" t="s">
        <v>1045</v>
      </c>
      <c r="X2592" s="2" t="s">
        <v>2080</v>
      </c>
      <c r="Y2592" s="2" t="s">
        <v>208</v>
      </c>
      <c r="Z2592" s="2" t="s">
        <v>209</v>
      </c>
      <c r="AA2592" s="2" t="s">
        <v>210</v>
      </c>
      <c r="AB2592" s="4" t="s">
        <v>211</v>
      </c>
    </row>
    <row r="2593" spans="1:28" x14ac:dyDescent="0.2">
      <c r="A2593" s="3">
        <v>2012</v>
      </c>
      <c r="B2593" s="2" t="s">
        <v>2745</v>
      </c>
      <c r="C2593" s="2" t="s">
        <v>1824</v>
      </c>
      <c r="D2593" s="2" t="s">
        <v>28</v>
      </c>
      <c r="E2593" s="2" t="s">
        <v>29</v>
      </c>
      <c r="F2593" s="2" t="s">
        <v>30</v>
      </c>
      <c r="G2593" s="2" t="s">
        <v>31</v>
      </c>
      <c r="H2593" s="3" t="s">
        <v>2736</v>
      </c>
      <c r="I2593" s="3" t="s">
        <v>278</v>
      </c>
      <c r="K2593" t="s">
        <v>194</v>
      </c>
      <c r="L2593" s="2">
        <v>1</v>
      </c>
      <c r="M2593" t="s">
        <v>195</v>
      </c>
      <c r="N2593" s="2">
        <v>50</v>
      </c>
      <c r="O2593" s="2" t="s">
        <v>35</v>
      </c>
      <c r="P2593">
        <f t="shared" si="82"/>
        <v>50</v>
      </c>
      <c r="Q2593" t="s">
        <v>3191</v>
      </c>
      <c r="R2593" s="3" t="s">
        <v>443</v>
      </c>
      <c r="S2593" s="3" t="s">
        <v>184</v>
      </c>
      <c r="U2593" t="s">
        <v>91</v>
      </c>
      <c r="V2593" t="s">
        <v>92</v>
      </c>
      <c r="W2593" s="2" t="s">
        <v>1045</v>
      </c>
      <c r="X2593" s="2" t="s">
        <v>2080</v>
      </c>
      <c r="Y2593" s="2" t="s">
        <v>208</v>
      </c>
      <c r="Z2593" s="2" t="s">
        <v>209</v>
      </c>
      <c r="AA2593" s="2" t="s">
        <v>210</v>
      </c>
      <c r="AB2593" s="4" t="s">
        <v>211</v>
      </c>
    </row>
    <row r="2594" spans="1:28" x14ac:dyDescent="0.2">
      <c r="A2594" s="3">
        <v>2012</v>
      </c>
      <c r="B2594" s="2" t="s">
        <v>2745</v>
      </c>
      <c r="C2594" s="2" t="s">
        <v>1824</v>
      </c>
      <c r="D2594" s="2" t="s">
        <v>28</v>
      </c>
      <c r="E2594" s="2" t="s">
        <v>29</v>
      </c>
      <c r="F2594" s="2" t="s">
        <v>30</v>
      </c>
      <c r="G2594" s="2" t="s">
        <v>31</v>
      </c>
      <c r="H2594" s="3" t="s">
        <v>2110</v>
      </c>
      <c r="I2594" s="3" t="s">
        <v>216</v>
      </c>
      <c r="K2594" t="s">
        <v>156</v>
      </c>
      <c r="L2594" s="2">
        <v>1</v>
      </c>
      <c r="M2594" t="s">
        <v>195</v>
      </c>
      <c r="N2594" s="2">
        <v>50</v>
      </c>
      <c r="O2594" s="2" t="s">
        <v>35</v>
      </c>
      <c r="P2594">
        <f t="shared" si="82"/>
        <v>50</v>
      </c>
      <c r="Q2594" t="s">
        <v>3191</v>
      </c>
      <c r="R2594" s="3" t="s">
        <v>122</v>
      </c>
      <c r="S2594" s="3" t="s">
        <v>184</v>
      </c>
      <c r="U2594" t="s">
        <v>91</v>
      </c>
      <c r="V2594" t="s">
        <v>92</v>
      </c>
      <c r="W2594" s="2" t="s">
        <v>1045</v>
      </c>
      <c r="X2594" s="2" t="s">
        <v>2080</v>
      </c>
      <c r="Y2594" s="2" t="s">
        <v>208</v>
      </c>
      <c r="Z2594" s="2" t="s">
        <v>209</v>
      </c>
      <c r="AA2594" s="2" t="s">
        <v>210</v>
      </c>
      <c r="AB2594" s="4" t="s">
        <v>211</v>
      </c>
    </row>
    <row r="2595" spans="1:28" x14ac:dyDescent="0.2">
      <c r="A2595" s="3">
        <v>2012</v>
      </c>
      <c r="B2595" s="2" t="s">
        <v>2745</v>
      </c>
      <c r="C2595" s="2" t="s">
        <v>1824</v>
      </c>
      <c r="D2595" s="2" t="s">
        <v>28</v>
      </c>
      <c r="E2595" s="2" t="s">
        <v>29</v>
      </c>
      <c r="F2595" s="2" t="s">
        <v>30</v>
      </c>
      <c r="G2595" s="2" t="s">
        <v>31</v>
      </c>
      <c r="H2595" s="3" t="s">
        <v>2760</v>
      </c>
      <c r="I2595" s="3" t="s">
        <v>545</v>
      </c>
      <c r="K2595" t="s">
        <v>156</v>
      </c>
      <c r="L2595" s="2">
        <v>1</v>
      </c>
      <c r="M2595" t="s">
        <v>354</v>
      </c>
      <c r="N2595" s="2">
        <v>550</v>
      </c>
      <c r="O2595" s="2" t="s">
        <v>35</v>
      </c>
      <c r="P2595">
        <f t="shared" si="82"/>
        <v>550</v>
      </c>
      <c r="Q2595" t="s">
        <v>3191</v>
      </c>
      <c r="R2595" s="3" t="s">
        <v>2761</v>
      </c>
      <c r="S2595" s="3" t="s">
        <v>184</v>
      </c>
      <c r="U2595" t="s">
        <v>91</v>
      </c>
      <c r="V2595" t="s">
        <v>92</v>
      </c>
      <c r="W2595" s="2" t="s">
        <v>1045</v>
      </c>
      <c r="X2595" s="2" t="s">
        <v>2080</v>
      </c>
      <c r="Y2595" s="2" t="s">
        <v>208</v>
      </c>
      <c r="Z2595" s="2" t="s">
        <v>209</v>
      </c>
      <c r="AA2595" s="2" t="s">
        <v>210</v>
      </c>
      <c r="AB2595" s="4" t="s">
        <v>211</v>
      </c>
    </row>
    <row r="2596" spans="1:28" x14ac:dyDescent="0.2">
      <c r="A2596" s="3">
        <v>2012</v>
      </c>
      <c r="B2596" s="2" t="s">
        <v>2745</v>
      </c>
      <c r="C2596" s="2" t="s">
        <v>1824</v>
      </c>
      <c r="D2596" s="2" t="s">
        <v>28</v>
      </c>
      <c r="E2596" s="2" t="s">
        <v>29</v>
      </c>
      <c r="F2596" s="2" t="s">
        <v>30</v>
      </c>
      <c r="G2596" s="2" t="s">
        <v>31</v>
      </c>
      <c r="H2596" s="3" t="s">
        <v>391</v>
      </c>
      <c r="I2596" s="3" t="s">
        <v>392</v>
      </c>
      <c r="K2596" t="s">
        <v>194</v>
      </c>
      <c r="L2596" s="2">
        <v>1</v>
      </c>
      <c r="M2596" t="s">
        <v>219</v>
      </c>
      <c r="N2596" s="2">
        <v>65</v>
      </c>
      <c r="O2596" s="2" t="s">
        <v>35</v>
      </c>
      <c r="P2596">
        <f t="shared" si="82"/>
        <v>65</v>
      </c>
      <c r="Q2596" t="s">
        <v>3191</v>
      </c>
      <c r="R2596" s="3" t="s">
        <v>122</v>
      </c>
      <c r="S2596" s="3" t="s">
        <v>184</v>
      </c>
      <c r="U2596" t="s">
        <v>91</v>
      </c>
      <c r="V2596" t="s">
        <v>92</v>
      </c>
      <c r="W2596" s="2" t="s">
        <v>1045</v>
      </c>
      <c r="X2596" s="2" t="s">
        <v>2080</v>
      </c>
      <c r="Y2596" s="2" t="s">
        <v>208</v>
      </c>
      <c r="Z2596" s="2" t="s">
        <v>209</v>
      </c>
      <c r="AA2596" s="2" t="s">
        <v>210</v>
      </c>
      <c r="AB2596" s="4" t="s">
        <v>211</v>
      </c>
    </row>
    <row r="2597" spans="1:28" x14ac:dyDescent="0.2">
      <c r="A2597" s="3">
        <v>2012</v>
      </c>
      <c r="B2597" s="2" t="s">
        <v>2745</v>
      </c>
      <c r="C2597" s="2" t="s">
        <v>1824</v>
      </c>
      <c r="D2597" s="2" t="s">
        <v>28</v>
      </c>
      <c r="E2597" s="2" t="s">
        <v>29</v>
      </c>
      <c r="F2597" s="2" t="s">
        <v>30</v>
      </c>
      <c r="G2597" s="2" t="s">
        <v>31</v>
      </c>
      <c r="H2597" s="3" t="s">
        <v>2762</v>
      </c>
      <c r="I2597" s="3" t="s">
        <v>197</v>
      </c>
      <c r="K2597" t="s">
        <v>194</v>
      </c>
      <c r="L2597" s="2">
        <v>1</v>
      </c>
      <c r="M2597" t="s">
        <v>195</v>
      </c>
      <c r="N2597" s="2">
        <v>50</v>
      </c>
      <c r="O2597" s="2" t="s">
        <v>35</v>
      </c>
      <c r="P2597">
        <f t="shared" si="82"/>
        <v>50</v>
      </c>
      <c r="Q2597" t="s">
        <v>3191</v>
      </c>
      <c r="R2597" s="3" t="s">
        <v>755</v>
      </c>
      <c r="S2597" s="3" t="s">
        <v>184</v>
      </c>
      <c r="U2597" t="s">
        <v>91</v>
      </c>
      <c r="V2597" t="s">
        <v>92</v>
      </c>
      <c r="W2597" s="2" t="s">
        <v>1045</v>
      </c>
      <c r="X2597" s="2" t="s">
        <v>2080</v>
      </c>
      <c r="Y2597" s="2" t="s">
        <v>208</v>
      </c>
      <c r="Z2597" s="2" t="s">
        <v>209</v>
      </c>
      <c r="AA2597" s="2" t="s">
        <v>210</v>
      </c>
      <c r="AB2597" s="4" t="s">
        <v>211</v>
      </c>
    </row>
    <row r="2598" spans="1:28" x14ac:dyDescent="0.2">
      <c r="A2598" s="3">
        <v>2012</v>
      </c>
      <c r="B2598" s="2" t="s">
        <v>2763</v>
      </c>
      <c r="C2598" s="2" t="s">
        <v>1824</v>
      </c>
      <c r="D2598" s="2" t="s">
        <v>28</v>
      </c>
      <c r="E2598" s="2" t="s">
        <v>29</v>
      </c>
      <c r="F2598" s="2" t="s">
        <v>30</v>
      </c>
      <c r="G2598" s="2" t="s">
        <v>31</v>
      </c>
      <c r="H2598" s="3" t="s">
        <v>225</v>
      </c>
      <c r="I2598" s="3" t="s">
        <v>226</v>
      </c>
      <c r="L2598" s="2">
        <v>16</v>
      </c>
      <c r="M2598" t="s">
        <v>195</v>
      </c>
      <c r="N2598" s="2">
        <v>960</v>
      </c>
      <c r="O2598" s="2" t="s">
        <v>35</v>
      </c>
      <c r="P2598">
        <f t="shared" si="82"/>
        <v>960</v>
      </c>
      <c r="Q2598" t="s">
        <v>3191</v>
      </c>
      <c r="R2598" s="3" t="s">
        <v>36</v>
      </c>
      <c r="S2598" s="3" t="s">
        <v>184</v>
      </c>
      <c r="U2598" t="s">
        <v>91</v>
      </c>
      <c r="V2598" t="s">
        <v>92</v>
      </c>
      <c r="W2598" s="2" t="s">
        <v>1045</v>
      </c>
      <c r="X2598" s="2" t="s">
        <v>2080</v>
      </c>
      <c r="Y2598" s="2" t="s">
        <v>208</v>
      </c>
      <c r="Z2598" s="2" t="s">
        <v>209</v>
      </c>
      <c r="AA2598" s="2" t="s">
        <v>210</v>
      </c>
      <c r="AB2598" s="4" t="s">
        <v>211</v>
      </c>
    </row>
    <row r="2599" spans="1:28" x14ac:dyDescent="0.2">
      <c r="A2599" s="3">
        <v>2012</v>
      </c>
      <c r="B2599" s="2" t="s">
        <v>2763</v>
      </c>
      <c r="C2599" s="2" t="s">
        <v>1824</v>
      </c>
      <c r="D2599" s="2" t="s">
        <v>28</v>
      </c>
      <c r="E2599" s="2" t="s">
        <v>29</v>
      </c>
      <c r="F2599" s="2" t="s">
        <v>30</v>
      </c>
      <c r="G2599" s="2" t="s">
        <v>31</v>
      </c>
      <c r="H2599" s="3" t="s">
        <v>225</v>
      </c>
      <c r="I2599" s="3" t="s">
        <v>226</v>
      </c>
      <c r="L2599" s="2">
        <v>2</v>
      </c>
      <c r="M2599" t="s">
        <v>195</v>
      </c>
      <c r="N2599" s="2">
        <v>12</v>
      </c>
      <c r="O2599" s="2" t="s">
        <v>35</v>
      </c>
      <c r="P2599">
        <f t="shared" si="82"/>
        <v>12</v>
      </c>
      <c r="Q2599" t="s">
        <v>3191</v>
      </c>
      <c r="R2599" s="3" t="s">
        <v>36</v>
      </c>
      <c r="S2599" s="3" t="s">
        <v>184</v>
      </c>
      <c r="U2599" t="s">
        <v>91</v>
      </c>
      <c r="V2599" t="s">
        <v>92</v>
      </c>
      <c r="W2599" s="2" t="s">
        <v>1045</v>
      </c>
      <c r="X2599" s="2" t="s">
        <v>2080</v>
      </c>
      <c r="Y2599" s="2" t="s">
        <v>208</v>
      </c>
      <c r="Z2599" s="2" t="s">
        <v>209</v>
      </c>
      <c r="AA2599" s="2" t="s">
        <v>210</v>
      </c>
      <c r="AB2599" s="4" t="s">
        <v>211</v>
      </c>
    </row>
    <row r="2600" spans="1:28" x14ac:dyDescent="0.2">
      <c r="A2600" s="3">
        <v>2012</v>
      </c>
      <c r="B2600" s="2" t="s">
        <v>2763</v>
      </c>
      <c r="C2600" s="2" t="s">
        <v>1824</v>
      </c>
      <c r="D2600" s="2" t="s">
        <v>28</v>
      </c>
      <c r="E2600" s="2" t="s">
        <v>29</v>
      </c>
      <c r="F2600" s="2" t="s">
        <v>30</v>
      </c>
      <c r="G2600" s="2" t="s">
        <v>31</v>
      </c>
      <c r="H2600" s="3" t="s">
        <v>2764</v>
      </c>
      <c r="I2600" s="3" t="s">
        <v>1098</v>
      </c>
      <c r="K2600" t="s">
        <v>156</v>
      </c>
      <c r="L2600" s="2">
        <v>1</v>
      </c>
      <c r="M2600" t="s">
        <v>195</v>
      </c>
      <c r="N2600" s="2">
        <v>200</v>
      </c>
      <c r="O2600" s="2" t="s">
        <v>35</v>
      </c>
      <c r="P2600">
        <f t="shared" si="82"/>
        <v>200</v>
      </c>
      <c r="Q2600" t="s">
        <v>3191</v>
      </c>
      <c r="R2600" s="3" t="s">
        <v>36</v>
      </c>
      <c r="S2600" s="3" t="s">
        <v>184</v>
      </c>
      <c r="U2600" t="s">
        <v>91</v>
      </c>
      <c r="V2600" t="s">
        <v>92</v>
      </c>
      <c r="W2600" s="2" t="s">
        <v>1045</v>
      </c>
      <c r="X2600" s="2" t="s">
        <v>2080</v>
      </c>
      <c r="Y2600" s="2" t="s">
        <v>208</v>
      </c>
      <c r="Z2600" s="2" t="s">
        <v>209</v>
      </c>
      <c r="AA2600" s="2" t="s">
        <v>210</v>
      </c>
      <c r="AB2600" s="4" t="s">
        <v>211</v>
      </c>
    </row>
    <row r="2601" spans="1:28" x14ac:dyDescent="0.2">
      <c r="A2601" s="3">
        <v>2012</v>
      </c>
      <c r="B2601" s="2" t="s">
        <v>2763</v>
      </c>
      <c r="C2601" s="2" t="s">
        <v>1824</v>
      </c>
      <c r="D2601" s="2" t="s">
        <v>28</v>
      </c>
      <c r="E2601" s="2" t="s">
        <v>29</v>
      </c>
      <c r="F2601" s="2" t="s">
        <v>30</v>
      </c>
      <c r="G2601" s="2" t="s">
        <v>31</v>
      </c>
      <c r="H2601" s="3" t="s">
        <v>2765</v>
      </c>
      <c r="I2601" s="3" t="s">
        <v>366</v>
      </c>
      <c r="K2601" t="s">
        <v>156</v>
      </c>
      <c r="L2601" s="2">
        <v>3</v>
      </c>
      <c r="M2601" t="s">
        <v>354</v>
      </c>
      <c r="N2601" s="2">
        <v>1500</v>
      </c>
      <c r="O2601" s="2" t="s">
        <v>35</v>
      </c>
      <c r="P2601">
        <f t="shared" si="82"/>
        <v>1500</v>
      </c>
      <c r="Q2601" t="s">
        <v>3191</v>
      </c>
      <c r="R2601" s="3" t="s">
        <v>36</v>
      </c>
      <c r="S2601" s="3" t="s">
        <v>184</v>
      </c>
      <c r="U2601" t="s">
        <v>91</v>
      </c>
      <c r="V2601" t="s">
        <v>92</v>
      </c>
      <c r="W2601" s="2" t="s">
        <v>1045</v>
      </c>
      <c r="X2601" s="2" t="s">
        <v>2080</v>
      </c>
      <c r="Y2601" s="2" t="s">
        <v>208</v>
      </c>
      <c r="Z2601" s="2" t="s">
        <v>209</v>
      </c>
      <c r="AA2601" s="2" t="s">
        <v>210</v>
      </c>
      <c r="AB2601" s="4" t="s">
        <v>211</v>
      </c>
    </row>
    <row r="2602" spans="1:28" x14ac:dyDescent="0.2">
      <c r="A2602" s="3">
        <v>2012</v>
      </c>
      <c r="B2602" s="2" t="s">
        <v>2763</v>
      </c>
      <c r="C2602" s="2" t="s">
        <v>1824</v>
      </c>
      <c r="D2602" s="2" t="s">
        <v>28</v>
      </c>
      <c r="E2602" s="2" t="s">
        <v>29</v>
      </c>
      <c r="F2602" s="2" t="s">
        <v>30</v>
      </c>
      <c r="G2602" s="2" t="s">
        <v>31</v>
      </c>
      <c r="H2602" s="3" t="s">
        <v>2766</v>
      </c>
      <c r="I2602" s="3" t="s">
        <v>319</v>
      </c>
      <c r="K2602" t="s">
        <v>156</v>
      </c>
      <c r="L2602" s="2">
        <v>1</v>
      </c>
      <c r="M2602" t="s">
        <v>195</v>
      </c>
      <c r="N2602" s="2">
        <v>200</v>
      </c>
      <c r="O2602" s="2" t="s">
        <v>35</v>
      </c>
      <c r="P2602">
        <f t="shared" si="82"/>
        <v>200</v>
      </c>
      <c r="Q2602" t="s">
        <v>3191</v>
      </c>
      <c r="R2602" s="3" t="s">
        <v>36</v>
      </c>
      <c r="S2602" s="3" t="s">
        <v>184</v>
      </c>
      <c r="U2602" t="s">
        <v>91</v>
      </c>
      <c r="V2602" t="s">
        <v>92</v>
      </c>
      <c r="W2602" s="2" t="s">
        <v>1045</v>
      </c>
      <c r="X2602" s="2" t="s">
        <v>2080</v>
      </c>
      <c r="Y2602" s="2" t="s">
        <v>208</v>
      </c>
      <c r="Z2602" s="2" t="s">
        <v>209</v>
      </c>
      <c r="AA2602" s="2" t="s">
        <v>210</v>
      </c>
      <c r="AB2602" s="4" t="s">
        <v>211</v>
      </c>
    </row>
    <row r="2603" spans="1:28" x14ac:dyDescent="0.2">
      <c r="A2603" s="3">
        <v>2012</v>
      </c>
      <c r="B2603" s="2" t="s">
        <v>2763</v>
      </c>
      <c r="C2603" s="2" t="s">
        <v>1824</v>
      </c>
      <c r="D2603" s="2" t="s">
        <v>28</v>
      </c>
      <c r="E2603" s="2" t="s">
        <v>29</v>
      </c>
      <c r="F2603" s="2" t="s">
        <v>30</v>
      </c>
      <c r="G2603" s="2" t="s">
        <v>31</v>
      </c>
      <c r="H2603" s="3" t="s">
        <v>2767</v>
      </c>
      <c r="I2603" s="3" t="s">
        <v>500</v>
      </c>
      <c r="K2603" t="s">
        <v>156</v>
      </c>
      <c r="L2603" s="2">
        <v>8</v>
      </c>
      <c r="M2603" t="s">
        <v>195</v>
      </c>
      <c r="N2603" s="2">
        <v>1318</v>
      </c>
      <c r="O2603" s="2" t="s">
        <v>35</v>
      </c>
      <c r="P2603">
        <f t="shared" si="82"/>
        <v>1318</v>
      </c>
      <c r="Q2603" t="s">
        <v>3191</v>
      </c>
      <c r="R2603" s="3" t="s">
        <v>2768</v>
      </c>
      <c r="S2603" s="3" t="s">
        <v>184</v>
      </c>
      <c r="U2603" t="s">
        <v>91</v>
      </c>
      <c r="V2603" t="s">
        <v>92</v>
      </c>
      <c r="W2603" s="2" t="s">
        <v>1045</v>
      </c>
      <c r="X2603" s="2" t="s">
        <v>2080</v>
      </c>
      <c r="Y2603" s="2" t="s">
        <v>208</v>
      </c>
      <c r="Z2603" s="2" t="s">
        <v>209</v>
      </c>
      <c r="AA2603" s="2" t="s">
        <v>210</v>
      </c>
      <c r="AB2603" s="4" t="s">
        <v>211</v>
      </c>
    </row>
    <row r="2604" spans="1:28" x14ac:dyDescent="0.2">
      <c r="A2604" s="3">
        <v>2012</v>
      </c>
      <c r="B2604" s="2" t="s">
        <v>2763</v>
      </c>
      <c r="C2604" s="2" t="s">
        <v>1824</v>
      </c>
      <c r="D2604" s="2" t="s">
        <v>28</v>
      </c>
      <c r="E2604" s="2" t="s">
        <v>29</v>
      </c>
      <c r="F2604" s="2" t="s">
        <v>30</v>
      </c>
      <c r="G2604" s="2" t="s">
        <v>31</v>
      </c>
      <c r="H2604" s="3" t="s">
        <v>2769</v>
      </c>
      <c r="I2604" s="3" t="s">
        <v>500</v>
      </c>
      <c r="K2604" t="s">
        <v>156</v>
      </c>
      <c r="L2604" s="2">
        <v>3</v>
      </c>
      <c r="M2604" t="s">
        <v>195</v>
      </c>
      <c r="N2604" s="2">
        <v>375</v>
      </c>
      <c r="O2604" s="2" t="s">
        <v>35</v>
      </c>
      <c r="P2604">
        <f t="shared" si="82"/>
        <v>375</v>
      </c>
      <c r="Q2604" t="s">
        <v>3191</v>
      </c>
      <c r="R2604" s="3" t="s">
        <v>1105</v>
      </c>
      <c r="S2604" s="3" t="s">
        <v>184</v>
      </c>
      <c r="U2604" t="s">
        <v>91</v>
      </c>
      <c r="V2604" t="s">
        <v>92</v>
      </c>
      <c r="W2604" s="2" t="s">
        <v>1045</v>
      </c>
      <c r="X2604" s="2" t="s">
        <v>2080</v>
      </c>
      <c r="Y2604" s="2" t="s">
        <v>208</v>
      </c>
      <c r="Z2604" s="2" t="s">
        <v>209</v>
      </c>
      <c r="AA2604" s="2" t="s">
        <v>210</v>
      </c>
      <c r="AB2604" s="4" t="s">
        <v>211</v>
      </c>
    </row>
    <row r="2605" spans="1:28" x14ac:dyDescent="0.2">
      <c r="A2605" s="3">
        <v>2012</v>
      </c>
      <c r="B2605" s="2" t="s">
        <v>2763</v>
      </c>
      <c r="C2605" s="2" t="s">
        <v>1824</v>
      </c>
      <c r="D2605" s="2" t="s">
        <v>28</v>
      </c>
      <c r="E2605" s="2" t="s">
        <v>29</v>
      </c>
      <c r="F2605" s="2" t="s">
        <v>30</v>
      </c>
      <c r="G2605" s="2" t="s">
        <v>31</v>
      </c>
      <c r="H2605" s="3" t="s">
        <v>2770</v>
      </c>
      <c r="I2605" s="3" t="s">
        <v>500</v>
      </c>
      <c r="K2605" t="s">
        <v>156</v>
      </c>
      <c r="L2605" s="2">
        <v>3</v>
      </c>
      <c r="M2605" t="s">
        <v>195</v>
      </c>
      <c r="N2605" s="2">
        <v>120</v>
      </c>
      <c r="O2605" s="2" t="s">
        <v>35</v>
      </c>
      <c r="P2605">
        <f t="shared" si="82"/>
        <v>120</v>
      </c>
      <c r="Q2605" t="s">
        <v>3191</v>
      </c>
      <c r="R2605" s="3" t="s">
        <v>36</v>
      </c>
      <c r="S2605" s="3" t="s">
        <v>184</v>
      </c>
      <c r="U2605" t="s">
        <v>91</v>
      </c>
      <c r="V2605" t="s">
        <v>92</v>
      </c>
      <c r="W2605" s="2" t="s">
        <v>1045</v>
      </c>
      <c r="X2605" s="2" t="s">
        <v>2080</v>
      </c>
      <c r="Y2605" s="2" t="s">
        <v>208</v>
      </c>
      <c r="Z2605" s="2" t="s">
        <v>209</v>
      </c>
      <c r="AA2605" s="2" t="s">
        <v>210</v>
      </c>
      <c r="AB2605" s="4" t="s">
        <v>211</v>
      </c>
    </row>
    <row r="2606" spans="1:28" x14ac:dyDescent="0.2">
      <c r="A2606" s="3">
        <v>2012</v>
      </c>
      <c r="B2606" s="2" t="s">
        <v>2763</v>
      </c>
      <c r="C2606" s="2" t="s">
        <v>1824</v>
      </c>
      <c r="D2606" s="2" t="s">
        <v>28</v>
      </c>
      <c r="E2606" s="2" t="s">
        <v>29</v>
      </c>
      <c r="F2606" s="2" t="s">
        <v>30</v>
      </c>
      <c r="G2606" s="2" t="s">
        <v>31</v>
      </c>
      <c r="H2606" s="3" t="s">
        <v>2771</v>
      </c>
      <c r="I2606" s="3" t="s">
        <v>500</v>
      </c>
      <c r="K2606" t="s">
        <v>156</v>
      </c>
      <c r="L2606" s="2">
        <v>6</v>
      </c>
      <c r="M2606" t="s">
        <v>195</v>
      </c>
      <c r="N2606" s="2">
        <v>565</v>
      </c>
      <c r="O2606" s="2" t="s">
        <v>35</v>
      </c>
      <c r="P2606">
        <f t="shared" si="82"/>
        <v>565</v>
      </c>
      <c r="Q2606" t="s">
        <v>3191</v>
      </c>
      <c r="R2606" s="3" t="s">
        <v>2772</v>
      </c>
      <c r="S2606" s="3" t="s">
        <v>184</v>
      </c>
      <c r="U2606" t="s">
        <v>91</v>
      </c>
      <c r="V2606" t="s">
        <v>92</v>
      </c>
      <c r="W2606" s="2" t="s">
        <v>1045</v>
      </c>
      <c r="X2606" s="2" t="s">
        <v>2080</v>
      </c>
      <c r="Y2606" s="2" t="s">
        <v>208</v>
      </c>
      <c r="Z2606" s="2" t="s">
        <v>209</v>
      </c>
      <c r="AA2606" s="2" t="s">
        <v>210</v>
      </c>
      <c r="AB2606" s="4" t="s">
        <v>211</v>
      </c>
    </row>
    <row r="2607" spans="1:28" x14ac:dyDescent="0.2">
      <c r="A2607" s="3">
        <v>2012</v>
      </c>
      <c r="B2607" s="2" t="s">
        <v>2763</v>
      </c>
      <c r="C2607" s="2" t="s">
        <v>1824</v>
      </c>
      <c r="D2607" s="2" t="s">
        <v>28</v>
      </c>
      <c r="E2607" s="2" t="s">
        <v>29</v>
      </c>
      <c r="F2607" s="2" t="s">
        <v>30</v>
      </c>
      <c r="G2607" s="2" t="s">
        <v>31</v>
      </c>
      <c r="H2607" s="3" t="s">
        <v>2773</v>
      </c>
      <c r="I2607" s="3" t="s">
        <v>500</v>
      </c>
      <c r="K2607" t="s">
        <v>156</v>
      </c>
      <c r="L2607" s="2">
        <v>7</v>
      </c>
      <c r="M2607" t="s">
        <v>195</v>
      </c>
      <c r="N2607" s="2">
        <v>912</v>
      </c>
      <c r="O2607" s="2" t="s">
        <v>35</v>
      </c>
      <c r="P2607">
        <f t="shared" si="82"/>
        <v>912</v>
      </c>
      <c r="Q2607" t="s">
        <v>3191</v>
      </c>
      <c r="R2607" s="3" t="s">
        <v>36</v>
      </c>
      <c r="S2607" s="3" t="s">
        <v>184</v>
      </c>
      <c r="U2607" t="s">
        <v>91</v>
      </c>
      <c r="V2607" t="s">
        <v>92</v>
      </c>
      <c r="W2607" s="2" t="s">
        <v>1045</v>
      </c>
      <c r="X2607" s="2" t="s">
        <v>2080</v>
      </c>
      <c r="Y2607" s="2" t="s">
        <v>208</v>
      </c>
      <c r="Z2607" s="2" t="s">
        <v>209</v>
      </c>
      <c r="AA2607" s="2" t="s">
        <v>210</v>
      </c>
      <c r="AB2607" s="4" t="s">
        <v>211</v>
      </c>
    </row>
    <row r="2608" spans="1:28" x14ac:dyDescent="0.2">
      <c r="A2608" s="3">
        <v>2012</v>
      </c>
      <c r="B2608" s="2" t="s">
        <v>2763</v>
      </c>
      <c r="C2608" s="2" t="s">
        <v>1824</v>
      </c>
      <c r="D2608" s="2" t="s">
        <v>28</v>
      </c>
      <c r="E2608" s="2" t="s">
        <v>29</v>
      </c>
      <c r="F2608" s="2" t="s">
        <v>30</v>
      </c>
      <c r="G2608" s="2" t="s">
        <v>31</v>
      </c>
      <c r="H2608" s="3" t="s">
        <v>2774</v>
      </c>
      <c r="I2608" s="3" t="s">
        <v>500</v>
      </c>
      <c r="K2608" t="s">
        <v>156</v>
      </c>
      <c r="L2608" s="2">
        <v>2</v>
      </c>
      <c r="M2608" t="s">
        <v>182</v>
      </c>
      <c r="N2608" s="2">
        <v>1000</v>
      </c>
      <c r="O2608" s="2" t="s">
        <v>35</v>
      </c>
      <c r="P2608">
        <f t="shared" si="82"/>
        <v>1000</v>
      </c>
      <c r="Q2608" t="s">
        <v>3191</v>
      </c>
      <c r="R2608" s="3" t="s">
        <v>36</v>
      </c>
      <c r="S2608" s="3" t="s">
        <v>184</v>
      </c>
      <c r="U2608" t="s">
        <v>91</v>
      </c>
      <c r="V2608" t="s">
        <v>92</v>
      </c>
      <c r="W2608" s="2" t="s">
        <v>1045</v>
      </c>
      <c r="X2608" s="2" t="s">
        <v>2080</v>
      </c>
      <c r="Y2608" s="2" t="s">
        <v>208</v>
      </c>
      <c r="Z2608" s="2" t="s">
        <v>209</v>
      </c>
      <c r="AA2608" s="2" t="s">
        <v>210</v>
      </c>
      <c r="AB2608" s="4" t="s">
        <v>211</v>
      </c>
    </row>
    <row r="2609" spans="1:28" x14ac:dyDescent="0.2">
      <c r="A2609" s="3">
        <v>2012</v>
      </c>
      <c r="B2609" s="2" t="s">
        <v>2763</v>
      </c>
      <c r="C2609" s="2" t="s">
        <v>1824</v>
      </c>
      <c r="D2609" s="2" t="s">
        <v>28</v>
      </c>
      <c r="E2609" s="2" t="s">
        <v>29</v>
      </c>
      <c r="F2609" s="2" t="s">
        <v>30</v>
      </c>
      <c r="G2609" s="2" t="s">
        <v>31</v>
      </c>
      <c r="H2609" s="3" t="s">
        <v>2775</v>
      </c>
      <c r="I2609" s="3" t="s">
        <v>500</v>
      </c>
      <c r="K2609" t="s">
        <v>156</v>
      </c>
      <c r="L2609" s="2">
        <v>1</v>
      </c>
      <c r="M2609" t="s">
        <v>354</v>
      </c>
      <c r="N2609" s="2">
        <v>500</v>
      </c>
      <c r="O2609" s="2" t="s">
        <v>35</v>
      </c>
      <c r="P2609">
        <f t="shared" si="82"/>
        <v>500</v>
      </c>
      <c r="Q2609" t="s">
        <v>3191</v>
      </c>
      <c r="R2609" s="3" t="s">
        <v>2723</v>
      </c>
      <c r="S2609" s="3" t="s">
        <v>184</v>
      </c>
      <c r="U2609" t="s">
        <v>91</v>
      </c>
      <c r="V2609" t="s">
        <v>92</v>
      </c>
      <c r="W2609" s="2" t="s">
        <v>1045</v>
      </c>
      <c r="X2609" s="2" t="s">
        <v>2080</v>
      </c>
      <c r="Y2609" s="2" t="s">
        <v>208</v>
      </c>
      <c r="Z2609" s="2" t="s">
        <v>209</v>
      </c>
      <c r="AA2609" s="2" t="s">
        <v>210</v>
      </c>
      <c r="AB2609" s="4" t="s">
        <v>211</v>
      </c>
    </row>
    <row r="2610" spans="1:28" x14ac:dyDescent="0.2">
      <c r="A2610" s="3">
        <v>2012</v>
      </c>
      <c r="B2610" s="2" t="s">
        <v>2763</v>
      </c>
      <c r="C2610" s="2" t="s">
        <v>1824</v>
      </c>
      <c r="D2610" s="2" t="s">
        <v>28</v>
      </c>
      <c r="E2610" s="2" t="s">
        <v>29</v>
      </c>
      <c r="F2610" s="2" t="s">
        <v>30</v>
      </c>
      <c r="G2610" s="2" t="s">
        <v>31</v>
      </c>
      <c r="H2610" s="3" t="s">
        <v>2184</v>
      </c>
      <c r="I2610" s="3" t="s">
        <v>255</v>
      </c>
      <c r="K2610" t="s">
        <v>156</v>
      </c>
      <c r="L2610" s="2">
        <v>1</v>
      </c>
      <c r="M2610" t="s">
        <v>195</v>
      </c>
      <c r="N2610" s="2">
        <v>50</v>
      </c>
      <c r="O2610" s="2" t="s">
        <v>35</v>
      </c>
      <c r="P2610">
        <f t="shared" si="82"/>
        <v>50</v>
      </c>
      <c r="Q2610" t="s">
        <v>3191</v>
      </c>
      <c r="R2610" s="3" t="s">
        <v>36</v>
      </c>
      <c r="S2610" s="3" t="s">
        <v>184</v>
      </c>
      <c r="U2610" t="s">
        <v>91</v>
      </c>
      <c r="V2610" t="s">
        <v>92</v>
      </c>
      <c r="W2610" s="2" t="s">
        <v>1045</v>
      </c>
      <c r="X2610" s="2" t="s">
        <v>2080</v>
      </c>
      <c r="Y2610" s="2" t="s">
        <v>208</v>
      </c>
      <c r="Z2610" s="2" t="s">
        <v>209</v>
      </c>
      <c r="AA2610" s="2" t="s">
        <v>210</v>
      </c>
      <c r="AB2610" s="4" t="s">
        <v>211</v>
      </c>
    </row>
    <row r="2611" spans="1:28" x14ac:dyDescent="0.2">
      <c r="A2611" s="3">
        <v>2012</v>
      </c>
      <c r="B2611" s="2" t="s">
        <v>2763</v>
      </c>
      <c r="C2611" s="2" t="s">
        <v>1824</v>
      </c>
      <c r="D2611" s="2" t="s">
        <v>28</v>
      </c>
      <c r="E2611" s="2" t="s">
        <v>29</v>
      </c>
      <c r="F2611" s="2" t="s">
        <v>30</v>
      </c>
      <c r="G2611" s="2" t="s">
        <v>31</v>
      </c>
      <c r="H2611" s="3" t="s">
        <v>2094</v>
      </c>
      <c r="I2611" s="3" t="s">
        <v>255</v>
      </c>
      <c r="K2611" t="s">
        <v>156</v>
      </c>
      <c r="L2611" s="2">
        <v>1</v>
      </c>
      <c r="M2611" t="s">
        <v>195</v>
      </c>
      <c r="N2611" s="2">
        <v>50</v>
      </c>
      <c r="O2611" s="2" t="s">
        <v>35</v>
      </c>
      <c r="P2611">
        <f t="shared" si="82"/>
        <v>50</v>
      </c>
      <c r="Q2611" t="s">
        <v>3191</v>
      </c>
      <c r="R2611" s="3" t="s">
        <v>36</v>
      </c>
      <c r="S2611" s="3" t="s">
        <v>184</v>
      </c>
      <c r="U2611" t="s">
        <v>91</v>
      </c>
      <c r="V2611" t="s">
        <v>92</v>
      </c>
      <c r="W2611" s="2" t="s">
        <v>1045</v>
      </c>
      <c r="X2611" s="2" t="s">
        <v>2080</v>
      </c>
      <c r="Y2611" s="2" t="s">
        <v>208</v>
      </c>
      <c r="Z2611" s="2" t="s">
        <v>209</v>
      </c>
      <c r="AA2611" s="2" t="s">
        <v>210</v>
      </c>
      <c r="AB2611" s="4" t="s">
        <v>211</v>
      </c>
    </row>
    <row r="2612" spans="1:28" x14ac:dyDescent="0.2">
      <c r="A2612" s="3">
        <v>2012</v>
      </c>
      <c r="B2612" s="2" t="s">
        <v>2763</v>
      </c>
      <c r="C2612" s="2" t="s">
        <v>1824</v>
      </c>
      <c r="D2612" s="2" t="s">
        <v>28</v>
      </c>
      <c r="E2612" s="2" t="s">
        <v>29</v>
      </c>
      <c r="F2612" s="2" t="s">
        <v>30</v>
      </c>
      <c r="G2612" s="2" t="s">
        <v>31</v>
      </c>
      <c r="H2612" s="3" t="s">
        <v>2776</v>
      </c>
      <c r="I2612" s="3" t="s">
        <v>468</v>
      </c>
      <c r="K2612" t="s">
        <v>156</v>
      </c>
      <c r="L2612" s="2">
        <v>3</v>
      </c>
      <c r="M2612" t="s">
        <v>195</v>
      </c>
      <c r="N2612" s="2">
        <v>150</v>
      </c>
      <c r="O2612" s="2" t="s">
        <v>35</v>
      </c>
      <c r="P2612">
        <f t="shared" si="82"/>
        <v>150</v>
      </c>
      <c r="Q2612" t="s">
        <v>3191</v>
      </c>
      <c r="R2612" s="3" t="s">
        <v>518</v>
      </c>
      <c r="S2612" s="3" t="s">
        <v>184</v>
      </c>
      <c r="U2612" t="s">
        <v>91</v>
      </c>
      <c r="V2612" t="s">
        <v>92</v>
      </c>
      <c r="W2612" s="2" t="s">
        <v>1045</v>
      </c>
      <c r="X2612" s="2" t="s">
        <v>2080</v>
      </c>
      <c r="Y2612" s="2" t="s">
        <v>208</v>
      </c>
      <c r="Z2612" s="2" t="s">
        <v>209</v>
      </c>
      <c r="AA2612" s="2" t="s">
        <v>210</v>
      </c>
      <c r="AB2612" s="4" t="s">
        <v>211</v>
      </c>
    </row>
    <row r="2613" spans="1:28" x14ac:dyDescent="0.2">
      <c r="A2613" s="3">
        <v>2012</v>
      </c>
      <c r="B2613" s="2" t="s">
        <v>2763</v>
      </c>
      <c r="C2613" s="2" t="s">
        <v>1824</v>
      </c>
      <c r="D2613" s="2" t="s">
        <v>28</v>
      </c>
      <c r="E2613" s="2" t="s">
        <v>29</v>
      </c>
      <c r="F2613" s="2" t="s">
        <v>30</v>
      </c>
      <c r="G2613" s="2" t="s">
        <v>31</v>
      </c>
      <c r="H2613" s="3" t="s">
        <v>2777</v>
      </c>
      <c r="I2613" s="3" t="s">
        <v>1475</v>
      </c>
      <c r="K2613" t="s">
        <v>156</v>
      </c>
      <c r="L2613" s="2">
        <v>9</v>
      </c>
      <c r="M2613" t="s">
        <v>195</v>
      </c>
      <c r="N2613" s="2">
        <v>52</v>
      </c>
      <c r="O2613" s="2" t="s">
        <v>35</v>
      </c>
      <c r="P2613">
        <f t="shared" ref="P2613:P2676" si="83">N2613</f>
        <v>52</v>
      </c>
      <c r="Q2613" t="s">
        <v>3191</v>
      </c>
      <c r="R2613" s="3" t="s">
        <v>2778</v>
      </c>
      <c r="S2613" s="3" t="s">
        <v>184</v>
      </c>
      <c r="U2613" t="s">
        <v>91</v>
      </c>
      <c r="V2613" t="s">
        <v>92</v>
      </c>
      <c r="W2613" s="2" t="s">
        <v>1045</v>
      </c>
      <c r="X2613" s="2" t="s">
        <v>2080</v>
      </c>
      <c r="Y2613" s="2" t="s">
        <v>208</v>
      </c>
      <c r="Z2613" s="2" t="s">
        <v>209</v>
      </c>
      <c r="AA2613" s="2" t="s">
        <v>210</v>
      </c>
      <c r="AB2613" s="4" t="s">
        <v>211</v>
      </c>
    </row>
    <row r="2614" spans="1:28" x14ac:dyDescent="0.2">
      <c r="A2614" s="3">
        <v>2012</v>
      </c>
      <c r="B2614" s="2" t="s">
        <v>2763</v>
      </c>
      <c r="C2614" s="2" t="s">
        <v>1824</v>
      </c>
      <c r="D2614" s="2" t="s">
        <v>28</v>
      </c>
      <c r="E2614" s="2" t="s">
        <v>29</v>
      </c>
      <c r="F2614" s="2" t="s">
        <v>30</v>
      </c>
      <c r="G2614" s="2" t="s">
        <v>31</v>
      </c>
      <c r="H2614" s="3" t="s">
        <v>2779</v>
      </c>
      <c r="I2614" s="3" t="s">
        <v>468</v>
      </c>
      <c r="K2614" t="s">
        <v>156</v>
      </c>
      <c r="L2614" s="2">
        <v>1</v>
      </c>
      <c r="M2614" t="s">
        <v>195</v>
      </c>
      <c r="N2614" s="2">
        <v>50</v>
      </c>
      <c r="O2614" s="2" t="s">
        <v>35</v>
      </c>
      <c r="P2614">
        <f t="shared" si="83"/>
        <v>50</v>
      </c>
      <c r="Q2614" t="s">
        <v>3191</v>
      </c>
      <c r="R2614" s="3" t="s">
        <v>2780</v>
      </c>
      <c r="S2614" s="3" t="s">
        <v>184</v>
      </c>
      <c r="U2614" t="s">
        <v>91</v>
      </c>
      <c r="V2614" t="s">
        <v>92</v>
      </c>
      <c r="W2614" s="2" t="s">
        <v>1045</v>
      </c>
      <c r="X2614" s="2" t="s">
        <v>2080</v>
      </c>
      <c r="Y2614" s="2" t="s">
        <v>208</v>
      </c>
      <c r="Z2614" s="2" t="s">
        <v>209</v>
      </c>
      <c r="AA2614" s="2" t="s">
        <v>210</v>
      </c>
      <c r="AB2614" s="4" t="s">
        <v>211</v>
      </c>
    </row>
    <row r="2615" spans="1:28" x14ac:dyDescent="0.2">
      <c r="A2615" s="3">
        <v>2012</v>
      </c>
      <c r="B2615" s="2" t="s">
        <v>2763</v>
      </c>
      <c r="C2615" s="2" t="s">
        <v>1824</v>
      </c>
      <c r="D2615" s="2" t="s">
        <v>28</v>
      </c>
      <c r="E2615" s="2" t="s">
        <v>29</v>
      </c>
      <c r="F2615" s="2" t="s">
        <v>30</v>
      </c>
      <c r="G2615" s="2" t="s">
        <v>31</v>
      </c>
      <c r="H2615" s="3" t="s">
        <v>2781</v>
      </c>
      <c r="I2615" s="3" t="s">
        <v>1088</v>
      </c>
      <c r="K2615" t="s">
        <v>156</v>
      </c>
      <c r="L2615" s="2">
        <v>4</v>
      </c>
      <c r="M2615" t="s">
        <v>446</v>
      </c>
      <c r="N2615" s="2">
        <v>708</v>
      </c>
      <c r="O2615" s="2" t="s">
        <v>35</v>
      </c>
      <c r="P2615">
        <f t="shared" si="83"/>
        <v>708</v>
      </c>
      <c r="Q2615" t="s">
        <v>3191</v>
      </c>
      <c r="R2615" s="3" t="s">
        <v>70</v>
      </c>
      <c r="S2615" s="3" t="s">
        <v>184</v>
      </c>
      <c r="U2615" t="s">
        <v>91</v>
      </c>
      <c r="V2615" t="s">
        <v>92</v>
      </c>
      <c r="W2615" s="2" t="s">
        <v>1045</v>
      </c>
      <c r="X2615" s="2" t="s">
        <v>2080</v>
      </c>
      <c r="Y2615" s="2" t="s">
        <v>208</v>
      </c>
      <c r="Z2615" s="2" t="s">
        <v>209</v>
      </c>
      <c r="AA2615" s="2" t="s">
        <v>210</v>
      </c>
      <c r="AB2615" s="4" t="s">
        <v>211</v>
      </c>
    </row>
    <row r="2616" spans="1:28" x14ac:dyDescent="0.2">
      <c r="A2616" s="3">
        <v>2012</v>
      </c>
      <c r="B2616" s="2" t="s">
        <v>2763</v>
      </c>
      <c r="C2616" s="2" t="s">
        <v>1824</v>
      </c>
      <c r="D2616" s="2" t="s">
        <v>28</v>
      </c>
      <c r="E2616" s="2" t="s">
        <v>29</v>
      </c>
      <c r="F2616" s="2" t="s">
        <v>30</v>
      </c>
      <c r="G2616" s="2" t="s">
        <v>31</v>
      </c>
      <c r="H2616" s="3" t="s">
        <v>1389</v>
      </c>
      <c r="I2616" s="3" t="s">
        <v>2782</v>
      </c>
      <c r="K2616" t="s">
        <v>9</v>
      </c>
      <c r="L2616" s="2">
        <v>1</v>
      </c>
      <c r="M2616" t="s">
        <v>195</v>
      </c>
      <c r="N2616" s="2">
        <v>5</v>
      </c>
      <c r="O2616" s="2" t="s">
        <v>35</v>
      </c>
      <c r="P2616">
        <f t="shared" si="83"/>
        <v>5</v>
      </c>
      <c r="Q2616" t="s">
        <v>3191</v>
      </c>
      <c r="R2616" s="3" t="s">
        <v>122</v>
      </c>
      <c r="S2616" s="3" t="s">
        <v>184</v>
      </c>
      <c r="U2616" t="s">
        <v>91</v>
      </c>
      <c r="V2616" t="s">
        <v>92</v>
      </c>
      <c r="W2616" s="2" t="s">
        <v>1045</v>
      </c>
      <c r="X2616" s="2" t="s">
        <v>2080</v>
      </c>
      <c r="Y2616" s="2" t="s">
        <v>208</v>
      </c>
      <c r="Z2616" s="2" t="s">
        <v>209</v>
      </c>
      <c r="AA2616" s="2" t="s">
        <v>210</v>
      </c>
      <c r="AB2616" s="4" t="s">
        <v>211</v>
      </c>
    </row>
    <row r="2617" spans="1:28" x14ac:dyDescent="0.2">
      <c r="A2617" s="3">
        <v>2012</v>
      </c>
      <c r="B2617" s="2" t="s">
        <v>2763</v>
      </c>
      <c r="C2617" s="2" t="s">
        <v>1824</v>
      </c>
      <c r="D2617" s="2" t="s">
        <v>28</v>
      </c>
      <c r="E2617" s="2" t="s">
        <v>29</v>
      </c>
      <c r="F2617" s="2" t="s">
        <v>30</v>
      </c>
      <c r="G2617" s="2" t="s">
        <v>31</v>
      </c>
      <c r="H2617" s="3" t="s">
        <v>2783</v>
      </c>
      <c r="I2617" s="3" t="s">
        <v>545</v>
      </c>
      <c r="K2617" t="s">
        <v>156</v>
      </c>
      <c r="L2617" s="2">
        <v>3</v>
      </c>
      <c r="M2617" t="s">
        <v>195</v>
      </c>
      <c r="N2617" s="2">
        <v>150</v>
      </c>
      <c r="O2617" s="2" t="s">
        <v>35</v>
      </c>
      <c r="P2617">
        <f t="shared" si="83"/>
        <v>150</v>
      </c>
      <c r="Q2617" t="s">
        <v>3191</v>
      </c>
      <c r="R2617" s="3" t="s">
        <v>122</v>
      </c>
      <c r="S2617" s="3" t="s">
        <v>184</v>
      </c>
      <c r="U2617" t="s">
        <v>91</v>
      </c>
      <c r="V2617" t="s">
        <v>92</v>
      </c>
      <c r="W2617" s="2" t="s">
        <v>1045</v>
      </c>
      <c r="X2617" s="2" t="s">
        <v>2080</v>
      </c>
      <c r="Y2617" s="2" t="s">
        <v>208</v>
      </c>
      <c r="Z2617" s="2" t="s">
        <v>209</v>
      </c>
      <c r="AA2617" s="2" t="s">
        <v>210</v>
      </c>
      <c r="AB2617" s="4" t="s">
        <v>211</v>
      </c>
    </row>
    <row r="2618" spans="1:28" x14ac:dyDescent="0.2">
      <c r="A2618" s="3">
        <v>2012</v>
      </c>
      <c r="B2618" s="2" t="s">
        <v>2763</v>
      </c>
      <c r="C2618" s="2" t="s">
        <v>1824</v>
      </c>
      <c r="D2618" s="2" t="s">
        <v>28</v>
      </c>
      <c r="E2618" s="2" t="s">
        <v>29</v>
      </c>
      <c r="F2618" s="2" t="s">
        <v>30</v>
      </c>
      <c r="G2618" s="2" t="s">
        <v>31</v>
      </c>
      <c r="H2618" s="3" t="s">
        <v>2784</v>
      </c>
      <c r="I2618" s="3" t="s">
        <v>332</v>
      </c>
      <c r="K2618" t="s">
        <v>156</v>
      </c>
      <c r="L2618" s="2">
        <v>1</v>
      </c>
      <c r="M2618" t="s">
        <v>195</v>
      </c>
      <c r="N2618" s="2">
        <v>5</v>
      </c>
      <c r="O2618" s="2" t="s">
        <v>35</v>
      </c>
      <c r="P2618">
        <f t="shared" si="83"/>
        <v>5</v>
      </c>
      <c r="Q2618" t="s">
        <v>3191</v>
      </c>
      <c r="R2618" s="3" t="s">
        <v>122</v>
      </c>
      <c r="S2618" s="3" t="s">
        <v>184</v>
      </c>
      <c r="U2618" t="s">
        <v>91</v>
      </c>
      <c r="V2618" t="s">
        <v>92</v>
      </c>
      <c r="W2618" s="2" t="s">
        <v>1045</v>
      </c>
      <c r="X2618" s="2" t="s">
        <v>2080</v>
      </c>
      <c r="Y2618" s="2" t="s">
        <v>208</v>
      </c>
      <c r="Z2618" s="2" t="s">
        <v>209</v>
      </c>
      <c r="AA2618" s="2" t="s">
        <v>210</v>
      </c>
      <c r="AB2618" s="4" t="s">
        <v>211</v>
      </c>
    </row>
    <row r="2619" spans="1:28" x14ac:dyDescent="0.2">
      <c r="A2619" s="3">
        <v>2012</v>
      </c>
      <c r="B2619" s="2" t="s">
        <v>2785</v>
      </c>
      <c r="C2619" s="2" t="s">
        <v>1824</v>
      </c>
      <c r="D2619" s="2" t="s">
        <v>28</v>
      </c>
      <c r="E2619" s="2" t="s">
        <v>29</v>
      </c>
      <c r="F2619" s="2" t="s">
        <v>30</v>
      </c>
      <c r="G2619" s="2" t="s">
        <v>31</v>
      </c>
      <c r="H2619" s="3" t="s">
        <v>2786</v>
      </c>
      <c r="I2619" s="3" t="s">
        <v>267</v>
      </c>
      <c r="K2619" t="s">
        <v>156</v>
      </c>
      <c r="L2619" s="2">
        <v>7</v>
      </c>
      <c r="M2619" t="s">
        <v>182</v>
      </c>
      <c r="N2619" s="2">
        <v>1750</v>
      </c>
      <c r="O2619" s="2" t="s">
        <v>35</v>
      </c>
      <c r="P2619">
        <f t="shared" si="83"/>
        <v>1750</v>
      </c>
      <c r="Q2619" t="s">
        <v>3191</v>
      </c>
      <c r="R2619" s="3" t="s">
        <v>36</v>
      </c>
      <c r="S2619" s="3" t="s">
        <v>184</v>
      </c>
      <c r="U2619" t="s">
        <v>91</v>
      </c>
      <c r="V2619" t="s">
        <v>92</v>
      </c>
      <c r="W2619" s="2" t="s">
        <v>1045</v>
      </c>
      <c r="X2619" s="2" t="s">
        <v>2080</v>
      </c>
      <c r="Y2619" s="2" t="s">
        <v>208</v>
      </c>
      <c r="Z2619" s="2" t="s">
        <v>209</v>
      </c>
      <c r="AA2619" s="2" t="s">
        <v>210</v>
      </c>
      <c r="AB2619" s="4" t="s">
        <v>211</v>
      </c>
    </row>
    <row r="2620" spans="1:28" x14ac:dyDescent="0.2">
      <c r="A2620" s="3">
        <v>2012</v>
      </c>
      <c r="B2620" s="2" t="s">
        <v>2787</v>
      </c>
      <c r="C2620" s="2" t="s">
        <v>1824</v>
      </c>
      <c r="D2620" s="2" t="s">
        <v>28</v>
      </c>
      <c r="E2620" s="2" t="s">
        <v>29</v>
      </c>
      <c r="F2620" s="2" t="s">
        <v>30</v>
      </c>
      <c r="G2620" s="2" t="s">
        <v>31</v>
      </c>
      <c r="H2620" s="3" t="s">
        <v>2788</v>
      </c>
      <c r="I2620" s="3" t="s">
        <v>267</v>
      </c>
      <c r="K2620" t="s">
        <v>156</v>
      </c>
      <c r="L2620" s="2">
        <v>1</v>
      </c>
      <c r="M2620" t="s">
        <v>195</v>
      </c>
      <c r="N2620" s="2">
        <v>200</v>
      </c>
      <c r="O2620" s="2" t="s">
        <v>35</v>
      </c>
      <c r="P2620">
        <f t="shared" si="83"/>
        <v>200</v>
      </c>
      <c r="Q2620" t="s">
        <v>3191</v>
      </c>
      <c r="R2620" s="3" t="s">
        <v>2789</v>
      </c>
      <c r="S2620" s="3" t="s">
        <v>184</v>
      </c>
      <c r="U2620" t="s">
        <v>91</v>
      </c>
      <c r="V2620" t="s">
        <v>92</v>
      </c>
      <c r="W2620" s="2" t="s">
        <v>1045</v>
      </c>
      <c r="X2620" s="2" t="s">
        <v>2080</v>
      </c>
      <c r="Y2620" s="2" t="s">
        <v>208</v>
      </c>
      <c r="Z2620" s="2" t="s">
        <v>209</v>
      </c>
      <c r="AA2620" s="2" t="s">
        <v>210</v>
      </c>
      <c r="AB2620" s="4" t="s">
        <v>211</v>
      </c>
    </row>
    <row r="2621" spans="1:28" x14ac:dyDescent="0.2">
      <c r="A2621" s="3">
        <v>2012</v>
      </c>
      <c r="B2621" s="2" t="s">
        <v>2787</v>
      </c>
      <c r="C2621" s="2" t="s">
        <v>1824</v>
      </c>
      <c r="D2621" s="2" t="s">
        <v>28</v>
      </c>
      <c r="E2621" s="2" t="s">
        <v>29</v>
      </c>
      <c r="F2621" s="2" t="s">
        <v>30</v>
      </c>
      <c r="G2621" s="2" t="s">
        <v>31</v>
      </c>
      <c r="H2621" s="3" t="s">
        <v>2790</v>
      </c>
      <c r="I2621" s="3" t="s">
        <v>366</v>
      </c>
      <c r="K2621" t="s">
        <v>194</v>
      </c>
      <c r="L2621" s="2">
        <v>6</v>
      </c>
      <c r="M2621" t="s">
        <v>195</v>
      </c>
      <c r="N2621" s="2">
        <v>600</v>
      </c>
      <c r="O2621" s="2" t="s">
        <v>35</v>
      </c>
      <c r="P2621">
        <f t="shared" si="83"/>
        <v>600</v>
      </c>
      <c r="Q2621" t="s">
        <v>3191</v>
      </c>
      <c r="R2621" s="3" t="s">
        <v>36</v>
      </c>
      <c r="S2621" s="3" t="s">
        <v>184</v>
      </c>
      <c r="U2621" t="s">
        <v>91</v>
      </c>
      <c r="V2621" t="s">
        <v>92</v>
      </c>
      <c r="W2621" s="2" t="s">
        <v>1045</v>
      </c>
      <c r="X2621" s="2" t="s">
        <v>2080</v>
      </c>
      <c r="Y2621" s="2" t="s">
        <v>208</v>
      </c>
      <c r="Z2621" s="2" t="s">
        <v>209</v>
      </c>
      <c r="AA2621" s="2" t="s">
        <v>210</v>
      </c>
      <c r="AB2621" s="4" t="s">
        <v>211</v>
      </c>
    </row>
    <row r="2622" spans="1:28" x14ac:dyDescent="0.2">
      <c r="A2622" s="3">
        <v>2012</v>
      </c>
      <c r="B2622" s="2" t="s">
        <v>2787</v>
      </c>
      <c r="C2622" s="2" t="s">
        <v>1824</v>
      </c>
      <c r="D2622" s="2" t="s">
        <v>28</v>
      </c>
      <c r="E2622" s="2" t="s">
        <v>29</v>
      </c>
      <c r="F2622" s="2" t="s">
        <v>30</v>
      </c>
      <c r="G2622" s="2" t="s">
        <v>31</v>
      </c>
      <c r="H2622" s="3" t="s">
        <v>2790</v>
      </c>
      <c r="I2622" s="3" t="s">
        <v>366</v>
      </c>
      <c r="K2622" t="s">
        <v>194</v>
      </c>
      <c r="L2622" s="2">
        <v>2</v>
      </c>
      <c r="M2622" t="s">
        <v>182</v>
      </c>
      <c r="N2622" s="2">
        <v>600</v>
      </c>
      <c r="O2622" s="2" t="s">
        <v>35</v>
      </c>
      <c r="P2622">
        <f t="shared" si="83"/>
        <v>600</v>
      </c>
      <c r="Q2622" t="s">
        <v>3191</v>
      </c>
      <c r="R2622" s="3" t="s">
        <v>36</v>
      </c>
      <c r="S2622" s="3" t="s">
        <v>184</v>
      </c>
      <c r="U2622" t="s">
        <v>91</v>
      </c>
      <c r="V2622" t="s">
        <v>92</v>
      </c>
      <c r="W2622" s="2" t="s">
        <v>1045</v>
      </c>
      <c r="X2622" s="2" t="s">
        <v>2080</v>
      </c>
      <c r="Y2622" s="2" t="s">
        <v>208</v>
      </c>
      <c r="Z2622" s="2" t="s">
        <v>209</v>
      </c>
      <c r="AA2622" s="2" t="s">
        <v>210</v>
      </c>
      <c r="AB2622" s="4" t="s">
        <v>211</v>
      </c>
    </row>
    <row r="2623" spans="1:28" x14ac:dyDescent="0.2">
      <c r="A2623" s="3">
        <v>2012</v>
      </c>
      <c r="B2623" s="2" t="s">
        <v>2787</v>
      </c>
      <c r="C2623" s="2" t="s">
        <v>1824</v>
      </c>
      <c r="D2623" s="2" t="s">
        <v>28</v>
      </c>
      <c r="E2623" s="2" t="s">
        <v>29</v>
      </c>
      <c r="F2623" s="2" t="s">
        <v>30</v>
      </c>
      <c r="G2623" s="2" t="s">
        <v>31</v>
      </c>
      <c r="H2623" s="3" t="s">
        <v>624</v>
      </c>
      <c r="I2623" s="3" t="s">
        <v>625</v>
      </c>
      <c r="K2623" t="s">
        <v>156</v>
      </c>
      <c r="L2623" s="2">
        <v>3</v>
      </c>
      <c r="M2623" t="s">
        <v>195</v>
      </c>
      <c r="N2623" s="2">
        <v>600</v>
      </c>
      <c r="O2623" s="2" t="s">
        <v>35</v>
      </c>
      <c r="P2623">
        <f t="shared" si="83"/>
        <v>600</v>
      </c>
      <c r="Q2623" t="s">
        <v>3191</v>
      </c>
      <c r="R2623" s="3" t="s">
        <v>163</v>
      </c>
      <c r="S2623" s="3" t="s">
        <v>184</v>
      </c>
      <c r="U2623" t="s">
        <v>91</v>
      </c>
      <c r="V2623" t="s">
        <v>92</v>
      </c>
      <c r="W2623" s="2" t="s">
        <v>1045</v>
      </c>
      <c r="X2623" s="2" t="s">
        <v>2080</v>
      </c>
      <c r="Y2623" s="2" t="s">
        <v>208</v>
      </c>
      <c r="Z2623" s="2" t="s">
        <v>209</v>
      </c>
      <c r="AA2623" s="2" t="s">
        <v>210</v>
      </c>
      <c r="AB2623" s="4" t="s">
        <v>211</v>
      </c>
    </row>
    <row r="2624" spans="1:28" x14ac:dyDescent="0.2">
      <c r="A2624" s="3">
        <v>2012</v>
      </c>
      <c r="B2624" s="2" t="s">
        <v>2787</v>
      </c>
      <c r="C2624" s="2" t="s">
        <v>1824</v>
      </c>
      <c r="D2624" s="2" t="s">
        <v>28</v>
      </c>
      <c r="E2624" s="2" t="s">
        <v>29</v>
      </c>
      <c r="F2624" s="2" t="s">
        <v>30</v>
      </c>
      <c r="G2624" s="2" t="s">
        <v>31</v>
      </c>
      <c r="H2624" s="3" t="s">
        <v>2791</v>
      </c>
      <c r="I2624" s="3" t="s">
        <v>240</v>
      </c>
      <c r="K2624" t="s">
        <v>156</v>
      </c>
      <c r="L2624" s="2">
        <v>1</v>
      </c>
      <c r="M2624" t="s">
        <v>195</v>
      </c>
      <c r="N2624" s="2">
        <v>50</v>
      </c>
      <c r="O2624" s="2" t="s">
        <v>35</v>
      </c>
      <c r="P2624">
        <f t="shared" si="83"/>
        <v>50</v>
      </c>
      <c r="Q2624" t="s">
        <v>3191</v>
      </c>
      <c r="R2624" s="3" t="s">
        <v>2792</v>
      </c>
      <c r="S2624" s="3" t="s">
        <v>184</v>
      </c>
      <c r="U2624" t="s">
        <v>91</v>
      </c>
      <c r="V2624" t="s">
        <v>92</v>
      </c>
      <c r="W2624" s="2" t="s">
        <v>1045</v>
      </c>
      <c r="X2624" s="2" t="s">
        <v>2080</v>
      </c>
      <c r="Y2624" s="2" t="s">
        <v>208</v>
      </c>
      <c r="Z2624" s="2" t="s">
        <v>209</v>
      </c>
      <c r="AA2624" s="2" t="s">
        <v>210</v>
      </c>
      <c r="AB2624" s="4" t="s">
        <v>211</v>
      </c>
    </row>
    <row r="2625" spans="1:28" x14ac:dyDescent="0.2">
      <c r="A2625" s="3">
        <v>2012</v>
      </c>
      <c r="B2625" s="2" t="s">
        <v>2787</v>
      </c>
      <c r="C2625" s="2" t="s">
        <v>1824</v>
      </c>
      <c r="D2625" s="2" t="s">
        <v>28</v>
      </c>
      <c r="E2625" s="2" t="s">
        <v>29</v>
      </c>
      <c r="F2625" s="2" t="s">
        <v>30</v>
      </c>
      <c r="G2625" s="2" t="s">
        <v>31</v>
      </c>
      <c r="H2625" s="3" t="s">
        <v>2793</v>
      </c>
      <c r="I2625" s="3" t="s">
        <v>468</v>
      </c>
      <c r="K2625" t="s">
        <v>156</v>
      </c>
      <c r="L2625" s="2">
        <v>238</v>
      </c>
      <c r="M2625" t="s">
        <v>195</v>
      </c>
      <c r="N2625" s="2">
        <v>4760</v>
      </c>
      <c r="O2625" s="2" t="s">
        <v>35</v>
      </c>
      <c r="P2625">
        <f t="shared" si="83"/>
        <v>4760</v>
      </c>
      <c r="Q2625" t="s">
        <v>3191</v>
      </c>
      <c r="R2625" s="3" t="s">
        <v>443</v>
      </c>
      <c r="S2625" s="3" t="s">
        <v>184</v>
      </c>
      <c r="U2625" t="s">
        <v>91</v>
      </c>
      <c r="V2625" t="s">
        <v>92</v>
      </c>
      <c r="W2625" s="2" t="s">
        <v>1045</v>
      </c>
      <c r="X2625" s="2" t="s">
        <v>2080</v>
      </c>
      <c r="Y2625" s="2" t="s">
        <v>208</v>
      </c>
      <c r="Z2625" s="2" t="s">
        <v>209</v>
      </c>
      <c r="AA2625" s="2" t="s">
        <v>210</v>
      </c>
      <c r="AB2625" s="4" t="s">
        <v>211</v>
      </c>
    </row>
    <row r="2626" spans="1:28" x14ac:dyDescent="0.2">
      <c r="A2626" s="3">
        <v>2012</v>
      </c>
      <c r="B2626" s="2" t="s">
        <v>2787</v>
      </c>
      <c r="C2626" s="2" t="s">
        <v>1824</v>
      </c>
      <c r="D2626" s="2" t="s">
        <v>28</v>
      </c>
      <c r="E2626" s="2" t="s">
        <v>29</v>
      </c>
      <c r="F2626" s="2" t="s">
        <v>30</v>
      </c>
      <c r="G2626" s="2" t="s">
        <v>31</v>
      </c>
      <c r="H2626" s="3" t="s">
        <v>2110</v>
      </c>
      <c r="I2626" s="3" t="s">
        <v>216</v>
      </c>
      <c r="K2626" t="s">
        <v>156</v>
      </c>
      <c r="L2626" s="2">
        <v>1</v>
      </c>
      <c r="M2626" t="s">
        <v>195</v>
      </c>
      <c r="N2626" s="2">
        <v>55</v>
      </c>
      <c r="O2626" s="2" t="s">
        <v>35</v>
      </c>
      <c r="P2626">
        <f t="shared" si="83"/>
        <v>55</v>
      </c>
      <c r="Q2626" t="s">
        <v>3191</v>
      </c>
      <c r="R2626" s="3" t="s">
        <v>122</v>
      </c>
      <c r="S2626" s="3" t="s">
        <v>184</v>
      </c>
      <c r="U2626" t="s">
        <v>91</v>
      </c>
      <c r="V2626" t="s">
        <v>92</v>
      </c>
      <c r="W2626" s="2" t="s">
        <v>1045</v>
      </c>
      <c r="X2626" s="2" t="s">
        <v>2080</v>
      </c>
      <c r="Y2626" s="2" t="s">
        <v>208</v>
      </c>
      <c r="Z2626" s="2" t="s">
        <v>209</v>
      </c>
      <c r="AA2626" s="2" t="s">
        <v>210</v>
      </c>
      <c r="AB2626" s="4" t="s">
        <v>211</v>
      </c>
    </row>
    <row r="2627" spans="1:28" x14ac:dyDescent="0.2">
      <c r="A2627" s="3">
        <v>2012</v>
      </c>
      <c r="B2627" s="2" t="s">
        <v>2787</v>
      </c>
      <c r="C2627" s="2" t="s">
        <v>1824</v>
      </c>
      <c r="D2627" s="2" t="s">
        <v>28</v>
      </c>
      <c r="E2627" s="2" t="s">
        <v>29</v>
      </c>
      <c r="F2627" s="2" t="s">
        <v>30</v>
      </c>
      <c r="G2627" s="2" t="s">
        <v>31</v>
      </c>
      <c r="H2627" s="3" t="s">
        <v>2206</v>
      </c>
      <c r="I2627" s="3" t="s">
        <v>216</v>
      </c>
      <c r="K2627" t="s">
        <v>156</v>
      </c>
      <c r="L2627" s="2">
        <v>1</v>
      </c>
      <c r="M2627" t="s">
        <v>195</v>
      </c>
      <c r="N2627" s="2">
        <v>50</v>
      </c>
      <c r="O2627" s="2" t="s">
        <v>35</v>
      </c>
      <c r="P2627">
        <f t="shared" si="83"/>
        <v>50</v>
      </c>
      <c r="Q2627" t="s">
        <v>3191</v>
      </c>
      <c r="R2627" s="3" t="s">
        <v>122</v>
      </c>
      <c r="S2627" s="3" t="s">
        <v>184</v>
      </c>
      <c r="U2627" t="s">
        <v>91</v>
      </c>
      <c r="V2627" t="s">
        <v>92</v>
      </c>
      <c r="W2627" s="2" t="s">
        <v>1045</v>
      </c>
      <c r="X2627" s="2" t="s">
        <v>2080</v>
      </c>
      <c r="Y2627" s="2" t="s">
        <v>208</v>
      </c>
      <c r="Z2627" s="2" t="s">
        <v>209</v>
      </c>
      <c r="AA2627" s="2" t="s">
        <v>210</v>
      </c>
      <c r="AB2627" s="4" t="s">
        <v>211</v>
      </c>
    </row>
    <row r="2628" spans="1:28" x14ac:dyDescent="0.2">
      <c r="A2628" s="3">
        <v>2012</v>
      </c>
      <c r="B2628" s="2" t="s">
        <v>2787</v>
      </c>
      <c r="C2628" s="2" t="s">
        <v>1824</v>
      </c>
      <c r="D2628" s="2" t="s">
        <v>28</v>
      </c>
      <c r="E2628" s="2" t="s">
        <v>29</v>
      </c>
      <c r="F2628" s="2" t="s">
        <v>30</v>
      </c>
      <c r="G2628" s="2" t="s">
        <v>31</v>
      </c>
      <c r="H2628" s="3" t="s">
        <v>2794</v>
      </c>
      <c r="I2628" s="3" t="s">
        <v>1150</v>
      </c>
      <c r="K2628" t="s">
        <v>194</v>
      </c>
      <c r="L2628" s="2">
        <v>23</v>
      </c>
      <c r="M2628" t="s">
        <v>195</v>
      </c>
      <c r="N2628" s="2">
        <v>4769</v>
      </c>
      <c r="O2628" s="2" t="s">
        <v>35</v>
      </c>
      <c r="P2628">
        <f t="shared" si="83"/>
        <v>4769</v>
      </c>
      <c r="Q2628" t="s">
        <v>3191</v>
      </c>
      <c r="R2628" s="3" t="s">
        <v>1116</v>
      </c>
      <c r="S2628" s="3" t="s">
        <v>184</v>
      </c>
      <c r="U2628" t="s">
        <v>91</v>
      </c>
      <c r="V2628" t="s">
        <v>92</v>
      </c>
      <c r="W2628" s="2" t="s">
        <v>1045</v>
      </c>
      <c r="X2628" s="2" t="s">
        <v>2080</v>
      </c>
      <c r="Y2628" s="2" t="s">
        <v>208</v>
      </c>
      <c r="Z2628" s="2" t="s">
        <v>209</v>
      </c>
      <c r="AA2628" s="2" t="s">
        <v>210</v>
      </c>
      <c r="AB2628" s="4" t="s">
        <v>211</v>
      </c>
    </row>
    <row r="2629" spans="1:28" x14ac:dyDescent="0.2">
      <c r="A2629" s="3">
        <v>2012</v>
      </c>
      <c r="B2629" s="2" t="s">
        <v>2795</v>
      </c>
      <c r="C2629" s="2" t="s">
        <v>1824</v>
      </c>
      <c r="D2629" s="2" t="s">
        <v>28</v>
      </c>
      <c r="E2629" s="2" t="s">
        <v>29</v>
      </c>
      <c r="F2629" s="2" t="s">
        <v>30</v>
      </c>
      <c r="G2629" s="2" t="s">
        <v>31</v>
      </c>
      <c r="H2629" s="3" t="s">
        <v>2796</v>
      </c>
      <c r="I2629" s="3" t="s">
        <v>2797</v>
      </c>
      <c r="K2629" t="s">
        <v>9</v>
      </c>
      <c r="L2629" s="2">
        <v>1</v>
      </c>
      <c r="M2629" t="s">
        <v>195</v>
      </c>
      <c r="N2629" s="2">
        <v>5</v>
      </c>
      <c r="O2629" s="2" t="s">
        <v>35</v>
      </c>
      <c r="P2629">
        <f t="shared" si="83"/>
        <v>5</v>
      </c>
      <c r="Q2629" t="s">
        <v>3191</v>
      </c>
      <c r="R2629" s="2" t="s">
        <v>36</v>
      </c>
      <c r="S2629" s="3" t="s">
        <v>184</v>
      </c>
      <c r="U2629" t="s">
        <v>39</v>
      </c>
      <c r="V2629" t="s">
        <v>40</v>
      </c>
      <c r="W2629" s="2" t="s">
        <v>1045</v>
      </c>
      <c r="X2629" s="2" t="s">
        <v>2080</v>
      </c>
      <c r="Y2629" s="2" t="s">
        <v>208</v>
      </c>
      <c r="Z2629" s="2" t="s">
        <v>209</v>
      </c>
      <c r="AA2629" s="2" t="s">
        <v>210</v>
      </c>
      <c r="AB2629" s="4" t="s">
        <v>211</v>
      </c>
    </row>
    <row r="2630" spans="1:28" x14ac:dyDescent="0.2">
      <c r="A2630" s="3">
        <v>2012</v>
      </c>
      <c r="B2630" s="2" t="s">
        <v>2795</v>
      </c>
      <c r="C2630" s="2" t="s">
        <v>1824</v>
      </c>
      <c r="D2630" s="2" t="s">
        <v>28</v>
      </c>
      <c r="E2630" s="2" t="s">
        <v>29</v>
      </c>
      <c r="F2630" s="2" t="s">
        <v>30</v>
      </c>
      <c r="G2630" s="2" t="s">
        <v>31</v>
      </c>
      <c r="H2630" s="3" t="s">
        <v>2798</v>
      </c>
      <c r="I2630" s="3" t="s">
        <v>180</v>
      </c>
      <c r="K2630" t="s">
        <v>156</v>
      </c>
      <c r="L2630" s="2">
        <v>5</v>
      </c>
      <c r="M2630" t="s">
        <v>195</v>
      </c>
      <c r="N2630" s="2">
        <v>850</v>
      </c>
      <c r="O2630" s="2" t="s">
        <v>35</v>
      </c>
      <c r="P2630">
        <f t="shared" si="83"/>
        <v>850</v>
      </c>
      <c r="Q2630" t="s">
        <v>3191</v>
      </c>
      <c r="R2630" s="3" t="s">
        <v>1114</v>
      </c>
      <c r="S2630" s="3" t="s">
        <v>184</v>
      </c>
      <c r="U2630" t="s">
        <v>39</v>
      </c>
      <c r="V2630" t="s">
        <v>40</v>
      </c>
      <c r="W2630" s="2" t="s">
        <v>1045</v>
      </c>
      <c r="X2630" s="2" t="s">
        <v>2080</v>
      </c>
      <c r="Y2630" s="2" t="s">
        <v>208</v>
      </c>
      <c r="Z2630" s="2" t="s">
        <v>209</v>
      </c>
      <c r="AA2630" s="2" t="s">
        <v>210</v>
      </c>
      <c r="AB2630" s="4" t="s">
        <v>211</v>
      </c>
    </row>
    <row r="2631" spans="1:28" x14ac:dyDescent="0.2">
      <c r="A2631" s="3">
        <v>2012</v>
      </c>
      <c r="B2631" s="2" t="s">
        <v>2795</v>
      </c>
      <c r="C2631" s="2" t="s">
        <v>1824</v>
      </c>
      <c r="D2631" s="2" t="s">
        <v>28</v>
      </c>
      <c r="E2631" s="2" t="s">
        <v>29</v>
      </c>
      <c r="F2631" s="2" t="s">
        <v>30</v>
      </c>
      <c r="G2631" s="2" t="s">
        <v>31</v>
      </c>
      <c r="H2631" s="3" t="s">
        <v>2799</v>
      </c>
      <c r="I2631" s="3" t="s">
        <v>635</v>
      </c>
      <c r="K2631" t="s">
        <v>156</v>
      </c>
      <c r="L2631" s="2">
        <v>1</v>
      </c>
      <c r="M2631" t="s">
        <v>195</v>
      </c>
      <c r="N2631" s="2">
        <v>50</v>
      </c>
      <c r="O2631" s="2" t="s">
        <v>35</v>
      </c>
      <c r="P2631">
        <f t="shared" si="83"/>
        <v>50</v>
      </c>
      <c r="Q2631" t="s">
        <v>3191</v>
      </c>
      <c r="R2631" s="3" t="s">
        <v>2800</v>
      </c>
      <c r="S2631" s="3" t="s">
        <v>184</v>
      </c>
      <c r="U2631" t="s">
        <v>39</v>
      </c>
      <c r="V2631" t="s">
        <v>40</v>
      </c>
      <c r="W2631" s="2" t="s">
        <v>1045</v>
      </c>
      <c r="X2631" s="2" t="s">
        <v>2080</v>
      </c>
      <c r="Y2631" s="2" t="s">
        <v>208</v>
      </c>
      <c r="Z2631" s="2" t="s">
        <v>209</v>
      </c>
      <c r="AA2631" s="2" t="s">
        <v>210</v>
      </c>
      <c r="AB2631" s="4" t="s">
        <v>211</v>
      </c>
    </row>
    <row r="2632" spans="1:28" x14ac:dyDescent="0.2">
      <c r="A2632" s="3">
        <v>2012</v>
      </c>
      <c r="B2632" s="2" t="s">
        <v>2795</v>
      </c>
      <c r="C2632" s="2" t="s">
        <v>1824</v>
      </c>
      <c r="D2632" s="2" t="s">
        <v>28</v>
      </c>
      <c r="E2632" s="2" t="s">
        <v>29</v>
      </c>
      <c r="F2632" s="2" t="s">
        <v>30</v>
      </c>
      <c r="G2632" s="2" t="s">
        <v>31</v>
      </c>
      <c r="H2632" s="3" t="s">
        <v>2801</v>
      </c>
      <c r="I2632" s="3" t="s">
        <v>191</v>
      </c>
      <c r="K2632" t="s">
        <v>156</v>
      </c>
      <c r="L2632" s="2">
        <v>4</v>
      </c>
      <c r="M2632" t="s">
        <v>195</v>
      </c>
      <c r="N2632" s="2">
        <v>800</v>
      </c>
      <c r="O2632" s="2" t="s">
        <v>35</v>
      </c>
      <c r="P2632">
        <f t="shared" si="83"/>
        <v>800</v>
      </c>
      <c r="Q2632" t="s">
        <v>3191</v>
      </c>
      <c r="R2632" s="3" t="s">
        <v>1116</v>
      </c>
      <c r="S2632" s="3" t="s">
        <v>184</v>
      </c>
      <c r="U2632" t="s">
        <v>39</v>
      </c>
      <c r="V2632" t="s">
        <v>40</v>
      </c>
      <c r="W2632" s="2" t="s">
        <v>1045</v>
      </c>
      <c r="X2632" s="2" t="s">
        <v>2080</v>
      </c>
      <c r="Y2632" s="2" t="s">
        <v>208</v>
      </c>
      <c r="Z2632" s="2" t="s">
        <v>209</v>
      </c>
      <c r="AA2632" s="2" t="s">
        <v>210</v>
      </c>
      <c r="AB2632" s="4" t="s">
        <v>211</v>
      </c>
    </row>
    <row r="2633" spans="1:28" x14ac:dyDescent="0.2">
      <c r="A2633" s="3">
        <v>2012</v>
      </c>
      <c r="B2633" s="2" t="s">
        <v>2795</v>
      </c>
      <c r="C2633" s="2" t="s">
        <v>1824</v>
      </c>
      <c r="D2633" s="2" t="s">
        <v>28</v>
      </c>
      <c r="E2633" s="2" t="s">
        <v>29</v>
      </c>
      <c r="F2633" s="2" t="s">
        <v>30</v>
      </c>
      <c r="G2633" s="2" t="s">
        <v>31</v>
      </c>
      <c r="H2633" s="3" t="s">
        <v>2802</v>
      </c>
      <c r="I2633" s="3" t="s">
        <v>635</v>
      </c>
      <c r="K2633" t="s">
        <v>156</v>
      </c>
      <c r="L2633" s="2">
        <v>1</v>
      </c>
      <c r="M2633" t="s">
        <v>195</v>
      </c>
      <c r="N2633" s="2">
        <v>50</v>
      </c>
      <c r="O2633" s="2" t="s">
        <v>35</v>
      </c>
      <c r="P2633">
        <f t="shared" si="83"/>
        <v>50</v>
      </c>
      <c r="Q2633" t="s">
        <v>3191</v>
      </c>
      <c r="R2633" s="3" t="s">
        <v>596</v>
      </c>
      <c r="S2633" s="3" t="s">
        <v>184</v>
      </c>
      <c r="U2633" t="s">
        <v>39</v>
      </c>
      <c r="V2633" t="s">
        <v>40</v>
      </c>
      <c r="W2633" s="2" t="s">
        <v>1045</v>
      </c>
      <c r="X2633" s="2" t="s">
        <v>2080</v>
      </c>
      <c r="Y2633" s="2" t="s">
        <v>208</v>
      </c>
      <c r="Z2633" s="2" t="s">
        <v>209</v>
      </c>
      <c r="AA2633" s="2" t="s">
        <v>210</v>
      </c>
      <c r="AB2633" s="4" t="s">
        <v>211</v>
      </c>
    </row>
    <row r="2634" spans="1:28" x14ac:dyDescent="0.2">
      <c r="A2634" s="3">
        <v>2012</v>
      </c>
      <c r="B2634" s="2" t="s">
        <v>2795</v>
      </c>
      <c r="C2634" s="2" t="s">
        <v>1824</v>
      </c>
      <c r="D2634" s="2" t="s">
        <v>28</v>
      </c>
      <c r="E2634" s="2" t="s">
        <v>29</v>
      </c>
      <c r="F2634" s="2" t="s">
        <v>30</v>
      </c>
      <c r="G2634" s="2" t="s">
        <v>31</v>
      </c>
      <c r="H2634" s="3" t="s">
        <v>2803</v>
      </c>
      <c r="I2634" s="3" t="s">
        <v>180</v>
      </c>
      <c r="K2634" t="s">
        <v>156</v>
      </c>
      <c r="L2634" s="2">
        <v>6</v>
      </c>
      <c r="M2634" t="s">
        <v>182</v>
      </c>
      <c r="N2634" s="2">
        <v>1500</v>
      </c>
      <c r="O2634" s="2" t="s">
        <v>35</v>
      </c>
      <c r="P2634">
        <f t="shared" si="83"/>
        <v>1500</v>
      </c>
      <c r="Q2634" t="s">
        <v>3191</v>
      </c>
      <c r="R2634" s="3" t="s">
        <v>1119</v>
      </c>
      <c r="S2634" s="3" t="s">
        <v>184</v>
      </c>
      <c r="U2634" t="s">
        <v>39</v>
      </c>
      <c r="V2634" t="s">
        <v>40</v>
      </c>
      <c r="W2634" s="2" t="s">
        <v>1045</v>
      </c>
      <c r="X2634" s="2" t="s">
        <v>2080</v>
      </c>
      <c r="Y2634" s="2" t="s">
        <v>208</v>
      </c>
      <c r="Z2634" s="2" t="s">
        <v>209</v>
      </c>
      <c r="AA2634" s="2" t="s">
        <v>210</v>
      </c>
      <c r="AB2634" s="4" t="s">
        <v>211</v>
      </c>
    </row>
    <row r="2635" spans="1:28" x14ac:dyDescent="0.2">
      <c r="A2635" s="3">
        <v>2012</v>
      </c>
      <c r="B2635" s="2" t="s">
        <v>2795</v>
      </c>
      <c r="C2635" s="2" t="s">
        <v>1824</v>
      </c>
      <c r="D2635" s="2" t="s">
        <v>28</v>
      </c>
      <c r="E2635" s="2" t="s">
        <v>29</v>
      </c>
      <c r="F2635" s="2" t="s">
        <v>30</v>
      </c>
      <c r="G2635" s="2" t="s">
        <v>31</v>
      </c>
      <c r="H2635" s="3" t="s">
        <v>2271</v>
      </c>
      <c r="I2635" s="3" t="s">
        <v>474</v>
      </c>
      <c r="K2635" t="s">
        <v>9</v>
      </c>
      <c r="L2635" s="2">
        <v>1</v>
      </c>
      <c r="M2635" t="s">
        <v>195</v>
      </c>
      <c r="N2635" s="2">
        <v>5</v>
      </c>
      <c r="O2635" s="2" t="s">
        <v>35</v>
      </c>
      <c r="P2635">
        <f t="shared" si="83"/>
        <v>5</v>
      </c>
      <c r="Q2635" t="s">
        <v>3191</v>
      </c>
      <c r="R2635" s="3" t="s">
        <v>122</v>
      </c>
      <c r="S2635" s="3" t="s">
        <v>184</v>
      </c>
      <c r="U2635" t="s">
        <v>39</v>
      </c>
      <c r="V2635" t="s">
        <v>40</v>
      </c>
      <c r="W2635" s="2" t="s">
        <v>1045</v>
      </c>
      <c r="X2635" s="2" t="s">
        <v>2080</v>
      </c>
      <c r="Y2635" s="2" t="s">
        <v>208</v>
      </c>
      <c r="Z2635" s="2" t="s">
        <v>209</v>
      </c>
      <c r="AA2635" s="2" t="s">
        <v>210</v>
      </c>
      <c r="AB2635" s="4" t="s">
        <v>211</v>
      </c>
    </row>
    <row r="2636" spans="1:28" x14ac:dyDescent="0.2">
      <c r="A2636" s="3">
        <v>2012</v>
      </c>
      <c r="B2636" s="2" t="s">
        <v>2795</v>
      </c>
      <c r="C2636" s="2" t="s">
        <v>1824</v>
      </c>
      <c r="D2636" s="2" t="s">
        <v>28</v>
      </c>
      <c r="E2636" s="2" t="s">
        <v>29</v>
      </c>
      <c r="F2636" s="2" t="s">
        <v>30</v>
      </c>
      <c r="G2636" s="2" t="s">
        <v>31</v>
      </c>
      <c r="H2636" s="3" t="s">
        <v>2271</v>
      </c>
      <c r="I2636" s="3" t="s">
        <v>474</v>
      </c>
      <c r="K2636" t="s">
        <v>9</v>
      </c>
      <c r="L2636" s="2">
        <v>1</v>
      </c>
      <c r="M2636" t="s">
        <v>195</v>
      </c>
      <c r="N2636" s="2">
        <v>5</v>
      </c>
      <c r="O2636" s="2" t="s">
        <v>35</v>
      </c>
      <c r="P2636">
        <f t="shared" si="83"/>
        <v>5</v>
      </c>
      <c r="Q2636" t="s">
        <v>3191</v>
      </c>
      <c r="R2636" s="3" t="s">
        <v>122</v>
      </c>
      <c r="S2636" s="3" t="s">
        <v>184</v>
      </c>
      <c r="U2636" t="s">
        <v>39</v>
      </c>
      <c r="V2636" t="s">
        <v>40</v>
      </c>
      <c r="W2636" s="2" t="s">
        <v>1045</v>
      </c>
      <c r="X2636" s="2" t="s">
        <v>2080</v>
      </c>
      <c r="Y2636" s="2" t="s">
        <v>208</v>
      </c>
      <c r="Z2636" s="2" t="s">
        <v>209</v>
      </c>
      <c r="AA2636" s="2" t="s">
        <v>210</v>
      </c>
      <c r="AB2636" s="4" t="s">
        <v>211</v>
      </c>
    </row>
    <row r="2637" spans="1:28" x14ac:dyDescent="0.2">
      <c r="A2637" s="3">
        <v>2012</v>
      </c>
      <c r="B2637" s="2" t="s">
        <v>2795</v>
      </c>
      <c r="C2637" s="2" t="s">
        <v>1824</v>
      </c>
      <c r="D2637" s="2" t="s">
        <v>28</v>
      </c>
      <c r="E2637" s="2" t="s">
        <v>29</v>
      </c>
      <c r="F2637" s="2" t="s">
        <v>30</v>
      </c>
      <c r="G2637" s="2" t="s">
        <v>31</v>
      </c>
      <c r="H2637" s="3" t="s">
        <v>2363</v>
      </c>
      <c r="I2637" s="3" t="s">
        <v>197</v>
      </c>
      <c r="K2637" t="s">
        <v>194</v>
      </c>
      <c r="L2637" s="2">
        <v>35</v>
      </c>
      <c r="M2637" t="s">
        <v>195</v>
      </c>
      <c r="N2637" s="2">
        <v>4957</v>
      </c>
      <c r="O2637" s="2" t="s">
        <v>35</v>
      </c>
      <c r="P2637">
        <f t="shared" si="83"/>
        <v>4957</v>
      </c>
      <c r="Q2637" t="s">
        <v>3191</v>
      </c>
      <c r="R2637" s="3" t="s">
        <v>1143</v>
      </c>
      <c r="S2637" s="3" t="s">
        <v>184</v>
      </c>
      <c r="U2637" t="s">
        <v>39</v>
      </c>
      <c r="V2637" t="s">
        <v>40</v>
      </c>
      <c r="W2637" s="2" t="s">
        <v>1045</v>
      </c>
      <c r="X2637" s="2" t="s">
        <v>2080</v>
      </c>
      <c r="Y2637" s="2" t="s">
        <v>208</v>
      </c>
      <c r="Z2637" s="2" t="s">
        <v>209</v>
      </c>
      <c r="AA2637" s="2" t="s">
        <v>210</v>
      </c>
      <c r="AB2637" s="4" t="s">
        <v>211</v>
      </c>
    </row>
    <row r="2638" spans="1:28" x14ac:dyDescent="0.2">
      <c r="A2638" s="3">
        <v>2012</v>
      </c>
      <c r="B2638" s="2" t="s">
        <v>2795</v>
      </c>
      <c r="C2638" s="2" t="s">
        <v>1824</v>
      </c>
      <c r="D2638" s="2" t="s">
        <v>28</v>
      </c>
      <c r="E2638" s="2" t="s">
        <v>29</v>
      </c>
      <c r="F2638" s="2" t="s">
        <v>30</v>
      </c>
      <c r="G2638" s="2" t="s">
        <v>31</v>
      </c>
      <c r="H2638" s="3" t="s">
        <v>2804</v>
      </c>
      <c r="I2638" s="3" t="s">
        <v>197</v>
      </c>
      <c r="K2638" t="s">
        <v>194</v>
      </c>
      <c r="L2638" s="2">
        <v>4</v>
      </c>
      <c r="M2638" t="s">
        <v>182</v>
      </c>
      <c r="N2638" s="2">
        <v>1000</v>
      </c>
      <c r="O2638" s="2" t="s">
        <v>35</v>
      </c>
      <c r="P2638">
        <f t="shared" si="83"/>
        <v>1000</v>
      </c>
      <c r="Q2638" t="s">
        <v>3191</v>
      </c>
      <c r="R2638" s="3" t="s">
        <v>1116</v>
      </c>
      <c r="S2638" s="3" t="s">
        <v>184</v>
      </c>
      <c r="U2638" t="s">
        <v>39</v>
      </c>
      <c r="V2638" t="s">
        <v>40</v>
      </c>
      <c r="W2638" s="2" t="s">
        <v>1045</v>
      </c>
      <c r="X2638" s="2" t="s">
        <v>2080</v>
      </c>
      <c r="Y2638" s="2" t="s">
        <v>208</v>
      </c>
      <c r="Z2638" s="2" t="s">
        <v>209</v>
      </c>
      <c r="AA2638" s="2" t="s">
        <v>210</v>
      </c>
      <c r="AB2638" s="4" t="s">
        <v>211</v>
      </c>
    </row>
    <row r="2639" spans="1:28" x14ac:dyDescent="0.2">
      <c r="A2639" s="3">
        <v>2012</v>
      </c>
      <c r="B2639" s="2" t="s">
        <v>2795</v>
      </c>
      <c r="C2639" s="2" t="s">
        <v>1824</v>
      </c>
      <c r="D2639" s="2" t="s">
        <v>28</v>
      </c>
      <c r="E2639" s="2" t="s">
        <v>29</v>
      </c>
      <c r="F2639" s="2" t="s">
        <v>30</v>
      </c>
      <c r="G2639" s="2" t="s">
        <v>31</v>
      </c>
      <c r="H2639" s="3" t="s">
        <v>2805</v>
      </c>
      <c r="I2639" s="3" t="s">
        <v>468</v>
      </c>
      <c r="K2639" t="s">
        <v>194</v>
      </c>
      <c r="L2639" s="2">
        <v>1</v>
      </c>
      <c r="M2639" t="s">
        <v>195</v>
      </c>
      <c r="N2639" s="2">
        <v>20</v>
      </c>
      <c r="O2639" s="2" t="s">
        <v>35</v>
      </c>
      <c r="P2639">
        <f t="shared" si="83"/>
        <v>20</v>
      </c>
      <c r="Q2639" t="s">
        <v>3191</v>
      </c>
      <c r="R2639" s="3"/>
      <c r="S2639" s="3" t="s">
        <v>184</v>
      </c>
      <c r="U2639" t="s">
        <v>39</v>
      </c>
      <c r="V2639" t="s">
        <v>40</v>
      </c>
      <c r="W2639" s="2" t="s">
        <v>1045</v>
      </c>
      <c r="X2639" s="2" t="s">
        <v>2080</v>
      </c>
      <c r="Y2639" s="2" t="s">
        <v>208</v>
      </c>
      <c r="Z2639" s="2" t="s">
        <v>209</v>
      </c>
      <c r="AA2639" s="2" t="s">
        <v>210</v>
      </c>
      <c r="AB2639" s="4" t="s">
        <v>211</v>
      </c>
    </row>
    <row r="2640" spans="1:28" x14ac:dyDescent="0.2">
      <c r="A2640" s="3">
        <v>2012</v>
      </c>
      <c r="B2640" s="2" t="s">
        <v>2806</v>
      </c>
      <c r="C2640" s="2" t="s">
        <v>1824</v>
      </c>
      <c r="D2640" s="2" t="s">
        <v>28</v>
      </c>
      <c r="E2640" s="2" t="s">
        <v>29</v>
      </c>
      <c r="F2640" s="2" t="s">
        <v>30</v>
      </c>
      <c r="G2640" s="2" t="s">
        <v>31</v>
      </c>
      <c r="H2640" s="3" t="s">
        <v>2807</v>
      </c>
      <c r="I2640" s="3" t="s">
        <v>366</v>
      </c>
      <c r="K2640" t="s">
        <v>156</v>
      </c>
      <c r="L2640" s="2">
        <v>2</v>
      </c>
      <c r="M2640" t="s">
        <v>195</v>
      </c>
      <c r="N2640" s="2">
        <v>450</v>
      </c>
      <c r="O2640" s="2" t="s">
        <v>35</v>
      </c>
      <c r="P2640">
        <f t="shared" si="83"/>
        <v>450</v>
      </c>
      <c r="Q2640" t="s">
        <v>3191</v>
      </c>
      <c r="R2640" s="3" t="s">
        <v>36</v>
      </c>
      <c r="S2640" s="3" t="s">
        <v>184</v>
      </c>
      <c r="U2640" t="s">
        <v>39</v>
      </c>
      <c r="V2640" t="s">
        <v>40</v>
      </c>
      <c r="W2640" s="2" t="s">
        <v>1045</v>
      </c>
      <c r="X2640" s="2" t="s">
        <v>2080</v>
      </c>
      <c r="Y2640" s="2" t="s">
        <v>208</v>
      </c>
      <c r="Z2640" s="2" t="s">
        <v>209</v>
      </c>
      <c r="AA2640" s="2" t="s">
        <v>210</v>
      </c>
      <c r="AB2640" s="4" t="s">
        <v>211</v>
      </c>
    </row>
    <row r="2641" spans="1:28" x14ac:dyDescent="0.2">
      <c r="A2641" s="3">
        <v>2012</v>
      </c>
      <c r="B2641" s="2" t="s">
        <v>2806</v>
      </c>
      <c r="C2641" s="2" t="s">
        <v>1824</v>
      </c>
      <c r="D2641" s="2" t="s">
        <v>28</v>
      </c>
      <c r="E2641" s="2" t="s">
        <v>29</v>
      </c>
      <c r="F2641" s="2" t="s">
        <v>30</v>
      </c>
      <c r="G2641" s="2" t="s">
        <v>31</v>
      </c>
      <c r="H2641" s="3" t="s">
        <v>2749</v>
      </c>
      <c r="I2641" s="3" t="s">
        <v>1094</v>
      </c>
      <c r="K2641" t="s">
        <v>156</v>
      </c>
      <c r="L2641" s="2">
        <v>1</v>
      </c>
      <c r="M2641" t="s">
        <v>195</v>
      </c>
      <c r="N2641" s="2">
        <v>268</v>
      </c>
      <c r="O2641" s="2" t="s">
        <v>35</v>
      </c>
      <c r="P2641">
        <f t="shared" si="83"/>
        <v>268</v>
      </c>
      <c r="Q2641" t="s">
        <v>3191</v>
      </c>
      <c r="R2641" s="3" t="s">
        <v>36</v>
      </c>
      <c r="S2641" s="3" t="s">
        <v>184</v>
      </c>
      <c r="U2641" t="s">
        <v>39</v>
      </c>
      <c r="V2641" t="s">
        <v>40</v>
      </c>
      <c r="W2641" s="2" t="s">
        <v>1045</v>
      </c>
      <c r="X2641" s="2" t="s">
        <v>2080</v>
      </c>
      <c r="Y2641" s="2" t="s">
        <v>208</v>
      </c>
      <c r="Z2641" s="2" t="s">
        <v>209</v>
      </c>
      <c r="AA2641" s="2" t="s">
        <v>210</v>
      </c>
      <c r="AB2641" s="4" t="s">
        <v>211</v>
      </c>
    </row>
    <row r="2642" spans="1:28" x14ac:dyDescent="0.2">
      <c r="A2642" s="3">
        <v>2012</v>
      </c>
      <c r="B2642" s="2" t="s">
        <v>2806</v>
      </c>
      <c r="C2642" s="2" t="s">
        <v>1824</v>
      </c>
      <c r="D2642" s="2" t="s">
        <v>28</v>
      </c>
      <c r="E2642" s="2" t="s">
        <v>29</v>
      </c>
      <c r="F2642" s="2" t="s">
        <v>30</v>
      </c>
      <c r="G2642" s="2" t="s">
        <v>31</v>
      </c>
      <c r="H2642" s="3" t="s">
        <v>2808</v>
      </c>
      <c r="I2642" s="3" t="s">
        <v>366</v>
      </c>
      <c r="K2642" t="s">
        <v>156</v>
      </c>
      <c r="L2642" s="2">
        <v>1</v>
      </c>
      <c r="M2642" t="s">
        <v>195</v>
      </c>
      <c r="N2642" s="2">
        <v>155</v>
      </c>
      <c r="O2642" s="2" t="s">
        <v>35</v>
      </c>
      <c r="P2642">
        <f t="shared" si="83"/>
        <v>155</v>
      </c>
      <c r="Q2642" t="s">
        <v>3191</v>
      </c>
      <c r="R2642" s="3" t="s">
        <v>2809</v>
      </c>
      <c r="S2642" s="3" t="s">
        <v>184</v>
      </c>
      <c r="U2642" t="s">
        <v>39</v>
      </c>
      <c r="V2642" t="s">
        <v>40</v>
      </c>
      <c r="W2642" s="2" t="s">
        <v>1045</v>
      </c>
      <c r="X2642" s="2" t="s">
        <v>2080</v>
      </c>
      <c r="Y2642" s="2" t="s">
        <v>208</v>
      </c>
      <c r="Z2642" s="2" t="s">
        <v>209</v>
      </c>
      <c r="AA2642" s="2" t="s">
        <v>210</v>
      </c>
      <c r="AB2642" s="4" t="s">
        <v>211</v>
      </c>
    </row>
    <row r="2643" spans="1:28" x14ac:dyDescent="0.2">
      <c r="A2643" s="3">
        <v>2012</v>
      </c>
      <c r="B2643" s="2" t="s">
        <v>2806</v>
      </c>
      <c r="C2643" s="2" t="s">
        <v>1824</v>
      </c>
      <c r="D2643" s="2" t="s">
        <v>28</v>
      </c>
      <c r="E2643" s="2" t="s">
        <v>29</v>
      </c>
      <c r="F2643" s="2" t="s">
        <v>30</v>
      </c>
      <c r="G2643" s="2" t="s">
        <v>31</v>
      </c>
      <c r="H2643" s="3" t="s">
        <v>2808</v>
      </c>
      <c r="I2643" s="3" t="s">
        <v>366</v>
      </c>
      <c r="K2643" t="s">
        <v>156</v>
      </c>
      <c r="L2643" s="2">
        <v>1</v>
      </c>
      <c r="M2643" t="s">
        <v>195</v>
      </c>
      <c r="N2643" s="2">
        <v>180</v>
      </c>
      <c r="O2643" s="2" t="s">
        <v>35</v>
      </c>
      <c r="P2643">
        <f t="shared" si="83"/>
        <v>180</v>
      </c>
      <c r="Q2643" t="s">
        <v>3191</v>
      </c>
      <c r="R2643" s="3" t="s">
        <v>2809</v>
      </c>
      <c r="S2643" s="3" t="s">
        <v>184</v>
      </c>
      <c r="U2643" t="s">
        <v>39</v>
      </c>
      <c r="V2643" t="s">
        <v>40</v>
      </c>
      <c r="W2643" s="2" t="s">
        <v>1045</v>
      </c>
      <c r="X2643" s="2" t="s">
        <v>2080</v>
      </c>
      <c r="Y2643" s="2" t="s">
        <v>208</v>
      </c>
      <c r="Z2643" s="2" t="s">
        <v>209</v>
      </c>
      <c r="AA2643" s="2" t="s">
        <v>210</v>
      </c>
      <c r="AB2643" s="4" t="s">
        <v>211</v>
      </c>
    </row>
    <row r="2644" spans="1:28" x14ac:dyDescent="0.2">
      <c r="A2644" s="3">
        <v>2012</v>
      </c>
      <c r="B2644" s="2" t="s">
        <v>2806</v>
      </c>
      <c r="C2644" s="2" t="s">
        <v>1824</v>
      </c>
      <c r="D2644" s="2" t="s">
        <v>28</v>
      </c>
      <c r="E2644" s="2" t="s">
        <v>29</v>
      </c>
      <c r="F2644" s="2" t="s">
        <v>30</v>
      </c>
      <c r="G2644" s="2" t="s">
        <v>31</v>
      </c>
      <c r="H2644" s="3" t="s">
        <v>2810</v>
      </c>
      <c r="I2644" s="3" t="s">
        <v>366</v>
      </c>
      <c r="K2644" t="s">
        <v>156</v>
      </c>
      <c r="L2644" s="2">
        <v>1</v>
      </c>
      <c r="M2644" t="s">
        <v>195</v>
      </c>
      <c r="N2644" s="2">
        <v>225</v>
      </c>
      <c r="O2644" s="2" t="s">
        <v>35</v>
      </c>
      <c r="P2644">
        <f t="shared" si="83"/>
        <v>225</v>
      </c>
      <c r="Q2644" t="s">
        <v>3191</v>
      </c>
      <c r="R2644" s="3" t="s">
        <v>2748</v>
      </c>
      <c r="S2644" s="3" t="s">
        <v>184</v>
      </c>
      <c r="U2644" t="s">
        <v>39</v>
      </c>
      <c r="V2644" t="s">
        <v>40</v>
      </c>
      <c r="W2644" s="2" t="s">
        <v>1045</v>
      </c>
      <c r="X2644" s="2" t="s">
        <v>2080</v>
      </c>
      <c r="Y2644" s="2" t="s">
        <v>208</v>
      </c>
      <c r="Z2644" s="2" t="s">
        <v>209</v>
      </c>
      <c r="AA2644" s="2" t="s">
        <v>210</v>
      </c>
      <c r="AB2644" s="4" t="s">
        <v>211</v>
      </c>
    </row>
    <row r="2645" spans="1:28" x14ac:dyDescent="0.2">
      <c r="A2645" s="3">
        <v>2012</v>
      </c>
      <c r="B2645" s="2" t="s">
        <v>2806</v>
      </c>
      <c r="C2645" s="2" t="s">
        <v>1824</v>
      </c>
      <c r="D2645" s="2" t="s">
        <v>28</v>
      </c>
      <c r="E2645" s="2" t="s">
        <v>29</v>
      </c>
      <c r="F2645" s="2" t="s">
        <v>30</v>
      </c>
      <c r="G2645" s="2" t="s">
        <v>31</v>
      </c>
      <c r="H2645" s="3" t="s">
        <v>1093</v>
      </c>
      <c r="I2645" s="3" t="s">
        <v>1094</v>
      </c>
      <c r="K2645" t="s">
        <v>156</v>
      </c>
      <c r="L2645" s="2">
        <v>1</v>
      </c>
      <c r="M2645" t="s">
        <v>195</v>
      </c>
      <c r="N2645" s="2">
        <v>214</v>
      </c>
      <c r="O2645" s="2" t="s">
        <v>35</v>
      </c>
      <c r="P2645">
        <f t="shared" si="83"/>
        <v>214</v>
      </c>
      <c r="Q2645" t="s">
        <v>3191</v>
      </c>
      <c r="R2645" s="3" t="s">
        <v>36</v>
      </c>
      <c r="S2645" s="3" t="s">
        <v>184</v>
      </c>
      <c r="U2645" t="s">
        <v>39</v>
      </c>
      <c r="V2645" t="s">
        <v>40</v>
      </c>
      <c r="W2645" s="2" t="s">
        <v>1045</v>
      </c>
      <c r="X2645" s="2" t="s">
        <v>2080</v>
      </c>
      <c r="Y2645" s="2" t="s">
        <v>208</v>
      </c>
      <c r="Z2645" s="2" t="s">
        <v>209</v>
      </c>
      <c r="AA2645" s="2" t="s">
        <v>210</v>
      </c>
      <c r="AB2645" s="4" t="s">
        <v>211</v>
      </c>
    </row>
    <row r="2646" spans="1:28" x14ac:dyDescent="0.2">
      <c r="A2646" s="3">
        <v>2012</v>
      </c>
      <c r="B2646" s="2" t="s">
        <v>2806</v>
      </c>
      <c r="C2646" s="2" t="s">
        <v>1824</v>
      </c>
      <c r="D2646" s="2" t="s">
        <v>28</v>
      </c>
      <c r="E2646" s="2" t="s">
        <v>29</v>
      </c>
      <c r="F2646" s="2" t="s">
        <v>30</v>
      </c>
      <c r="G2646" s="2" t="s">
        <v>31</v>
      </c>
      <c r="H2646" s="3" t="s">
        <v>2810</v>
      </c>
      <c r="I2646" s="3" t="s">
        <v>366</v>
      </c>
      <c r="K2646" t="s">
        <v>194</v>
      </c>
      <c r="L2646" s="2">
        <v>1</v>
      </c>
      <c r="M2646" t="s">
        <v>195</v>
      </c>
      <c r="N2646" s="2">
        <v>253</v>
      </c>
      <c r="O2646" s="2" t="s">
        <v>35</v>
      </c>
      <c r="P2646">
        <f t="shared" si="83"/>
        <v>253</v>
      </c>
      <c r="Q2646" t="s">
        <v>3191</v>
      </c>
      <c r="R2646" s="3" t="s">
        <v>2748</v>
      </c>
      <c r="S2646" s="3" t="s">
        <v>184</v>
      </c>
      <c r="U2646" t="s">
        <v>39</v>
      </c>
      <c r="V2646" t="s">
        <v>40</v>
      </c>
      <c r="W2646" s="2" t="s">
        <v>1045</v>
      </c>
      <c r="X2646" s="2" t="s">
        <v>2080</v>
      </c>
      <c r="Y2646" s="2" t="s">
        <v>208</v>
      </c>
      <c r="Z2646" s="2" t="s">
        <v>209</v>
      </c>
      <c r="AA2646" s="2" t="s">
        <v>210</v>
      </c>
      <c r="AB2646" s="4" t="s">
        <v>211</v>
      </c>
    </row>
    <row r="2647" spans="1:28" x14ac:dyDescent="0.2">
      <c r="A2647" s="3">
        <v>2012</v>
      </c>
      <c r="B2647" s="2" t="s">
        <v>2806</v>
      </c>
      <c r="C2647" s="2" t="s">
        <v>1824</v>
      </c>
      <c r="D2647" s="2" t="s">
        <v>28</v>
      </c>
      <c r="E2647" s="2" t="s">
        <v>29</v>
      </c>
      <c r="F2647" s="2" t="s">
        <v>30</v>
      </c>
      <c r="G2647" s="2" t="s">
        <v>31</v>
      </c>
      <c r="H2647" s="3" t="s">
        <v>2790</v>
      </c>
      <c r="I2647" s="3" t="s">
        <v>366</v>
      </c>
      <c r="K2647" t="s">
        <v>194</v>
      </c>
      <c r="L2647" s="2">
        <v>3</v>
      </c>
      <c r="M2647" t="s">
        <v>195</v>
      </c>
      <c r="N2647" s="2">
        <v>750</v>
      </c>
      <c r="O2647" s="2" t="s">
        <v>35</v>
      </c>
      <c r="P2647">
        <f t="shared" si="83"/>
        <v>750</v>
      </c>
      <c r="Q2647" t="s">
        <v>3191</v>
      </c>
      <c r="R2647" s="3" t="s">
        <v>36</v>
      </c>
      <c r="S2647" s="3" t="s">
        <v>184</v>
      </c>
      <c r="U2647" t="s">
        <v>39</v>
      </c>
      <c r="V2647" t="s">
        <v>40</v>
      </c>
      <c r="W2647" s="2" t="s">
        <v>1045</v>
      </c>
      <c r="X2647" s="2" t="s">
        <v>2080</v>
      </c>
      <c r="Y2647" s="2" t="s">
        <v>208</v>
      </c>
      <c r="Z2647" s="2" t="s">
        <v>209</v>
      </c>
      <c r="AA2647" s="2" t="s">
        <v>210</v>
      </c>
      <c r="AB2647" s="4" t="s">
        <v>211</v>
      </c>
    </row>
    <row r="2648" spans="1:28" x14ac:dyDescent="0.2">
      <c r="A2648" s="3">
        <v>2012</v>
      </c>
      <c r="B2648" s="2" t="s">
        <v>2806</v>
      </c>
      <c r="C2648" s="2" t="s">
        <v>1824</v>
      </c>
      <c r="D2648" s="2" t="s">
        <v>28</v>
      </c>
      <c r="E2648" s="2" t="s">
        <v>29</v>
      </c>
      <c r="F2648" s="2" t="s">
        <v>30</v>
      </c>
      <c r="G2648" s="2" t="s">
        <v>31</v>
      </c>
      <c r="H2648" s="3" t="s">
        <v>2811</v>
      </c>
      <c r="I2648" s="3" t="s">
        <v>500</v>
      </c>
      <c r="K2648" t="s">
        <v>156</v>
      </c>
      <c r="L2648" s="2">
        <v>3</v>
      </c>
      <c r="M2648" t="s">
        <v>195</v>
      </c>
      <c r="N2648" s="2">
        <v>759</v>
      </c>
      <c r="O2648" s="2" t="s">
        <v>35</v>
      </c>
      <c r="P2648">
        <f t="shared" si="83"/>
        <v>759</v>
      </c>
      <c r="Q2648" t="s">
        <v>3191</v>
      </c>
      <c r="R2648" s="3" t="s">
        <v>36</v>
      </c>
      <c r="S2648" s="3" t="s">
        <v>184</v>
      </c>
      <c r="U2648" t="s">
        <v>39</v>
      </c>
      <c r="V2648" t="s">
        <v>40</v>
      </c>
      <c r="W2648" s="2" t="s">
        <v>1045</v>
      </c>
      <c r="X2648" s="2" t="s">
        <v>2080</v>
      </c>
      <c r="Y2648" s="2" t="s">
        <v>208</v>
      </c>
      <c r="Z2648" s="2" t="s">
        <v>209</v>
      </c>
      <c r="AA2648" s="2" t="s">
        <v>210</v>
      </c>
      <c r="AB2648" s="4" t="s">
        <v>211</v>
      </c>
    </row>
    <row r="2649" spans="1:28" x14ac:dyDescent="0.2">
      <c r="A2649" s="3">
        <v>2012</v>
      </c>
      <c r="B2649" s="2" t="s">
        <v>2806</v>
      </c>
      <c r="C2649" s="2" t="s">
        <v>1824</v>
      </c>
      <c r="D2649" s="2" t="s">
        <v>28</v>
      </c>
      <c r="E2649" s="2" t="s">
        <v>29</v>
      </c>
      <c r="F2649" s="2" t="s">
        <v>30</v>
      </c>
      <c r="G2649" s="2" t="s">
        <v>31</v>
      </c>
      <c r="H2649" s="3" t="s">
        <v>2812</v>
      </c>
      <c r="I2649" s="3" t="s">
        <v>319</v>
      </c>
      <c r="K2649" t="s">
        <v>156</v>
      </c>
      <c r="L2649" s="2">
        <v>11</v>
      </c>
      <c r="M2649" t="s">
        <v>195</v>
      </c>
      <c r="N2649" s="2">
        <v>1930</v>
      </c>
      <c r="O2649" s="2" t="s">
        <v>35</v>
      </c>
      <c r="P2649">
        <f t="shared" si="83"/>
        <v>1930</v>
      </c>
      <c r="Q2649" t="s">
        <v>3191</v>
      </c>
      <c r="R2649" s="3" t="s">
        <v>36</v>
      </c>
      <c r="S2649" s="3" t="s">
        <v>184</v>
      </c>
      <c r="U2649" t="s">
        <v>39</v>
      </c>
      <c r="V2649" t="s">
        <v>40</v>
      </c>
      <c r="W2649" s="2" t="s">
        <v>1045</v>
      </c>
      <c r="X2649" s="2" t="s">
        <v>2080</v>
      </c>
      <c r="Y2649" s="2" t="s">
        <v>208</v>
      </c>
      <c r="Z2649" s="2" t="s">
        <v>209</v>
      </c>
      <c r="AA2649" s="2" t="s">
        <v>210</v>
      </c>
      <c r="AB2649" s="4" t="s">
        <v>211</v>
      </c>
    </row>
    <row r="2650" spans="1:28" x14ac:dyDescent="0.2">
      <c r="A2650" s="3">
        <v>2012</v>
      </c>
      <c r="B2650" s="2" t="s">
        <v>2806</v>
      </c>
      <c r="C2650" s="2" t="s">
        <v>1824</v>
      </c>
      <c r="D2650" s="2" t="s">
        <v>28</v>
      </c>
      <c r="E2650" s="2" t="s">
        <v>29</v>
      </c>
      <c r="F2650" s="2" t="s">
        <v>30</v>
      </c>
      <c r="G2650" s="2" t="s">
        <v>31</v>
      </c>
      <c r="H2650" s="3" t="s">
        <v>2805</v>
      </c>
      <c r="I2650" s="3" t="s">
        <v>500</v>
      </c>
      <c r="K2650" t="s">
        <v>156</v>
      </c>
      <c r="L2650" s="2">
        <v>13</v>
      </c>
      <c r="M2650" t="s">
        <v>195</v>
      </c>
      <c r="N2650" s="2">
        <v>3131</v>
      </c>
      <c r="O2650" s="2" t="s">
        <v>35</v>
      </c>
      <c r="P2650">
        <f t="shared" si="83"/>
        <v>3131</v>
      </c>
      <c r="Q2650" t="s">
        <v>3191</v>
      </c>
      <c r="R2650" s="3" t="s">
        <v>36</v>
      </c>
      <c r="S2650" s="3" t="s">
        <v>184</v>
      </c>
      <c r="U2650" t="s">
        <v>39</v>
      </c>
      <c r="V2650" t="s">
        <v>40</v>
      </c>
      <c r="W2650" s="2" t="s">
        <v>1045</v>
      </c>
      <c r="X2650" s="2" t="s">
        <v>2080</v>
      </c>
      <c r="Y2650" s="2" t="s">
        <v>208</v>
      </c>
      <c r="Z2650" s="2" t="s">
        <v>209</v>
      </c>
      <c r="AA2650" s="2" t="s">
        <v>210</v>
      </c>
      <c r="AB2650" s="4" t="s">
        <v>211</v>
      </c>
    </row>
    <row r="2651" spans="1:28" x14ac:dyDescent="0.2">
      <c r="A2651" s="3">
        <v>2012</v>
      </c>
      <c r="B2651" s="2" t="s">
        <v>2806</v>
      </c>
      <c r="C2651" s="2" t="s">
        <v>1824</v>
      </c>
      <c r="D2651" s="2" t="s">
        <v>28</v>
      </c>
      <c r="E2651" s="2" t="s">
        <v>29</v>
      </c>
      <c r="F2651" s="2" t="s">
        <v>30</v>
      </c>
      <c r="G2651" s="2" t="s">
        <v>31</v>
      </c>
      <c r="H2651" s="3" t="s">
        <v>2813</v>
      </c>
      <c r="I2651" s="3" t="s">
        <v>500</v>
      </c>
      <c r="K2651" t="s">
        <v>156</v>
      </c>
      <c r="L2651" s="2">
        <v>1</v>
      </c>
      <c r="M2651" t="s">
        <v>195</v>
      </c>
      <c r="N2651" s="2">
        <v>200</v>
      </c>
      <c r="O2651" s="2" t="s">
        <v>35</v>
      </c>
      <c r="P2651">
        <f t="shared" si="83"/>
        <v>200</v>
      </c>
      <c r="Q2651" t="s">
        <v>3191</v>
      </c>
      <c r="R2651" s="3" t="s">
        <v>36</v>
      </c>
      <c r="S2651" s="3" t="s">
        <v>184</v>
      </c>
      <c r="U2651" t="s">
        <v>39</v>
      </c>
      <c r="V2651" t="s">
        <v>40</v>
      </c>
      <c r="W2651" s="2" t="s">
        <v>1045</v>
      </c>
      <c r="X2651" s="2" t="s">
        <v>2080</v>
      </c>
      <c r="Y2651" s="2" t="s">
        <v>208</v>
      </c>
      <c r="Z2651" s="2" t="s">
        <v>209</v>
      </c>
      <c r="AA2651" s="2" t="s">
        <v>210</v>
      </c>
      <c r="AB2651" s="4" t="s">
        <v>211</v>
      </c>
    </row>
    <row r="2652" spans="1:28" x14ac:dyDescent="0.2">
      <c r="A2652" s="3">
        <v>2012</v>
      </c>
      <c r="B2652" s="2" t="s">
        <v>2806</v>
      </c>
      <c r="C2652" s="2" t="s">
        <v>1824</v>
      </c>
      <c r="D2652" s="2" t="s">
        <v>28</v>
      </c>
      <c r="E2652" s="2" t="s">
        <v>29</v>
      </c>
      <c r="F2652" s="2" t="s">
        <v>30</v>
      </c>
      <c r="G2652" s="2" t="s">
        <v>31</v>
      </c>
      <c r="H2652" s="3" t="s">
        <v>2814</v>
      </c>
      <c r="I2652" s="3" t="s">
        <v>319</v>
      </c>
      <c r="K2652" t="s">
        <v>156</v>
      </c>
      <c r="L2652" s="2">
        <v>1</v>
      </c>
      <c r="M2652" t="s">
        <v>195</v>
      </c>
      <c r="N2652" s="2">
        <v>274</v>
      </c>
      <c r="O2652" s="2" t="s">
        <v>35</v>
      </c>
      <c r="P2652">
        <f t="shared" si="83"/>
        <v>274</v>
      </c>
      <c r="Q2652" t="s">
        <v>3191</v>
      </c>
      <c r="R2652" s="3" t="s">
        <v>2815</v>
      </c>
      <c r="S2652" s="3" t="s">
        <v>184</v>
      </c>
      <c r="U2652" t="s">
        <v>39</v>
      </c>
      <c r="V2652" t="s">
        <v>40</v>
      </c>
      <c r="W2652" s="2" t="s">
        <v>1045</v>
      </c>
      <c r="X2652" s="2" t="s">
        <v>2080</v>
      </c>
      <c r="Y2652" s="2" t="s">
        <v>208</v>
      </c>
      <c r="Z2652" s="2" t="s">
        <v>209</v>
      </c>
      <c r="AA2652" s="2" t="s">
        <v>210</v>
      </c>
      <c r="AB2652" s="4" t="s">
        <v>211</v>
      </c>
    </row>
    <row r="2653" spans="1:28" x14ac:dyDescent="0.2">
      <c r="A2653" s="3">
        <v>2012</v>
      </c>
      <c r="B2653" s="2" t="s">
        <v>2806</v>
      </c>
      <c r="C2653" s="2" t="s">
        <v>1824</v>
      </c>
      <c r="D2653" s="2" t="s">
        <v>28</v>
      </c>
      <c r="E2653" s="2" t="s">
        <v>29</v>
      </c>
      <c r="F2653" s="2" t="s">
        <v>30</v>
      </c>
      <c r="G2653" s="2" t="s">
        <v>31</v>
      </c>
      <c r="H2653" s="3" t="s">
        <v>2816</v>
      </c>
      <c r="I2653" s="3" t="s">
        <v>500</v>
      </c>
      <c r="K2653" t="s">
        <v>156</v>
      </c>
      <c r="L2653" s="2">
        <v>2</v>
      </c>
      <c r="M2653" t="s">
        <v>195</v>
      </c>
      <c r="N2653" s="2">
        <v>311</v>
      </c>
      <c r="O2653" s="2" t="s">
        <v>35</v>
      </c>
      <c r="P2653">
        <f t="shared" si="83"/>
        <v>311</v>
      </c>
      <c r="Q2653" t="s">
        <v>3191</v>
      </c>
      <c r="R2653" s="3" t="s">
        <v>36</v>
      </c>
      <c r="S2653" s="3" t="s">
        <v>184</v>
      </c>
      <c r="U2653" t="s">
        <v>39</v>
      </c>
      <c r="V2653" t="s">
        <v>40</v>
      </c>
      <c r="W2653" s="2" t="s">
        <v>1045</v>
      </c>
      <c r="X2653" s="2" t="s">
        <v>2080</v>
      </c>
      <c r="Y2653" s="2" t="s">
        <v>208</v>
      </c>
      <c r="Z2653" s="2" t="s">
        <v>209</v>
      </c>
      <c r="AA2653" s="2" t="s">
        <v>210</v>
      </c>
      <c r="AB2653" s="4" t="s">
        <v>211</v>
      </c>
    </row>
    <row r="2654" spans="1:28" x14ac:dyDescent="0.2">
      <c r="A2654" s="3">
        <v>2012</v>
      </c>
      <c r="B2654" s="2" t="s">
        <v>2806</v>
      </c>
      <c r="C2654" s="2" t="s">
        <v>1824</v>
      </c>
      <c r="D2654" s="2" t="s">
        <v>28</v>
      </c>
      <c r="E2654" s="2" t="s">
        <v>29</v>
      </c>
      <c r="F2654" s="2" t="s">
        <v>30</v>
      </c>
      <c r="G2654" s="2" t="s">
        <v>31</v>
      </c>
      <c r="H2654" s="3" t="s">
        <v>2679</v>
      </c>
      <c r="I2654" s="3" t="s">
        <v>2680</v>
      </c>
      <c r="K2654" t="s">
        <v>156</v>
      </c>
      <c r="L2654" s="2">
        <v>1</v>
      </c>
      <c r="M2654" t="s">
        <v>195</v>
      </c>
      <c r="N2654" s="2">
        <v>187</v>
      </c>
      <c r="O2654" s="2" t="s">
        <v>35</v>
      </c>
      <c r="P2654">
        <f t="shared" si="83"/>
        <v>187</v>
      </c>
      <c r="Q2654" t="s">
        <v>3191</v>
      </c>
      <c r="R2654" s="3" t="s">
        <v>443</v>
      </c>
      <c r="S2654" s="3" t="s">
        <v>184</v>
      </c>
      <c r="U2654" t="s">
        <v>39</v>
      </c>
      <c r="V2654" t="s">
        <v>40</v>
      </c>
      <c r="W2654" s="2" t="s">
        <v>1045</v>
      </c>
      <c r="X2654" s="2" t="s">
        <v>2080</v>
      </c>
      <c r="Y2654" s="2" t="s">
        <v>208</v>
      </c>
      <c r="Z2654" s="2" t="s">
        <v>209</v>
      </c>
      <c r="AA2654" s="2" t="s">
        <v>210</v>
      </c>
      <c r="AB2654" s="4" t="s">
        <v>211</v>
      </c>
    </row>
    <row r="2655" spans="1:28" x14ac:dyDescent="0.2">
      <c r="A2655" s="3">
        <v>2012</v>
      </c>
      <c r="B2655" s="2" t="s">
        <v>2806</v>
      </c>
      <c r="C2655" s="2" t="s">
        <v>1824</v>
      </c>
      <c r="D2655" s="2" t="s">
        <v>28</v>
      </c>
      <c r="E2655" s="2" t="s">
        <v>29</v>
      </c>
      <c r="F2655" s="2" t="s">
        <v>30</v>
      </c>
      <c r="G2655" s="2" t="s">
        <v>31</v>
      </c>
      <c r="H2655" s="3" t="s">
        <v>2817</v>
      </c>
      <c r="I2655" s="3" t="s">
        <v>468</v>
      </c>
      <c r="K2655" t="s">
        <v>156</v>
      </c>
      <c r="L2655" s="2">
        <v>32</v>
      </c>
      <c r="M2655" t="s">
        <v>195</v>
      </c>
      <c r="N2655" s="2">
        <v>4800</v>
      </c>
      <c r="O2655" s="2" t="s">
        <v>35</v>
      </c>
      <c r="P2655">
        <f t="shared" si="83"/>
        <v>4800</v>
      </c>
      <c r="Q2655" t="s">
        <v>3191</v>
      </c>
      <c r="R2655" s="3" t="s">
        <v>36</v>
      </c>
      <c r="S2655" s="3" t="s">
        <v>184</v>
      </c>
      <c r="U2655" t="s">
        <v>39</v>
      </c>
      <c r="V2655" t="s">
        <v>40</v>
      </c>
      <c r="W2655" s="2" t="s">
        <v>1045</v>
      </c>
      <c r="X2655" s="2" t="s">
        <v>2080</v>
      </c>
      <c r="Y2655" s="2" t="s">
        <v>208</v>
      </c>
      <c r="Z2655" s="2" t="s">
        <v>209</v>
      </c>
      <c r="AA2655" s="2" t="s">
        <v>210</v>
      </c>
      <c r="AB2655" s="4" t="s">
        <v>211</v>
      </c>
    </row>
    <row r="2656" spans="1:28" x14ac:dyDescent="0.2">
      <c r="A2656" s="3">
        <v>2012</v>
      </c>
      <c r="B2656" s="2" t="s">
        <v>2806</v>
      </c>
      <c r="C2656" s="2" t="s">
        <v>1824</v>
      </c>
      <c r="D2656" s="2" t="s">
        <v>28</v>
      </c>
      <c r="E2656" s="2" t="s">
        <v>29</v>
      </c>
      <c r="F2656" s="2" t="s">
        <v>30</v>
      </c>
      <c r="G2656" s="2" t="s">
        <v>31</v>
      </c>
      <c r="H2656" s="3" t="s">
        <v>2818</v>
      </c>
      <c r="I2656" s="3" t="s">
        <v>278</v>
      </c>
      <c r="K2656" t="s">
        <v>156</v>
      </c>
      <c r="L2656" s="2">
        <v>1</v>
      </c>
      <c r="M2656" t="s">
        <v>195</v>
      </c>
      <c r="N2656" s="2">
        <v>200</v>
      </c>
      <c r="O2656" s="2" t="s">
        <v>35</v>
      </c>
      <c r="P2656">
        <f t="shared" si="83"/>
        <v>200</v>
      </c>
      <c r="Q2656" t="s">
        <v>3191</v>
      </c>
      <c r="R2656" s="3" t="s">
        <v>2819</v>
      </c>
      <c r="S2656" s="3" t="s">
        <v>184</v>
      </c>
      <c r="U2656" t="s">
        <v>39</v>
      </c>
      <c r="V2656" t="s">
        <v>40</v>
      </c>
      <c r="W2656" s="2" t="s">
        <v>1045</v>
      </c>
      <c r="X2656" s="2" t="s">
        <v>2080</v>
      </c>
      <c r="Y2656" s="2" t="s">
        <v>208</v>
      </c>
      <c r="Z2656" s="2" t="s">
        <v>209</v>
      </c>
      <c r="AA2656" s="2" t="s">
        <v>210</v>
      </c>
      <c r="AB2656" s="4" t="s">
        <v>211</v>
      </c>
    </row>
    <row r="2657" spans="1:28" x14ac:dyDescent="0.2">
      <c r="A2657" s="3">
        <v>2012</v>
      </c>
      <c r="B2657" s="2" t="s">
        <v>2806</v>
      </c>
      <c r="C2657" s="2" t="s">
        <v>1824</v>
      </c>
      <c r="D2657" s="2" t="s">
        <v>28</v>
      </c>
      <c r="E2657" s="2" t="s">
        <v>29</v>
      </c>
      <c r="F2657" s="2" t="s">
        <v>30</v>
      </c>
      <c r="G2657" s="2" t="s">
        <v>31</v>
      </c>
      <c r="H2657" s="3" t="s">
        <v>2820</v>
      </c>
      <c r="I2657" s="3" t="s">
        <v>197</v>
      </c>
      <c r="K2657" t="s">
        <v>194</v>
      </c>
      <c r="L2657" s="2">
        <v>1</v>
      </c>
      <c r="M2657" t="s">
        <v>195</v>
      </c>
      <c r="N2657" s="2">
        <v>184</v>
      </c>
      <c r="O2657" s="2" t="s">
        <v>35</v>
      </c>
      <c r="P2657">
        <f t="shared" si="83"/>
        <v>184</v>
      </c>
      <c r="Q2657" t="s">
        <v>3191</v>
      </c>
      <c r="R2657" s="3" t="s">
        <v>2821</v>
      </c>
      <c r="S2657" s="3" t="s">
        <v>184</v>
      </c>
      <c r="U2657" t="s">
        <v>39</v>
      </c>
      <c r="V2657" t="s">
        <v>40</v>
      </c>
      <c r="W2657" s="2" t="s">
        <v>1045</v>
      </c>
      <c r="X2657" s="2" t="s">
        <v>2080</v>
      </c>
      <c r="Y2657" s="2" t="s">
        <v>208</v>
      </c>
      <c r="Z2657" s="2" t="s">
        <v>209</v>
      </c>
      <c r="AA2657" s="2" t="s">
        <v>210</v>
      </c>
      <c r="AB2657" s="4" t="s">
        <v>211</v>
      </c>
    </row>
    <row r="2658" spans="1:28" x14ac:dyDescent="0.2">
      <c r="A2658" s="3">
        <v>2012</v>
      </c>
      <c r="B2658" s="2" t="s">
        <v>2806</v>
      </c>
      <c r="C2658" s="2" t="s">
        <v>1824</v>
      </c>
      <c r="D2658" s="2" t="s">
        <v>28</v>
      </c>
      <c r="E2658" s="2" t="s">
        <v>29</v>
      </c>
      <c r="F2658" s="2" t="s">
        <v>30</v>
      </c>
      <c r="G2658" s="2" t="s">
        <v>31</v>
      </c>
      <c r="H2658" s="3" t="s">
        <v>2741</v>
      </c>
      <c r="I2658" s="3" t="s">
        <v>1150</v>
      </c>
      <c r="K2658" t="s">
        <v>194</v>
      </c>
      <c r="L2658" s="2">
        <v>1</v>
      </c>
      <c r="M2658" t="s">
        <v>446</v>
      </c>
      <c r="N2658" s="2">
        <v>1200</v>
      </c>
      <c r="O2658" s="2" t="s">
        <v>35</v>
      </c>
      <c r="P2658">
        <f t="shared" si="83"/>
        <v>1200</v>
      </c>
      <c r="Q2658" t="s">
        <v>3191</v>
      </c>
      <c r="R2658" s="3" t="s">
        <v>1116</v>
      </c>
      <c r="S2658" s="3" t="s">
        <v>184</v>
      </c>
      <c r="U2658" t="s">
        <v>39</v>
      </c>
      <c r="V2658" t="s">
        <v>40</v>
      </c>
      <c r="W2658" s="2" t="s">
        <v>1045</v>
      </c>
      <c r="X2658" s="2" t="s">
        <v>2080</v>
      </c>
      <c r="Y2658" s="2" t="s">
        <v>208</v>
      </c>
      <c r="Z2658" s="2" t="s">
        <v>209</v>
      </c>
      <c r="AA2658" s="2" t="s">
        <v>210</v>
      </c>
      <c r="AB2658" s="4" t="s">
        <v>211</v>
      </c>
    </row>
    <row r="2659" spans="1:28" x14ac:dyDescent="0.2">
      <c r="A2659" s="3">
        <v>2012</v>
      </c>
      <c r="B2659" s="2" t="s">
        <v>2822</v>
      </c>
      <c r="C2659" s="2" t="s">
        <v>1824</v>
      </c>
      <c r="D2659" s="2" t="s">
        <v>28</v>
      </c>
      <c r="E2659" s="2" t="s">
        <v>29</v>
      </c>
      <c r="F2659" s="2" t="s">
        <v>30</v>
      </c>
      <c r="G2659" s="2" t="s">
        <v>31</v>
      </c>
      <c r="H2659" s="3" t="s">
        <v>225</v>
      </c>
      <c r="I2659" s="3" t="s">
        <v>226</v>
      </c>
      <c r="L2659" s="2">
        <v>7</v>
      </c>
      <c r="M2659" t="s">
        <v>195</v>
      </c>
      <c r="N2659" s="2">
        <v>420</v>
      </c>
      <c r="O2659" s="2" t="s">
        <v>35</v>
      </c>
      <c r="P2659">
        <f t="shared" si="83"/>
        <v>420</v>
      </c>
      <c r="Q2659" t="s">
        <v>3191</v>
      </c>
      <c r="R2659" s="3" t="s">
        <v>36</v>
      </c>
      <c r="S2659" s="3" t="s">
        <v>184</v>
      </c>
      <c r="U2659" t="s">
        <v>91</v>
      </c>
      <c r="V2659" t="s">
        <v>92</v>
      </c>
      <c r="W2659" s="2" t="s">
        <v>1045</v>
      </c>
      <c r="X2659" s="2" t="s">
        <v>2080</v>
      </c>
      <c r="Y2659" s="2" t="s">
        <v>208</v>
      </c>
      <c r="Z2659" s="2" t="s">
        <v>209</v>
      </c>
      <c r="AA2659" s="2" t="s">
        <v>210</v>
      </c>
      <c r="AB2659" s="4" t="s">
        <v>211</v>
      </c>
    </row>
    <row r="2660" spans="1:28" x14ac:dyDescent="0.2">
      <c r="A2660" s="3">
        <v>2012</v>
      </c>
      <c r="B2660" s="2" t="s">
        <v>2822</v>
      </c>
      <c r="C2660" s="2" t="s">
        <v>1824</v>
      </c>
      <c r="D2660" s="2" t="s">
        <v>28</v>
      </c>
      <c r="E2660" s="2" t="s">
        <v>29</v>
      </c>
      <c r="F2660" s="2" t="s">
        <v>30</v>
      </c>
      <c r="G2660" s="2" t="s">
        <v>31</v>
      </c>
      <c r="H2660" s="3" t="s">
        <v>494</v>
      </c>
      <c r="I2660" s="3" t="s">
        <v>801</v>
      </c>
      <c r="L2660" s="2">
        <v>1</v>
      </c>
      <c r="M2660" t="s">
        <v>195</v>
      </c>
      <c r="N2660" s="2">
        <v>5</v>
      </c>
      <c r="O2660" s="2" t="s">
        <v>35</v>
      </c>
      <c r="P2660">
        <f t="shared" si="83"/>
        <v>5</v>
      </c>
      <c r="Q2660" t="s">
        <v>3191</v>
      </c>
      <c r="R2660" s="3" t="s">
        <v>36</v>
      </c>
      <c r="S2660" s="3" t="s">
        <v>184</v>
      </c>
      <c r="U2660" t="s">
        <v>91</v>
      </c>
      <c r="V2660" t="s">
        <v>92</v>
      </c>
      <c r="W2660" s="2" t="s">
        <v>1045</v>
      </c>
      <c r="X2660" s="2" t="s">
        <v>2080</v>
      </c>
      <c r="Y2660" s="2" t="s">
        <v>208</v>
      </c>
      <c r="Z2660" s="2" t="s">
        <v>209</v>
      </c>
      <c r="AA2660" s="2" t="s">
        <v>210</v>
      </c>
      <c r="AB2660" s="4" t="s">
        <v>211</v>
      </c>
    </row>
    <row r="2661" spans="1:28" x14ac:dyDescent="0.2">
      <c r="A2661" s="3">
        <v>2012</v>
      </c>
      <c r="B2661" s="2" t="s">
        <v>2822</v>
      </c>
      <c r="C2661" s="2" t="s">
        <v>1824</v>
      </c>
      <c r="D2661" s="2" t="s">
        <v>28</v>
      </c>
      <c r="E2661" s="2" t="s">
        <v>29</v>
      </c>
      <c r="F2661" s="2" t="s">
        <v>30</v>
      </c>
      <c r="G2661" s="2" t="s">
        <v>31</v>
      </c>
      <c r="H2661" s="3" t="s">
        <v>2823</v>
      </c>
      <c r="I2661" s="3" t="s">
        <v>2824</v>
      </c>
      <c r="L2661" s="2">
        <v>6</v>
      </c>
      <c r="M2661" t="s">
        <v>2078</v>
      </c>
      <c r="N2661" s="2">
        <v>5</v>
      </c>
      <c r="O2661" s="2" t="s">
        <v>35</v>
      </c>
      <c r="P2661">
        <f t="shared" si="83"/>
        <v>5</v>
      </c>
      <c r="Q2661" t="s">
        <v>3191</v>
      </c>
      <c r="R2661" s="3"/>
      <c r="S2661" s="3" t="s">
        <v>184</v>
      </c>
      <c r="U2661" t="s">
        <v>91</v>
      </c>
      <c r="V2661" t="s">
        <v>92</v>
      </c>
      <c r="W2661" s="2" t="s">
        <v>1045</v>
      </c>
      <c r="X2661" s="2" t="s">
        <v>2080</v>
      </c>
      <c r="Y2661" s="2" t="s">
        <v>208</v>
      </c>
      <c r="Z2661" s="2" t="s">
        <v>209</v>
      </c>
      <c r="AA2661" s="2" t="s">
        <v>210</v>
      </c>
      <c r="AB2661" s="4" t="s">
        <v>211</v>
      </c>
    </row>
    <row r="2662" spans="1:28" x14ac:dyDescent="0.2">
      <c r="A2662" s="3">
        <v>2012</v>
      </c>
      <c r="B2662" s="2" t="s">
        <v>2822</v>
      </c>
      <c r="C2662" s="2" t="s">
        <v>1824</v>
      </c>
      <c r="D2662" s="2" t="s">
        <v>28</v>
      </c>
      <c r="E2662" s="2" t="s">
        <v>29</v>
      </c>
      <c r="F2662" s="2" t="s">
        <v>30</v>
      </c>
      <c r="G2662" s="2" t="s">
        <v>31</v>
      </c>
      <c r="H2662" s="3" t="s">
        <v>2825</v>
      </c>
      <c r="I2662" s="3" t="s">
        <v>366</v>
      </c>
      <c r="K2662" t="s">
        <v>156</v>
      </c>
      <c r="L2662" s="2">
        <v>1</v>
      </c>
      <c r="M2662" s="2" t="s">
        <v>195</v>
      </c>
      <c r="N2662" s="2">
        <v>50</v>
      </c>
      <c r="O2662" s="2" t="s">
        <v>35</v>
      </c>
      <c r="P2662">
        <f t="shared" si="83"/>
        <v>50</v>
      </c>
      <c r="Q2662" t="s">
        <v>3191</v>
      </c>
      <c r="R2662" s="3" t="s">
        <v>2826</v>
      </c>
      <c r="S2662" s="3" t="s">
        <v>184</v>
      </c>
      <c r="U2662" t="s">
        <v>91</v>
      </c>
      <c r="V2662" t="s">
        <v>92</v>
      </c>
      <c r="W2662" s="2" t="s">
        <v>1045</v>
      </c>
      <c r="X2662" s="2" t="s">
        <v>2080</v>
      </c>
      <c r="Y2662" s="2" t="s">
        <v>208</v>
      </c>
      <c r="Z2662" s="2" t="s">
        <v>209</v>
      </c>
      <c r="AA2662" s="2" t="s">
        <v>210</v>
      </c>
      <c r="AB2662" s="4" t="s">
        <v>211</v>
      </c>
    </row>
    <row r="2663" spans="1:28" x14ac:dyDescent="0.2">
      <c r="A2663" s="3">
        <v>2012</v>
      </c>
      <c r="B2663" s="2" t="s">
        <v>2822</v>
      </c>
      <c r="C2663" s="2" t="s">
        <v>1824</v>
      </c>
      <c r="D2663" s="2" t="s">
        <v>28</v>
      </c>
      <c r="E2663" s="2" t="s">
        <v>29</v>
      </c>
      <c r="F2663" s="2" t="s">
        <v>30</v>
      </c>
      <c r="G2663" s="2" t="s">
        <v>31</v>
      </c>
      <c r="H2663" s="3" t="s">
        <v>2827</v>
      </c>
      <c r="I2663" s="3" t="s">
        <v>366</v>
      </c>
      <c r="K2663" t="s">
        <v>156</v>
      </c>
      <c r="L2663" s="2">
        <v>2</v>
      </c>
      <c r="M2663" s="2" t="s">
        <v>354</v>
      </c>
      <c r="N2663" s="2">
        <v>500</v>
      </c>
      <c r="O2663" s="2" t="s">
        <v>35</v>
      </c>
      <c r="P2663">
        <f t="shared" si="83"/>
        <v>500</v>
      </c>
      <c r="Q2663" t="s">
        <v>3191</v>
      </c>
      <c r="R2663" s="3" t="s">
        <v>36</v>
      </c>
      <c r="S2663" s="3" t="s">
        <v>184</v>
      </c>
      <c r="U2663" t="s">
        <v>91</v>
      </c>
      <c r="V2663" t="s">
        <v>92</v>
      </c>
      <c r="W2663" s="2" t="s">
        <v>1045</v>
      </c>
      <c r="X2663" s="2" t="s">
        <v>2080</v>
      </c>
      <c r="Y2663" s="2" t="s">
        <v>208</v>
      </c>
      <c r="Z2663" s="2" t="s">
        <v>209</v>
      </c>
      <c r="AA2663" s="2" t="s">
        <v>210</v>
      </c>
      <c r="AB2663" s="4" t="s">
        <v>211</v>
      </c>
    </row>
    <row r="2664" spans="1:28" x14ac:dyDescent="0.2">
      <c r="A2664" s="3">
        <v>2012</v>
      </c>
      <c r="B2664" s="2" t="s">
        <v>2822</v>
      </c>
      <c r="C2664" s="2" t="s">
        <v>1824</v>
      </c>
      <c r="D2664" s="2" t="s">
        <v>28</v>
      </c>
      <c r="E2664" s="2" t="s">
        <v>29</v>
      </c>
      <c r="F2664" s="2" t="s">
        <v>30</v>
      </c>
      <c r="G2664" s="2" t="s">
        <v>31</v>
      </c>
      <c r="H2664" s="3" t="s">
        <v>2828</v>
      </c>
      <c r="I2664" s="3" t="s">
        <v>319</v>
      </c>
      <c r="K2664" t="s">
        <v>156</v>
      </c>
      <c r="L2664" s="2">
        <v>1</v>
      </c>
      <c r="M2664" s="2" t="s">
        <v>195</v>
      </c>
      <c r="N2664" s="2">
        <v>48</v>
      </c>
      <c r="O2664" s="2" t="s">
        <v>35</v>
      </c>
      <c r="P2664">
        <f t="shared" si="83"/>
        <v>48</v>
      </c>
      <c r="Q2664" t="s">
        <v>3191</v>
      </c>
      <c r="R2664" s="3" t="s">
        <v>36</v>
      </c>
      <c r="S2664" s="3" t="s">
        <v>184</v>
      </c>
      <c r="U2664" t="s">
        <v>91</v>
      </c>
      <c r="V2664" t="s">
        <v>92</v>
      </c>
      <c r="W2664" s="2" t="s">
        <v>1045</v>
      </c>
      <c r="X2664" s="2" t="s">
        <v>2080</v>
      </c>
      <c r="Y2664" s="2" t="s">
        <v>208</v>
      </c>
      <c r="Z2664" s="2" t="s">
        <v>209</v>
      </c>
      <c r="AA2664" s="2" t="s">
        <v>210</v>
      </c>
      <c r="AB2664" s="4" t="s">
        <v>211</v>
      </c>
    </row>
    <row r="2665" spans="1:28" x14ac:dyDescent="0.2">
      <c r="A2665" s="3">
        <v>2012</v>
      </c>
      <c r="B2665" s="2" t="s">
        <v>2822</v>
      </c>
      <c r="C2665" s="2" t="s">
        <v>1824</v>
      </c>
      <c r="D2665" s="2" t="s">
        <v>28</v>
      </c>
      <c r="E2665" s="2" t="s">
        <v>29</v>
      </c>
      <c r="F2665" s="2" t="s">
        <v>30</v>
      </c>
      <c r="G2665" s="2" t="s">
        <v>31</v>
      </c>
      <c r="H2665" s="3" t="s">
        <v>2829</v>
      </c>
      <c r="I2665" s="3" t="s">
        <v>500</v>
      </c>
      <c r="K2665" t="s">
        <v>156</v>
      </c>
      <c r="L2665" s="2">
        <v>1</v>
      </c>
      <c r="M2665" s="2" t="s">
        <v>354</v>
      </c>
      <c r="N2665" s="2">
        <v>250</v>
      </c>
      <c r="O2665" s="2" t="s">
        <v>35</v>
      </c>
      <c r="P2665">
        <f t="shared" si="83"/>
        <v>250</v>
      </c>
      <c r="Q2665" t="s">
        <v>3191</v>
      </c>
      <c r="R2665" s="3" t="s">
        <v>2723</v>
      </c>
      <c r="S2665" s="3" t="s">
        <v>184</v>
      </c>
      <c r="U2665" t="s">
        <v>91</v>
      </c>
      <c r="V2665" t="s">
        <v>92</v>
      </c>
      <c r="W2665" s="2" t="s">
        <v>1045</v>
      </c>
      <c r="X2665" s="2" t="s">
        <v>2080</v>
      </c>
      <c r="Y2665" s="2" t="s">
        <v>208</v>
      </c>
      <c r="Z2665" s="2" t="s">
        <v>209</v>
      </c>
      <c r="AA2665" s="2" t="s">
        <v>210</v>
      </c>
      <c r="AB2665" s="4" t="s">
        <v>211</v>
      </c>
    </row>
    <row r="2666" spans="1:28" x14ac:dyDescent="0.2">
      <c r="A2666" s="3">
        <v>2012</v>
      </c>
      <c r="B2666" s="2" t="s">
        <v>2822</v>
      </c>
      <c r="C2666" s="2" t="s">
        <v>1824</v>
      </c>
      <c r="D2666" s="2" t="s">
        <v>28</v>
      </c>
      <c r="E2666" s="2" t="s">
        <v>29</v>
      </c>
      <c r="F2666" s="2" t="s">
        <v>30</v>
      </c>
      <c r="G2666" s="2" t="s">
        <v>31</v>
      </c>
      <c r="H2666" s="3" t="s">
        <v>2830</v>
      </c>
      <c r="I2666" s="3" t="s">
        <v>319</v>
      </c>
      <c r="K2666" t="s">
        <v>194</v>
      </c>
      <c r="L2666" s="2">
        <v>5</v>
      </c>
      <c r="M2666" s="2" t="s">
        <v>195</v>
      </c>
      <c r="N2666" s="2">
        <v>120</v>
      </c>
      <c r="O2666" s="2" t="s">
        <v>35</v>
      </c>
      <c r="P2666">
        <f t="shared" si="83"/>
        <v>120</v>
      </c>
      <c r="Q2666" t="s">
        <v>3191</v>
      </c>
      <c r="R2666" s="3" t="s">
        <v>70</v>
      </c>
      <c r="S2666" s="3" t="s">
        <v>184</v>
      </c>
      <c r="U2666" t="s">
        <v>91</v>
      </c>
      <c r="V2666" t="s">
        <v>92</v>
      </c>
      <c r="W2666" s="2" t="s">
        <v>1045</v>
      </c>
      <c r="X2666" s="2" t="s">
        <v>2080</v>
      </c>
      <c r="Y2666" s="2" t="s">
        <v>208</v>
      </c>
      <c r="Z2666" s="2" t="s">
        <v>209</v>
      </c>
      <c r="AA2666" s="2" t="s">
        <v>210</v>
      </c>
      <c r="AB2666" s="4" t="s">
        <v>211</v>
      </c>
    </row>
    <row r="2667" spans="1:28" x14ac:dyDescent="0.2">
      <c r="A2667" s="3">
        <v>2012</v>
      </c>
      <c r="B2667" s="2" t="s">
        <v>2822</v>
      </c>
      <c r="C2667" s="2" t="s">
        <v>1824</v>
      </c>
      <c r="D2667" s="2" t="s">
        <v>28</v>
      </c>
      <c r="E2667" s="2" t="s">
        <v>29</v>
      </c>
      <c r="F2667" s="2" t="s">
        <v>30</v>
      </c>
      <c r="G2667" s="2" t="s">
        <v>31</v>
      </c>
      <c r="H2667" s="3" t="s">
        <v>379</v>
      </c>
      <c r="I2667" s="3" t="s">
        <v>380</v>
      </c>
      <c r="K2667" t="s">
        <v>156</v>
      </c>
      <c r="L2667" s="2">
        <v>1</v>
      </c>
      <c r="M2667" s="2" t="s">
        <v>195</v>
      </c>
      <c r="N2667" s="2">
        <v>317</v>
      </c>
      <c r="O2667" s="2" t="s">
        <v>35</v>
      </c>
      <c r="P2667">
        <f t="shared" si="83"/>
        <v>317</v>
      </c>
      <c r="Q2667" t="s">
        <v>3191</v>
      </c>
      <c r="R2667" s="3" t="s">
        <v>36</v>
      </c>
      <c r="S2667" s="3" t="s">
        <v>184</v>
      </c>
      <c r="U2667" t="s">
        <v>91</v>
      </c>
      <c r="V2667" t="s">
        <v>92</v>
      </c>
      <c r="W2667" s="2" t="s">
        <v>1045</v>
      </c>
      <c r="X2667" s="2" t="s">
        <v>2080</v>
      </c>
      <c r="Y2667" s="2" t="s">
        <v>208</v>
      </c>
      <c r="Z2667" s="2" t="s">
        <v>209</v>
      </c>
      <c r="AA2667" s="2" t="s">
        <v>210</v>
      </c>
      <c r="AB2667" s="4" t="s">
        <v>211</v>
      </c>
    </row>
    <row r="2668" spans="1:28" x14ac:dyDescent="0.2">
      <c r="A2668" s="3">
        <v>2012</v>
      </c>
      <c r="B2668" s="2" t="s">
        <v>2822</v>
      </c>
      <c r="C2668" s="2" t="s">
        <v>1824</v>
      </c>
      <c r="D2668" s="2" t="s">
        <v>28</v>
      </c>
      <c r="E2668" s="2" t="s">
        <v>29</v>
      </c>
      <c r="F2668" s="2" t="s">
        <v>30</v>
      </c>
      <c r="G2668" s="2" t="s">
        <v>31</v>
      </c>
      <c r="H2668" s="3" t="s">
        <v>2831</v>
      </c>
      <c r="I2668" s="3" t="s">
        <v>1088</v>
      </c>
      <c r="K2668" t="s">
        <v>156</v>
      </c>
      <c r="L2668" s="2">
        <v>7</v>
      </c>
      <c r="M2668" s="2" t="s">
        <v>195</v>
      </c>
      <c r="N2668" s="2">
        <v>1282</v>
      </c>
      <c r="O2668" s="2" t="s">
        <v>35</v>
      </c>
      <c r="P2668">
        <f t="shared" si="83"/>
        <v>1282</v>
      </c>
      <c r="Q2668" t="s">
        <v>3191</v>
      </c>
      <c r="R2668" s="3" t="s">
        <v>70</v>
      </c>
      <c r="S2668" s="3" t="s">
        <v>184</v>
      </c>
      <c r="U2668" t="s">
        <v>91</v>
      </c>
      <c r="V2668" t="s">
        <v>92</v>
      </c>
      <c r="W2668" s="2" t="s">
        <v>1045</v>
      </c>
      <c r="X2668" s="2" t="s">
        <v>2080</v>
      </c>
      <c r="Y2668" s="2" t="s">
        <v>208</v>
      </c>
      <c r="Z2668" s="2" t="s">
        <v>209</v>
      </c>
      <c r="AA2668" s="2" t="s">
        <v>210</v>
      </c>
      <c r="AB2668" s="4" t="s">
        <v>211</v>
      </c>
    </row>
    <row r="2669" spans="1:28" x14ac:dyDescent="0.2">
      <c r="A2669" s="3">
        <v>2012</v>
      </c>
      <c r="B2669" s="2" t="s">
        <v>2822</v>
      </c>
      <c r="C2669" s="2" t="s">
        <v>1824</v>
      </c>
      <c r="D2669" s="2" t="s">
        <v>28</v>
      </c>
      <c r="E2669" s="2" t="s">
        <v>29</v>
      </c>
      <c r="F2669" s="2" t="s">
        <v>30</v>
      </c>
      <c r="G2669" s="2" t="s">
        <v>31</v>
      </c>
      <c r="H2669" s="3" t="s">
        <v>2832</v>
      </c>
      <c r="I2669" s="3" t="s">
        <v>1088</v>
      </c>
      <c r="K2669" t="s">
        <v>156</v>
      </c>
      <c r="L2669" s="2">
        <v>14</v>
      </c>
      <c r="M2669" s="2" t="s">
        <v>195</v>
      </c>
      <c r="N2669" s="2">
        <v>986</v>
      </c>
      <c r="O2669" s="2" t="s">
        <v>35</v>
      </c>
      <c r="P2669">
        <f t="shared" si="83"/>
        <v>986</v>
      </c>
      <c r="Q2669" t="s">
        <v>3191</v>
      </c>
      <c r="R2669" s="3" t="s">
        <v>70</v>
      </c>
      <c r="S2669" s="3" t="s">
        <v>184</v>
      </c>
      <c r="U2669" t="s">
        <v>91</v>
      </c>
      <c r="V2669" t="s">
        <v>92</v>
      </c>
      <c r="W2669" s="2" t="s">
        <v>1045</v>
      </c>
      <c r="X2669" s="2" t="s">
        <v>2080</v>
      </c>
      <c r="Y2669" s="2" t="s">
        <v>208</v>
      </c>
      <c r="Z2669" s="2" t="s">
        <v>209</v>
      </c>
      <c r="AA2669" s="2" t="s">
        <v>210</v>
      </c>
      <c r="AB2669" s="4" t="s">
        <v>211</v>
      </c>
    </row>
    <row r="2670" spans="1:28" x14ac:dyDescent="0.2">
      <c r="A2670" s="3">
        <v>2012</v>
      </c>
      <c r="B2670" s="2" t="s">
        <v>2822</v>
      </c>
      <c r="C2670" s="2" t="s">
        <v>1824</v>
      </c>
      <c r="D2670" s="2" t="s">
        <v>28</v>
      </c>
      <c r="E2670" s="2" t="s">
        <v>29</v>
      </c>
      <c r="F2670" s="2" t="s">
        <v>30</v>
      </c>
      <c r="G2670" s="2" t="s">
        <v>31</v>
      </c>
      <c r="H2670" s="3" t="s">
        <v>2679</v>
      </c>
      <c r="I2670" s="3" t="s">
        <v>2680</v>
      </c>
      <c r="K2670" t="s">
        <v>156</v>
      </c>
      <c r="L2670" s="2">
        <v>1</v>
      </c>
      <c r="M2670" s="2" t="s">
        <v>195</v>
      </c>
      <c r="N2670" s="2">
        <v>85</v>
      </c>
      <c r="O2670" s="2" t="s">
        <v>35</v>
      </c>
      <c r="P2670">
        <f t="shared" si="83"/>
        <v>85</v>
      </c>
      <c r="Q2670" t="s">
        <v>3191</v>
      </c>
      <c r="R2670" s="3" t="s">
        <v>443</v>
      </c>
      <c r="S2670" s="3" t="s">
        <v>184</v>
      </c>
      <c r="U2670" t="s">
        <v>91</v>
      </c>
      <c r="V2670" t="s">
        <v>92</v>
      </c>
      <c r="W2670" s="2" t="s">
        <v>1045</v>
      </c>
      <c r="X2670" s="2" t="s">
        <v>2080</v>
      </c>
      <c r="Y2670" s="2" t="s">
        <v>208</v>
      </c>
      <c r="Z2670" s="2" t="s">
        <v>209</v>
      </c>
      <c r="AA2670" s="2" t="s">
        <v>210</v>
      </c>
      <c r="AB2670" s="4" t="s">
        <v>211</v>
      </c>
    </row>
    <row r="2671" spans="1:28" x14ac:dyDescent="0.2">
      <c r="A2671" s="3">
        <v>2012</v>
      </c>
      <c r="B2671" s="2" t="s">
        <v>2822</v>
      </c>
      <c r="C2671" s="2" t="s">
        <v>1824</v>
      </c>
      <c r="D2671" s="2" t="s">
        <v>28</v>
      </c>
      <c r="E2671" s="2" t="s">
        <v>29</v>
      </c>
      <c r="F2671" s="2" t="s">
        <v>30</v>
      </c>
      <c r="G2671" s="2" t="s">
        <v>31</v>
      </c>
      <c r="H2671" s="3" t="s">
        <v>2833</v>
      </c>
      <c r="I2671" s="3" t="s">
        <v>275</v>
      </c>
      <c r="K2671" t="s">
        <v>156</v>
      </c>
      <c r="L2671" s="2">
        <v>1</v>
      </c>
      <c r="M2671" s="2" t="s">
        <v>195</v>
      </c>
      <c r="N2671" s="2">
        <v>5</v>
      </c>
      <c r="O2671" s="2" t="s">
        <v>35</v>
      </c>
      <c r="P2671">
        <f t="shared" si="83"/>
        <v>5</v>
      </c>
      <c r="Q2671" t="s">
        <v>3191</v>
      </c>
      <c r="R2671" s="3" t="s">
        <v>122</v>
      </c>
      <c r="S2671" s="3" t="s">
        <v>184</v>
      </c>
      <c r="U2671" t="s">
        <v>91</v>
      </c>
      <c r="V2671" t="s">
        <v>92</v>
      </c>
      <c r="W2671" s="2" t="s">
        <v>1045</v>
      </c>
      <c r="X2671" s="2" t="s">
        <v>2080</v>
      </c>
      <c r="Y2671" s="2" t="s">
        <v>208</v>
      </c>
      <c r="Z2671" s="2" t="s">
        <v>209</v>
      </c>
      <c r="AA2671" s="2" t="s">
        <v>210</v>
      </c>
      <c r="AB2671" s="4" t="s">
        <v>211</v>
      </c>
    </row>
    <row r="2672" spans="1:28" x14ac:dyDescent="0.2">
      <c r="A2672" s="3">
        <v>2012</v>
      </c>
      <c r="B2672" s="2" t="s">
        <v>2822</v>
      </c>
      <c r="C2672" s="2" t="s">
        <v>1824</v>
      </c>
      <c r="D2672" s="2" t="s">
        <v>28</v>
      </c>
      <c r="E2672" s="2" t="s">
        <v>29</v>
      </c>
      <c r="F2672" s="2" t="s">
        <v>30</v>
      </c>
      <c r="G2672" s="2" t="s">
        <v>31</v>
      </c>
      <c r="H2672" s="3" t="s">
        <v>1998</v>
      </c>
      <c r="I2672" s="3" t="s">
        <v>366</v>
      </c>
      <c r="K2672" t="s">
        <v>156</v>
      </c>
      <c r="L2672" s="2">
        <v>36</v>
      </c>
      <c r="M2672" s="2" t="s">
        <v>195</v>
      </c>
      <c r="N2672" s="2">
        <v>720</v>
      </c>
      <c r="O2672" s="2" t="s">
        <v>35</v>
      </c>
      <c r="P2672">
        <f t="shared" si="83"/>
        <v>720</v>
      </c>
      <c r="Q2672" t="s">
        <v>3191</v>
      </c>
      <c r="R2672" s="3" t="s">
        <v>163</v>
      </c>
      <c r="S2672" s="3" t="s">
        <v>184</v>
      </c>
      <c r="U2672" t="s">
        <v>91</v>
      </c>
      <c r="V2672" t="s">
        <v>92</v>
      </c>
      <c r="W2672" s="2" t="s">
        <v>1045</v>
      </c>
      <c r="X2672" s="2" t="s">
        <v>2080</v>
      </c>
      <c r="Y2672" s="2" t="s">
        <v>208</v>
      </c>
      <c r="Z2672" s="2" t="s">
        <v>209</v>
      </c>
      <c r="AA2672" s="2" t="s">
        <v>210</v>
      </c>
      <c r="AB2672" s="4" t="s">
        <v>211</v>
      </c>
    </row>
    <row r="2673" spans="1:28" x14ac:dyDescent="0.2">
      <c r="A2673" s="3">
        <v>2012</v>
      </c>
      <c r="B2673" s="2" t="s">
        <v>2822</v>
      </c>
      <c r="C2673" s="2" t="s">
        <v>1824</v>
      </c>
      <c r="D2673" s="2" t="s">
        <v>28</v>
      </c>
      <c r="E2673" s="2" t="s">
        <v>29</v>
      </c>
      <c r="F2673" s="2" t="s">
        <v>30</v>
      </c>
      <c r="G2673" s="2" t="s">
        <v>31</v>
      </c>
      <c r="H2673" s="3" t="s">
        <v>2834</v>
      </c>
      <c r="I2673" s="3" t="s">
        <v>638</v>
      </c>
      <c r="K2673" t="s">
        <v>156</v>
      </c>
      <c r="L2673" s="2">
        <v>1</v>
      </c>
      <c r="M2673" s="2" t="s">
        <v>195</v>
      </c>
      <c r="N2673" s="2">
        <v>5</v>
      </c>
      <c r="O2673" s="2" t="s">
        <v>35</v>
      </c>
      <c r="P2673">
        <f t="shared" si="83"/>
        <v>5</v>
      </c>
      <c r="Q2673" t="s">
        <v>3191</v>
      </c>
      <c r="R2673" s="3" t="s">
        <v>596</v>
      </c>
      <c r="S2673" s="3" t="s">
        <v>184</v>
      </c>
      <c r="U2673" t="s">
        <v>91</v>
      </c>
      <c r="V2673" t="s">
        <v>92</v>
      </c>
      <c r="W2673" s="2" t="s">
        <v>1045</v>
      </c>
      <c r="X2673" s="2" t="s">
        <v>2080</v>
      </c>
      <c r="Y2673" s="2" t="s">
        <v>208</v>
      </c>
      <c r="Z2673" s="2" t="s">
        <v>209</v>
      </c>
      <c r="AA2673" s="2" t="s">
        <v>210</v>
      </c>
      <c r="AB2673" s="4" t="s">
        <v>211</v>
      </c>
    </row>
    <row r="2674" spans="1:28" x14ac:dyDescent="0.2">
      <c r="A2674" s="3">
        <v>2012</v>
      </c>
      <c r="B2674" s="2" t="s">
        <v>2822</v>
      </c>
      <c r="C2674" s="2" t="s">
        <v>1824</v>
      </c>
      <c r="D2674" s="2" t="s">
        <v>28</v>
      </c>
      <c r="E2674" s="2" t="s">
        <v>29</v>
      </c>
      <c r="F2674" s="2" t="s">
        <v>30</v>
      </c>
      <c r="G2674" s="2" t="s">
        <v>31</v>
      </c>
      <c r="H2674" s="3" t="s">
        <v>2271</v>
      </c>
      <c r="I2674" s="3" t="s">
        <v>474</v>
      </c>
      <c r="K2674" t="s">
        <v>9</v>
      </c>
      <c r="L2674" s="2">
        <v>1</v>
      </c>
      <c r="M2674" s="2" t="s">
        <v>195</v>
      </c>
      <c r="N2674" s="2">
        <v>2</v>
      </c>
      <c r="O2674" s="2" t="s">
        <v>35</v>
      </c>
      <c r="P2674">
        <f t="shared" si="83"/>
        <v>2</v>
      </c>
      <c r="Q2674" t="s">
        <v>3191</v>
      </c>
      <c r="R2674" s="3" t="s">
        <v>122</v>
      </c>
      <c r="S2674" s="3" t="s">
        <v>184</v>
      </c>
      <c r="U2674" t="s">
        <v>91</v>
      </c>
      <c r="V2674" t="s">
        <v>92</v>
      </c>
      <c r="W2674" s="2" t="s">
        <v>1045</v>
      </c>
      <c r="X2674" s="2" t="s">
        <v>2080</v>
      </c>
      <c r="Y2674" s="2" t="s">
        <v>208</v>
      </c>
      <c r="Z2674" s="2" t="s">
        <v>209</v>
      </c>
      <c r="AA2674" s="2" t="s">
        <v>210</v>
      </c>
      <c r="AB2674" s="4" t="s">
        <v>211</v>
      </c>
    </row>
    <row r="2675" spans="1:28" x14ac:dyDescent="0.2">
      <c r="A2675" s="3">
        <v>2012</v>
      </c>
      <c r="B2675" s="2" t="s">
        <v>2822</v>
      </c>
      <c r="C2675" s="2" t="s">
        <v>1824</v>
      </c>
      <c r="D2675" s="2" t="s">
        <v>28</v>
      </c>
      <c r="E2675" s="2" t="s">
        <v>29</v>
      </c>
      <c r="F2675" s="2" t="s">
        <v>30</v>
      </c>
      <c r="G2675" s="2" t="s">
        <v>31</v>
      </c>
      <c r="H2675" s="3" t="s">
        <v>559</v>
      </c>
      <c r="I2675" s="3" t="s">
        <v>560</v>
      </c>
      <c r="K2675" t="s">
        <v>156</v>
      </c>
      <c r="L2675" s="2">
        <v>7</v>
      </c>
      <c r="M2675" s="2" t="s">
        <v>195</v>
      </c>
      <c r="N2675" s="2">
        <v>2182</v>
      </c>
      <c r="O2675" s="2" t="s">
        <v>35</v>
      </c>
      <c r="P2675">
        <f t="shared" si="83"/>
        <v>2182</v>
      </c>
      <c r="Q2675" t="s">
        <v>3191</v>
      </c>
      <c r="R2675" s="3" t="s">
        <v>36</v>
      </c>
      <c r="S2675" s="3" t="s">
        <v>184</v>
      </c>
      <c r="U2675" t="s">
        <v>91</v>
      </c>
      <c r="V2675" t="s">
        <v>92</v>
      </c>
      <c r="W2675" s="2" t="s">
        <v>1045</v>
      </c>
      <c r="X2675" s="2" t="s">
        <v>2080</v>
      </c>
      <c r="Y2675" s="2" t="s">
        <v>208</v>
      </c>
      <c r="Z2675" s="2" t="s">
        <v>209</v>
      </c>
      <c r="AA2675" s="2" t="s">
        <v>210</v>
      </c>
      <c r="AB2675" s="4" t="s">
        <v>211</v>
      </c>
    </row>
    <row r="2676" spans="1:28" x14ac:dyDescent="0.2">
      <c r="A2676" s="3">
        <v>2012</v>
      </c>
      <c r="B2676" s="2" t="s">
        <v>2822</v>
      </c>
      <c r="C2676" s="2" t="s">
        <v>1824</v>
      </c>
      <c r="D2676" s="2" t="s">
        <v>28</v>
      </c>
      <c r="E2676" s="2" t="s">
        <v>29</v>
      </c>
      <c r="F2676" s="2" t="s">
        <v>30</v>
      </c>
      <c r="G2676" s="2" t="s">
        <v>31</v>
      </c>
      <c r="H2676" s="3" t="s">
        <v>2835</v>
      </c>
      <c r="I2676" s="3" t="s">
        <v>216</v>
      </c>
      <c r="K2676" t="s">
        <v>156</v>
      </c>
      <c r="L2676" s="2">
        <v>1</v>
      </c>
      <c r="M2676" s="2" t="s">
        <v>195</v>
      </c>
      <c r="N2676" s="2">
        <v>2</v>
      </c>
      <c r="O2676" s="2" t="s">
        <v>35</v>
      </c>
      <c r="P2676">
        <f t="shared" si="83"/>
        <v>2</v>
      </c>
      <c r="Q2676" t="s">
        <v>3191</v>
      </c>
      <c r="R2676" s="3" t="s">
        <v>122</v>
      </c>
      <c r="S2676" s="3" t="s">
        <v>184</v>
      </c>
      <c r="U2676" t="s">
        <v>91</v>
      </c>
      <c r="V2676" t="s">
        <v>92</v>
      </c>
      <c r="W2676" s="2" t="s">
        <v>1045</v>
      </c>
      <c r="X2676" s="2" t="s">
        <v>2080</v>
      </c>
      <c r="Y2676" s="2" t="s">
        <v>208</v>
      </c>
      <c r="Z2676" s="2" t="s">
        <v>209</v>
      </c>
      <c r="AA2676" s="2" t="s">
        <v>210</v>
      </c>
      <c r="AB2676" s="4" t="s">
        <v>211</v>
      </c>
    </row>
    <row r="2677" spans="1:28" x14ac:dyDescent="0.2">
      <c r="A2677" s="3">
        <v>2012</v>
      </c>
      <c r="B2677" s="2" t="s">
        <v>2836</v>
      </c>
      <c r="C2677" s="2" t="s">
        <v>1824</v>
      </c>
      <c r="D2677" s="2" t="s">
        <v>28</v>
      </c>
      <c r="E2677" s="2" t="s">
        <v>29</v>
      </c>
      <c r="F2677" s="2" t="s">
        <v>30</v>
      </c>
      <c r="G2677" s="2" t="s">
        <v>31</v>
      </c>
      <c r="H2677" s="3" t="s">
        <v>225</v>
      </c>
      <c r="I2677" s="3" t="s">
        <v>226</v>
      </c>
      <c r="L2677" s="2">
        <v>9</v>
      </c>
      <c r="M2677" s="2" t="s">
        <v>195</v>
      </c>
      <c r="N2677" s="2">
        <v>540</v>
      </c>
      <c r="O2677" s="2" t="s">
        <v>35</v>
      </c>
      <c r="P2677">
        <f t="shared" ref="P2677:P2740" si="84">N2677</f>
        <v>540</v>
      </c>
      <c r="Q2677" t="s">
        <v>3191</v>
      </c>
      <c r="R2677" s="3" t="s">
        <v>36</v>
      </c>
      <c r="S2677" s="3" t="s">
        <v>184</v>
      </c>
      <c r="U2677" t="s">
        <v>39</v>
      </c>
      <c r="V2677" t="s">
        <v>40</v>
      </c>
      <c r="W2677" s="2" t="s">
        <v>1045</v>
      </c>
      <c r="X2677" s="2" t="s">
        <v>2080</v>
      </c>
      <c r="Y2677" s="2" t="s">
        <v>208</v>
      </c>
      <c r="Z2677" s="2" t="s">
        <v>209</v>
      </c>
      <c r="AA2677" s="2" t="s">
        <v>210</v>
      </c>
      <c r="AB2677" s="4" t="s">
        <v>211</v>
      </c>
    </row>
    <row r="2678" spans="1:28" x14ac:dyDescent="0.2">
      <c r="A2678" s="3">
        <v>2012</v>
      </c>
      <c r="B2678" s="2" t="s">
        <v>2836</v>
      </c>
      <c r="C2678" s="2" t="s">
        <v>1824</v>
      </c>
      <c r="D2678" s="2" t="s">
        <v>28</v>
      </c>
      <c r="E2678" s="2" t="s">
        <v>29</v>
      </c>
      <c r="F2678" s="2" t="s">
        <v>30</v>
      </c>
      <c r="G2678" s="2" t="s">
        <v>31</v>
      </c>
      <c r="H2678" s="3" t="s">
        <v>2793</v>
      </c>
      <c r="I2678" s="3" t="s">
        <v>468</v>
      </c>
      <c r="K2678" t="s">
        <v>156</v>
      </c>
      <c r="L2678" s="2">
        <v>67</v>
      </c>
      <c r="M2678" s="2" t="s">
        <v>195</v>
      </c>
      <c r="N2678" s="2">
        <v>12649</v>
      </c>
      <c r="O2678" s="2" t="s">
        <v>35</v>
      </c>
      <c r="P2678">
        <f t="shared" si="84"/>
        <v>12649</v>
      </c>
      <c r="Q2678" t="s">
        <v>3191</v>
      </c>
      <c r="R2678" s="3" t="s">
        <v>443</v>
      </c>
      <c r="S2678" s="3" t="s">
        <v>184</v>
      </c>
      <c r="U2678" t="s">
        <v>39</v>
      </c>
      <c r="V2678" t="s">
        <v>40</v>
      </c>
      <c r="W2678" s="2" t="s">
        <v>1045</v>
      </c>
      <c r="X2678" s="2" t="s">
        <v>2080</v>
      </c>
      <c r="Y2678" s="2" t="s">
        <v>208</v>
      </c>
      <c r="Z2678" s="2" t="s">
        <v>209</v>
      </c>
      <c r="AA2678" s="2" t="s">
        <v>210</v>
      </c>
      <c r="AB2678" s="4" t="s">
        <v>211</v>
      </c>
    </row>
    <row r="2679" spans="1:28" x14ac:dyDescent="0.2">
      <c r="A2679" s="3">
        <v>2012</v>
      </c>
      <c r="B2679" s="2" t="s">
        <v>2836</v>
      </c>
      <c r="C2679" s="2" t="s">
        <v>1824</v>
      </c>
      <c r="D2679" s="2" t="s">
        <v>28</v>
      </c>
      <c r="E2679" s="2" t="s">
        <v>29</v>
      </c>
      <c r="F2679" s="2" t="s">
        <v>30</v>
      </c>
      <c r="G2679" s="2" t="s">
        <v>31</v>
      </c>
      <c r="H2679" s="3" t="s">
        <v>2837</v>
      </c>
      <c r="I2679" s="3" t="s">
        <v>197</v>
      </c>
      <c r="K2679" t="s">
        <v>194</v>
      </c>
      <c r="L2679" s="2">
        <v>12</v>
      </c>
      <c r="M2679" s="2" t="s">
        <v>195</v>
      </c>
      <c r="N2679" s="2">
        <v>2807</v>
      </c>
      <c r="O2679" s="2" t="s">
        <v>35</v>
      </c>
      <c r="P2679">
        <f t="shared" si="84"/>
        <v>2807</v>
      </c>
      <c r="Q2679" t="s">
        <v>3191</v>
      </c>
      <c r="R2679" s="3" t="s">
        <v>2838</v>
      </c>
      <c r="S2679" s="3" t="s">
        <v>184</v>
      </c>
      <c r="U2679" t="s">
        <v>39</v>
      </c>
      <c r="V2679" t="s">
        <v>40</v>
      </c>
      <c r="W2679" s="2" t="s">
        <v>1045</v>
      </c>
      <c r="X2679" s="2" t="s">
        <v>2080</v>
      </c>
      <c r="Y2679" s="2" t="s">
        <v>208</v>
      </c>
      <c r="Z2679" s="2" t="s">
        <v>209</v>
      </c>
      <c r="AA2679" s="2" t="s">
        <v>210</v>
      </c>
      <c r="AB2679" s="4" t="s">
        <v>211</v>
      </c>
    </row>
    <row r="2680" spans="1:28" x14ac:dyDescent="0.2">
      <c r="A2680" s="3">
        <v>2012</v>
      </c>
      <c r="B2680" s="2" t="s">
        <v>2839</v>
      </c>
      <c r="C2680" s="2" t="s">
        <v>1824</v>
      </c>
      <c r="D2680" s="2" t="s">
        <v>28</v>
      </c>
      <c r="E2680" s="2" t="s">
        <v>29</v>
      </c>
      <c r="F2680" s="2" t="s">
        <v>30</v>
      </c>
      <c r="G2680" s="2" t="s">
        <v>31</v>
      </c>
      <c r="H2680" s="3" t="s">
        <v>1093</v>
      </c>
      <c r="I2680" s="3" t="s">
        <v>1094</v>
      </c>
      <c r="K2680" t="s">
        <v>156</v>
      </c>
      <c r="L2680" s="2">
        <v>2</v>
      </c>
      <c r="M2680" s="2" t="s">
        <v>195</v>
      </c>
      <c r="N2680" s="2">
        <v>499</v>
      </c>
      <c r="O2680" s="2" t="s">
        <v>35</v>
      </c>
      <c r="P2680">
        <f t="shared" si="84"/>
        <v>499</v>
      </c>
      <c r="Q2680" t="s">
        <v>3191</v>
      </c>
      <c r="R2680" s="3" t="s">
        <v>122</v>
      </c>
      <c r="S2680" s="3" t="s">
        <v>184</v>
      </c>
      <c r="U2680" t="s">
        <v>91</v>
      </c>
      <c r="V2680" t="s">
        <v>92</v>
      </c>
      <c r="W2680" s="2" t="s">
        <v>1045</v>
      </c>
      <c r="X2680" s="2" t="s">
        <v>2080</v>
      </c>
      <c r="Y2680" s="2" t="s">
        <v>208</v>
      </c>
      <c r="Z2680" s="2" t="s">
        <v>209</v>
      </c>
      <c r="AA2680" s="2" t="s">
        <v>210</v>
      </c>
      <c r="AB2680" s="4" t="s">
        <v>211</v>
      </c>
    </row>
    <row r="2681" spans="1:28" x14ac:dyDescent="0.2">
      <c r="A2681" s="3">
        <v>2012</v>
      </c>
      <c r="B2681" s="2" t="s">
        <v>2839</v>
      </c>
      <c r="C2681" s="2" t="s">
        <v>1824</v>
      </c>
      <c r="D2681" s="2" t="s">
        <v>28</v>
      </c>
      <c r="E2681" s="2" t="s">
        <v>29</v>
      </c>
      <c r="F2681" s="2" t="s">
        <v>30</v>
      </c>
      <c r="G2681" s="2" t="s">
        <v>31</v>
      </c>
      <c r="H2681" s="3" t="s">
        <v>2840</v>
      </c>
      <c r="I2681" s="3" t="s">
        <v>366</v>
      </c>
      <c r="K2681" t="s">
        <v>156</v>
      </c>
      <c r="L2681" s="2">
        <v>1</v>
      </c>
      <c r="M2681" s="2" t="s">
        <v>195</v>
      </c>
      <c r="N2681" s="2">
        <v>200</v>
      </c>
      <c r="O2681" s="2" t="s">
        <v>35</v>
      </c>
      <c r="P2681">
        <f t="shared" si="84"/>
        <v>200</v>
      </c>
      <c r="Q2681" t="s">
        <v>3191</v>
      </c>
      <c r="R2681" s="3" t="s">
        <v>2809</v>
      </c>
      <c r="S2681" s="3" t="s">
        <v>184</v>
      </c>
      <c r="U2681" t="s">
        <v>91</v>
      </c>
      <c r="V2681" t="s">
        <v>92</v>
      </c>
      <c r="W2681" s="2" t="s">
        <v>1045</v>
      </c>
      <c r="X2681" s="2" t="s">
        <v>2080</v>
      </c>
      <c r="Y2681" s="2" t="s">
        <v>208</v>
      </c>
      <c r="Z2681" s="2" t="s">
        <v>209</v>
      </c>
      <c r="AA2681" s="2" t="s">
        <v>210</v>
      </c>
      <c r="AB2681" s="4" t="s">
        <v>211</v>
      </c>
    </row>
    <row r="2682" spans="1:28" x14ac:dyDescent="0.2">
      <c r="A2682" s="3">
        <v>2012</v>
      </c>
      <c r="B2682" s="2" t="s">
        <v>2839</v>
      </c>
      <c r="C2682" s="2" t="s">
        <v>1824</v>
      </c>
      <c r="D2682" s="2" t="s">
        <v>28</v>
      </c>
      <c r="E2682" s="2" t="s">
        <v>29</v>
      </c>
      <c r="F2682" s="2" t="s">
        <v>30</v>
      </c>
      <c r="G2682" s="2" t="s">
        <v>31</v>
      </c>
      <c r="H2682" s="3" t="s">
        <v>2841</v>
      </c>
      <c r="I2682" s="3" t="s">
        <v>319</v>
      </c>
      <c r="K2682" t="s">
        <v>156</v>
      </c>
      <c r="L2682" s="2">
        <v>8</v>
      </c>
      <c r="M2682" s="2" t="s">
        <v>182</v>
      </c>
      <c r="N2682" s="2">
        <v>3200</v>
      </c>
      <c r="O2682" s="2" t="s">
        <v>35</v>
      </c>
      <c r="P2682">
        <f t="shared" si="84"/>
        <v>3200</v>
      </c>
      <c r="Q2682" t="s">
        <v>3191</v>
      </c>
      <c r="R2682" s="3" t="s">
        <v>36</v>
      </c>
      <c r="S2682" s="3" t="s">
        <v>184</v>
      </c>
      <c r="U2682" t="s">
        <v>91</v>
      </c>
      <c r="V2682" t="s">
        <v>92</v>
      </c>
      <c r="W2682" s="2" t="s">
        <v>1045</v>
      </c>
      <c r="X2682" s="2" t="s">
        <v>2080</v>
      </c>
      <c r="Y2682" s="2" t="s">
        <v>208</v>
      </c>
      <c r="Z2682" s="2" t="s">
        <v>209</v>
      </c>
      <c r="AA2682" s="2" t="s">
        <v>210</v>
      </c>
      <c r="AB2682" s="4" t="s">
        <v>211</v>
      </c>
    </row>
    <row r="2683" spans="1:28" x14ac:dyDescent="0.2">
      <c r="A2683" s="3">
        <v>2012</v>
      </c>
      <c r="B2683" s="2" t="s">
        <v>2839</v>
      </c>
      <c r="C2683" s="2" t="s">
        <v>1824</v>
      </c>
      <c r="D2683" s="2" t="s">
        <v>28</v>
      </c>
      <c r="E2683" s="2" t="s">
        <v>29</v>
      </c>
      <c r="F2683" s="2" t="s">
        <v>30</v>
      </c>
      <c r="G2683" s="2" t="s">
        <v>31</v>
      </c>
      <c r="H2683" s="3" t="s">
        <v>2774</v>
      </c>
      <c r="I2683" s="3" t="s">
        <v>500</v>
      </c>
      <c r="K2683" t="s">
        <v>156</v>
      </c>
      <c r="L2683" s="2">
        <v>7</v>
      </c>
      <c r="M2683" s="2" t="s">
        <v>354</v>
      </c>
      <c r="N2683" s="2">
        <v>2450</v>
      </c>
      <c r="O2683" s="2" t="s">
        <v>35</v>
      </c>
      <c r="P2683">
        <f t="shared" si="84"/>
        <v>2450</v>
      </c>
      <c r="Q2683" t="s">
        <v>3191</v>
      </c>
      <c r="R2683" s="3" t="s">
        <v>36</v>
      </c>
      <c r="S2683" s="3" t="s">
        <v>184</v>
      </c>
      <c r="U2683" t="s">
        <v>91</v>
      </c>
      <c r="V2683" t="s">
        <v>92</v>
      </c>
      <c r="W2683" s="2" t="s">
        <v>1045</v>
      </c>
      <c r="X2683" s="2" t="s">
        <v>2080</v>
      </c>
      <c r="Y2683" s="2" t="s">
        <v>208</v>
      </c>
      <c r="Z2683" s="2" t="s">
        <v>209</v>
      </c>
      <c r="AA2683" s="2" t="s">
        <v>210</v>
      </c>
      <c r="AB2683" s="4" t="s">
        <v>211</v>
      </c>
    </row>
    <row r="2684" spans="1:28" x14ac:dyDescent="0.2">
      <c r="A2684" s="3">
        <v>2012</v>
      </c>
      <c r="B2684" s="2" t="s">
        <v>2839</v>
      </c>
      <c r="C2684" s="2" t="s">
        <v>1824</v>
      </c>
      <c r="D2684" s="2" t="s">
        <v>28</v>
      </c>
      <c r="E2684" s="2" t="s">
        <v>29</v>
      </c>
      <c r="F2684" s="2" t="s">
        <v>30</v>
      </c>
      <c r="G2684" s="2" t="s">
        <v>31</v>
      </c>
      <c r="H2684" s="3" t="s">
        <v>2801</v>
      </c>
      <c r="I2684" s="3" t="s">
        <v>191</v>
      </c>
      <c r="K2684" t="s">
        <v>156</v>
      </c>
      <c r="L2684" s="2">
        <v>14</v>
      </c>
      <c r="M2684" s="2" t="s">
        <v>195</v>
      </c>
      <c r="N2684" s="2">
        <v>700</v>
      </c>
      <c r="O2684" s="2" t="s">
        <v>35</v>
      </c>
      <c r="P2684">
        <f t="shared" si="84"/>
        <v>700</v>
      </c>
      <c r="Q2684" t="s">
        <v>3191</v>
      </c>
      <c r="R2684" s="3" t="s">
        <v>1116</v>
      </c>
      <c r="S2684" s="3" t="s">
        <v>184</v>
      </c>
      <c r="U2684" t="s">
        <v>91</v>
      </c>
      <c r="V2684" t="s">
        <v>92</v>
      </c>
      <c r="W2684" s="2" t="s">
        <v>1045</v>
      </c>
      <c r="X2684" s="2" t="s">
        <v>2080</v>
      </c>
      <c r="Y2684" s="2" t="s">
        <v>208</v>
      </c>
      <c r="Z2684" s="2" t="s">
        <v>209</v>
      </c>
      <c r="AA2684" s="2" t="s">
        <v>210</v>
      </c>
      <c r="AB2684" s="4" t="s">
        <v>211</v>
      </c>
    </row>
    <row r="2685" spans="1:28" x14ac:dyDescent="0.2">
      <c r="A2685" s="3">
        <v>2012</v>
      </c>
      <c r="B2685" s="2" t="s">
        <v>2839</v>
      </c>
      <c r="C2685" s="2" t="s">
        <v>1824</v>
      </c>
      <c r="D2685" s="2" t="s">
        <v>28</v>
      </c>
      <c r="E2685" s="2" t="s">
        <v>29</v>
      </c>
      <c r="F2685" s="2" t="s">
        <v>30</v>
      </c>
      <c r="G2685" s="2" t="s">
        <v>31</v>
      </c>
      <c r="H2685" s="3" t="s">
        <v>2842</v>
      </c>
      <c r="I2685" s="3" t="s">
        <v>191</v>
      </c>
      <c r="K2685" t="s">
        <v>156</v>
      </c>
      <c r="L2685" s="2">
        <v>3</v>
      </c>
      <c r="M2685" s="2" t="s">
        <v>195</v>
      </c>
      <c r="N2685" s="2">
        <v>150</v>
      </c>
      <c r="O2685" s="2" t="s">
        <v>35</v>
      </c>
      <c r="P2685">
        <f t="shared" si="84"/>
        <v>150</v>
      </c>
      <c r="Q2685" t="s">
        <v>3191</v>
      </c>
      <c r="R2685" s="3" t="s">
        <v>1116</v>
      </c>
      <c r="S2685" s="3" t="s">
        <v>184</v>
      </c>
      <c r="U2685" t="s">
        <v>91</v>
      </c>
      <c r="V2685" t="s">
        <v>92</v>
      </c>
      <c r="W2685" s="2" t="s">
        <v>1045</v>
      </c>
      <c r="X2685" s="2" t="s">
        <v>2080</v>
      </c>
      <c r="Y2685" s="2" t="s">
        <v>208</v>
      </c>
      <c r="Z2685" s="2" t="s">
        <v>209</v>
      </c>
      <c r="AA2685" s="2" t="s">
        <v>210</v>
      </c>
      <c r="AB2685" s="4" t="s">
        <v>211</v>
      </c>
    </row>
    <row r="2686" spans="1:28" x14ac:dyDescent="0.2">
      <c r="A2686" s="3">
        <v>2012</v>
      </c>
      <c r="B2686" s="2" t="s">
        <v>2839</v>
      </c>
      <c r="C2686" s="2" t="s">
        <v>1824</v>
      </c>
      <c r="D2686" s="2" t="s">
        <v>28</v>
      </c>
      <c r="E2686" s="2" t="s">
        <v>29</v>
      </c>
      <c r="F2686" s="2" t="s">
        <v>30</v>
      </c>
      <c r="G2686" s="2" t="s">
        <v>31</v>
      </c>
      <c r="H2686" s="3" t="s">
        <v>2843</v>
      </c>
      <c r="I2686" s="3" t="s">
        <v>191</v>
      </c>
      <c r="K2686" t="s">
        <v>156</v>
      </c>
      <c r="L2686" s="2">
        <v>1</v>
      </c>
      <c r="M2686" s="2" t="s">
        <v>195</v>
      </c>
      <c r="N2686" s="2">
        <v>50</v>
      </c>
      <c r="O2686" s="2" t="s">
        <v>35</v>
      </c>
      <c r="P2686">
        <f t="shared" si="84"/>
        <v>50</v>
      </c>
      <c r="Q2686" t="s">
        <v>3191</v>
      </c>
      <c r="R2686" s="3" t="s">
        <v>1116</v>
      </c>
      <c r="S2686" s="3" t="s">
        <v>184</v>
      </c>
      <c r="U2686" t="s">
        <v>91</v>
      </c>
      <c r="V2686" t="s">
        <v>92</v>
      </c>
      <c r="W2686" s="2" t="s">
        <v>1045</v>
      </c>
      <c r="X2686" s="2" t="s">
        <v>2080</v>
      </c>
      <c r="Y2686" s="2" t="s">
        <v>208</v>
      </c>
      <c r="Z2686" s="2" t="s">
        <v>209</v>
      </c>
      <c r="AA2686" s="2" t="s">
        <v>210</v>
      </c>
      <c r="AB2686" s="4" t="s">
        <v>211</v>
      </c>
    </row>
    <row r="2687" spans="1:28" x14ac:dyDescent="0.2">
      <c r="A2687" s="3">
        <v>2012</v>
      </c>
      <c r="B2687" s="2" t="s">
        <v>2839</v>
      </c>
      <c r="C2687" s="2" t="s">
        <v>1824</v>
      </c>
      <c r="D2687" s="2" t="s">
        <v>28</v>
      </c>
      <c r="E2687" s="2" t="s">
        <v>29</v>
      </c>
      <c r="F2687" s="2" t="s">
        <v>30</v>
      </c>
      <c r="G2687" s="2" t="s">
        <v>31</v>
      </c>
      <c r="H2687" s="3" t="s">
        <v>2801</v>
      </c>
      <c r="I2687" s="3" t="s">
        <v>191</v>
      </c>
      <c r="K2687" t="s">
        <v>156</v>
      </c>
      <c r="L2687" s="2">
        <v>2</v>
      </c>
      <c r="M2687" s="2" t="s">
        <v>182</v>
      </c>
      <c r="N2687" s="2">
        <v>215</v>
      </c>
      <c r="O2687" s="2" t="s">
        <v>35</v>
      </c>
      <c r="P2687">
        <f t="shared" si="84"/>
        <v>215</v>
      </c>
      <c r="Q2687" t="s">
        <v>3191</v>
      </c>
      <c r="R2687" s="3" t="s">
        <v>1116</v>
      </c>
      <c r="S2687" s="3" t="s">
        <v>184</v>
      </c>
      <c r="U2687" t="s">
        <v>91</v>
      </c>
      <c r="V2687" t="s">
        <v>92</v>
      </c>
      <c r="W2687" s="2" t="s">
        <v>1045</v>
      </c>
      <c r="X2687" s="2" t="s">
        <v>2080</v>
      </c>
      <c r="Y2687" s="2" t="s">
        <v>208</v>
      </c>
      <c r="Z2687" s="2" t="s">
        <v>209</v>
      </c>
      <c r="AA2687" s="2" t="s">
        <v>210</v>
      </c>
      <c r="AB2687" s="4" t="s">
        <v>211</v>
      </c>
    </row>
    <row r="2688" spans="1:28" x14ac:dyDescent="0.2">
      <c r="A2688" s="3">
        <v>2012</v>
      </c>
      <c r="B2688" s="2" t="s">
        <v>2839</v>
      </c>
      <c r="C2688" s="2" t="s">
        <v>1824</v>
      </c>
      <c r="D2688" s="2" t="s">
        <v>28</v>
      </c>
      <c r="E2688" s="2" t="s">
        <v>29</v>
      </c>
      <c r="F2688" s="2" t="s">
        <v>30</v>
      </c>
      <c r="G2688" s="2" t="s">
        <v>31</v>
      </c>
      <c r="H2688" s="3" t="s">
        <v>2844</v>
      </c>
      <c r="I2688" s="3" t="s">
        <v>306</v>
      </c>
      <c r="K2688" t="s">
        <v>156</v>
      </c>
      <c r="L2688" s="2">
        <v>1</v>
      </c>
      <c r="M2688" s="2" t="s">
        <v>195</v>
      </c>
      <c r="N2688" s="2">
        <v>50</v>
      </c>
      <c r="O2688" s="2" t="s">
        <v>35</v>
      </c>
      <c r="P2688">
        <f t="shared" si="84"/>
        <v>50</v>
      </c>
      <c r="Q2688" t="s">
        <v>3191</v>
      </c>
      <c r="R2688" s="3" t="s">
        <v>122</v>
      </c>
      <c r="S2688" s="3" t="s">
        <v>184</v>
      </c>
      <c r="U2688" t="s">
        <v>91</v>
      </c>
      <c r="V2688" t="s">
        <v>92</v>
      </c>
      <c r="W2688" s="2" t="s">
        <v>1045</v>
      </c>
      <c r="X2688" s="2" t="s">
        <v>2080</v>
      </c>
      <c r="Y2688" s="2" t="s">
        <v>208</v>
      </c>
      <c r="Z2688" s="2" t="s">
        <v>209</v>
      </c>
      <c r="AA2688" s="2" t="s">
        <v>210</v>
      </c>
      <c r="AB2688" s="4" t="s">
        <v>211</v>
      </c>
    </row>
    <row r="2689" spans="1:28" x14ac:dyDescent="0.2">
      <c r="A2689" s="3">
        <v>2012</v>
      </c>
      <c r="B2689" s="2" t="s">
        <v>2839</v>
      </c>
      <c r="C2689" s="2" t="s">
        <v>1824</v>
      </c>
      <c r="D2689" s="2" t="s">
        <v>28</v>
      </c>
      <c r="E2689" s="2" t="s">
        <v>29</v>
      </c>
      <c r="F2689" s="2" t="s">
        <v>30</v>
      </c>
      <c r="G2689" s="2" t="s">
        <v>31</v>
      </c>
      <c r="H2689" s="3" t="s">
        <v>2845</v>
      </c>
      <c r="I2689" s="3" t="s">
        <v>332</v>
      </c>
      <c r="K2689" t="s">
        <v>156</v>
      </c>
      <c r="L2689" s="2">
        <v>1</v>
      </c>
      <c r="M2689" s="2" t="s">
        <v>195</v>
      </c>
      <c r="N2689" s="2">
        <v>50</v>
      </c>
      <c r="O2689" s="2" t="s">
        <v>35</v>
      </c>
      <c r="P2689">
        <f t="shared" si="84"/>
        <v>50</v>
      </c>
      <c r="Q2689" t="s">
        <v>3191</v>
      </c>
      <c r="R2689" s="3" t="s">
        <v>1602</v>
      </c>
      <c r="S2689" s="3" t="s">
        <v>184</v>
      </c>
      <c r="U2689" t="s">
        <v>91</v>
      </c>
      <c r="V2689" t="s">
        <v>92</v>
      </c>
      <c r="W2689" s="2" t="s">
        <v>1045</v>
      </c>
      <c r="X2689" s="2" t="s">
        <v>2080</v>
      </c>
      <c r="Y2689" s="2" t="s">
        <v>208</v>
      </c>
      <c r="Z2689" s="2" t="s">
        <v>209</v>
      </c>
      <c r="AA2689" s="2" t="s">
        <v>210</v>
      </c>
      <c r="AB2689" s="4" t="s">
        <v>211</v>
      </c>
    </row>
    <row r="2690" spans="1:28" x14ac:dyDescent="0.2">
      <c r="A2690" s="3">
        <v>2012</v>
      </c>
      <c r="B2690" s="2" t="s">
        <v>2839</v>
      </c>
      <c r="C2690" s="2" t="s">
        <v>1824</v>
      </c>
      <c r="D2690" s="2" t="s">
        <v>28</v>
      </c>
      <c r="E2690" s="2" t="s">
        <v>29</v>
      </c>
      <c r="F2690" s="2" t="s">
        <v>30</v>
      </c>
      <c r="G2690" s="2" t="s">
        <v>31</v>
      </c>
      <c r="H2690" s="3" t="s">
        <v>2804</v>
      </c>
      <c r="I2690" s="3" t="s">
        <v>197</v>
      </c>
      <c r="K2690" t="s">
        <v>194</v>
      </c>
      <c r="L2690" s="2">
        <v>6</v>
      </c>
      <c r="M2690" s="2" t="s">
        <v>182</v>
      </c>
      <c r="N2690" s="2">
        <v>2400</v>
      </c>
      <c r="O2690" s="2" t="s">
        <v>35</v>
      </c>
      <c r="P2690">
        <f t="shared" si="84"/>
        <v>2400</v>
      </c>
      <c r="Q2690" t="s">
        <v>3191</v>
      </c>
      <c r="R2690" s="3" t="s">
        <v>1116</v>
      </c>
      <c r="S2690" s="3" t="s">
        <v>184</v>
      </c>
      <c r="U2690" t="s">
        <v>91</v>
      </c>
      <c r="V2690" t="s">
        <v>92</v>
      </c>
      <c r="W2690" s="2" t="s">
        <v>1045</v>
      </c>
      <c r="X2690" s="2" t="s">
        <v>2080</v>
      </c>
      <c r="Y2690" s="2" t="s">
        <v>208</v>
      </c>
      <c r="Z2690" s="2" t="s">
        <v>209</v>
      </c>
      <c r="AA2690" s="2" t="s">
        <v>210</v>
      </c>
      <c r="AB2690" s="4" t="s">
        <v>211</v>
      </c>
    </row>
    <row r="2691" spans="1:28" x14ac:dyDescent="0.2">
      <c r="A2691" s="3">
        <v>2012</v>
      </c>
      <c r="B2691" s="2" t="s">
        <v>2846</v>
      </c>
      <c r="C2691" s="2" t="s">
        <v>1824</v>
      </c>
      <c r="D2691" s="2" t="s">
        <v>28</v>
      </c>
      <c r="E2691" s="2" t="s">
        <v>29</v>
      </c>
      <c r="F2691" s="2" t="s">
        <v>30</v>
      </c>
      <c r="G2691" s="2" t="s">
        <v>31</v>
      </c>
      <c r="H2691" s="3" t="s">
        <v>2847</v>
      </c>
      <c r="I2691" s="3" t="s">
        <v>366</v>
      </c>
      <c r="K2691" t="s">
        <v>156</v>
      </c>
      <c r="L2691" s="2">
        <v>1</v>
      </c>
      <c r="M2691" s="2" t="s">
        <v>195</v>
      </c>
      <c r="N2691" s="2">
        <v>50</v>
      </c>
      <c r="O2691" s="2" t="s">
        <v>35</v>
      </c>
      <c r="P2691">
        <f t="shared" si="84"/>
        <v>50</v>
      </c>
      <c r="Q2691" t="s">
        <v>3191</v>
      </c>
      <c r="R2691" s="3" t="s">
        <v>2848</v>
      </c>
      <c r="S2691" s="3" t="s">
        <v>184</v>
      </c>
      <c r="U2691" t="s">
        <v>91</v>
      </c>
      <c r="V2691" t="s">
        <v>92</v>
      </c>
      <c r="W2691" s="2" t="s">
        <v>1045</v>
      </c>
      <c r="X2691" s="2" t="s">
        <v>2080</v>
      </c>
      <c r="Y2691" s="2" t="s">
        <v>208</v>
      </c>
      <c r="Z2691" s="2" t="s">
        <v>209</v>
      </c>
      <c r="AA2691" s="2" t="s">
        <v>210</v>
      </c>
      <c r="AB2691" s="4" t="s">
        <v>211</v>
      </c>
    </row>
    <row r="2692" spans="1:28" x14ac:dyDescent="0.2">
      <c r="A2692" s="3">
        <v>2012</v>
      </c>
      <c r="B2692" s="2" t="s">
        <v>2846</v>
      </c>
      <c r="C2692" s="2" t="s">
        <v>1824</v>
      </c>
      <c r="D2692" s="2" t="s">
        <v>28</v>
      </c>
      <c r="E2692" s="2" t="s">
        <v>29</v>
      </c>
      <c r="F2692" s="2" t="s">
        <v>30</v>
      </c>
      <c r="G2692" s="2" t="s">
        <v>31</v>
      </c>
      <c r="H2692" s="3" t="s">
        <v>2849</v>
      </c>
      <c r="I2692" s="3" t="s">
        <v>366</v>
      </c>
      <c r="K2692" t="s">
        <v>156</v>
      </c>
      <c r="L2692" s="2">
        <v>35</v>
      </c>
      <c r="M2692" s="2" t="s">
        <v>195</v>
      </c>
      <c r="N2692" s="2">
        <v>735</v>
      </c>
      <c r="O2692" s="2" t="s">
        <v>35</v>
      </c>
      <c r="P2692">
        <f t="shared" si="84"/>
        <v>735</v>
      </c>
      <c r="Q2692" t="s">
        <v>3191</v>
      </c>
      <c r="R2692" s="3" t="s">
        <v>36</v>
      </c>
      <c r="S2692" s="3" t="s">
        <v>184</v>
      </c>
      <c r="U2692" t="s">
        <v>91</v>
      </c>
      <c r="V2692" t="s">
        <v>92</v>
      </c>
      <c r="W2692" s="2" t="s">
        <v>1045</v>
      </c>
      <c r="X2692" s="2" t="s">
        <v>2080</v>
      </c>
      <c r="Y2692" s="2" t="s">
        <v>208</v>
      </c>
      <c r="Z2692" s="2" t="s">
        <v>209</v>
      </c>
      <c r="AA2692" s="2" t="s">
        <v>210</v>
      </c>
      <c r="AB2692" s="4" t="s">
        <v>211</v>
      </c>
    </row>
    <row r="2693" spans="1:28" x14ac:dyDescent="0.2">
      <c r="A2693" s="3">
        <v>2012</v>
      </c>
      <c r="B2693" s="2" t="s">
        <v>2846</v>
      </c>
      <c r="C2693" s="2" t="s">
        <v>1824</v>
      </c>
      <c r="D2693" s="2" t="s">
        <v>28</v>
      </c>
      <c r="E2693" s="2" t="s">
        <v>29</v>
      </c>
      <c r="F2693" s="2" t="s">
        <v>30</v>
      </c>
      <c r="G2693" s="2" t="s">
        <v>31</v>
      </c>
      <c r="H2693" s="3" t="s">
        <v>2849</v>
      </c>
      <c r="I2693" s="3" t="s">
        <v>366</v>
      </c>
      <c r="K2693" t="s">
        <v>156</v>
      </c>
      <c r="L2693" s="2">
        <v>1</v>
      </c>
      <c r="M2693" s="2" t="s">
        <v>182</v>
      </c>
      <c r="N2693" s="2">
        <v>200</v>
      </c>
      <c r="O2693" s="2" t="s">
        <v>35</v>
      </c>
      <c r="P2693">
        <f t="shared" si="84"/>
        <v>200</v>
      </c>
      <c r="Q2693" t="s">
        <v>3191</v>
      </c>
      <c r="R2693" s="3" t="s">
        <v>36</v>
      </c>
      <c r="S2693" s="3" t="s">
        <v>184</v>
      </c>
      <c r="U2693" t="s">
        <v>91</v>
      </c>
      <c r="V2693" t="s">
        <v>92</v>
      </c>
      <c r="W2693" s="2" t="s">
        <v>1045</v>
      </c>
      <c r="X2693" s="2" t="s">
        <v>2080</v>
      </c>
      <c r="Y2693" s="2" t="s">
        <v>208</v>
      </c>
      <c r="Z2693" s="2" t="s">
        <v>209</v>
      </c>
      <c r="AA2693" s="2" t="s">
        <v>210</v>
      </c>
      <c r="AB2693" s="4" t="s">
        <v>211</v>
      </c>
    </row>
    <row r="2694" spans="1:28" x14ac:dyDescent="0.2">
      <c r="A2694" s="3">
        <v>2012</v>
      </c>
      <c r="B2694" s="2" t="s">
        <v>2846</v>
      </c>
      <c r="C2694" s="2" t="s">
        <v>1824</v>
      </c>
      <c r="D2694" s="2" t="s">
        <v>28</v>
      </c>
      <c r="E2694" s="2" t="s">
        <v>29</v>
      </c>
      <c r="F2694" s="2" t="s">
        <v>30</v>
      </c>
      <c r="G2694" s="2" t="s">
        <v>31</v>
      </c>
      <c r="H2694" s="3" t="s">
        <v>2850</v>
      </c>
      <c r="I2694" s="3" t="s">
        <v>366</v>
      </c>
      <c r="K2694" t="s">
        <v>156</v>
      </c>
      <c r="L2694" s="2">
        <v>1</v>
      </c>
      <c r="M2694" s="2" t="s">
        <v>182</v>
      </c>
      <c r="N2694" s="2">
        <v>200</v>
      </c>
      <c r="O2694" s="2" t="s">
        <v>35</v>
      </c>
      <c r="P2694">
        <f t="shared" si="84"/>
        <v>200</v>
      </c>
      <c r="Q2694" t="s">
        <v>3191</v>
      </c>
      <c r="R2694" s="3" t="s">
        <v>36</v>
      </c>
      <c r="S2694" s="3" t="s">
        <v>184</v>
      </c>
      <c r="U2694" t="s">
        <v>91</v>
      </c>
      <c r="V2694" t="s">
        <v>92</v>
      </c>
      <c r="W2694" s="2" t="s">
        <v>1045</v>
      </c>
      <c r="X2694" s="2" t="s">
        <v>2080</v>
      </c>
      <c r="Y2694" s="2" t="s">
        <v>208</v>
      </c>
      <c r="Z2694" s="2" t="s">
        <v>209</v>
      </c>
      <c r="AA2694" s="2" t="s">
        <v>210</v>
      </c>
      <c r="AB2694" s="4" t="s">
        <v>211</v>
      </c>
    </row>
    <row r="2695" spans="1:28" x14ac:dyDescent="0.2">
      <c r="A2695" s="3">
        <v>2012</v>
      </c>
      <c r="B2695" s="2" t="s">
        <v>2846</v>
      </c>
      <c r="C2695" s="2" t="s">
        <v>1824</v>
      </c>
      <c r="D2695" s="2" t="s">
        <v>28</v>
      </c>
      <c r="E2695" s="2" t="s">
        <v>29</v>
      </c>
      <c r="F2695" s="2" t="s">
        <v>30</v>
      </c>
      <c r="G2695" s="2" t="s">
        <v>31</v>
      </c>
      <c r="H2695" s="3" t="s">
        <v>2851</v>
      </c>
      <c r="I2695" s="3" t="s">
        <v>366</v>
      </c>
      <c r="K2695" t="s">
        <v>156</v>
      </c>
      <c r="L2695" s="2">
        <v>3</v>
      </c>
      <c r="M2695" s="2" t="s">
        <v>182</v>
      </c>
      <c r="N2695" s="2">
        <v>600</v>
      </c>
      <c r="O2695" s="2" t="s">
        <v>35</v>
      </c>
      <c r="P2695">
        <f t="shared" si="84"/>
        <v>600</v>
      </c>
      <c r="Q2695" t="s">
        <v>3191</v>
      </c>
      <c r="R2695" s="3" t="s">
        <v>36</v>
      </c>
      <c r="S2695" s="3" t="s">
        <v>184</v>
      </c>
      <c r="U2695" t="s">
        <v>91</v>
      </c>
      <c r="V2695" t="s">
        <v>92</v>
      </c>
      <c r="W2695" s="2" t="s">
        <v>1045</v>
      </c>
      <c r="X2695" s="2" t="s">
        <v>2080</v>
      </c>
      <c r="Y2695" s="2" t="s">
        <v>208</v>
      </c>
      <c r="Z2695" s="2" t="s">
        <v>209</v>
      </c>
      <c r="AA2695" s="2" t="s">
        <v>210</v>
      </c>
      <c r="AB2695" s="4" t="s">
        <v>211</v>
      </c>
    </row>
    <row r="2696" spans="1:28" x14ac:dyDescent="0.2">
      <c r="A2696" s="3">
        <v>2012</v>
      </c>
      <c r="B2696" s="2" t="s">
        <v>2846</v>
      </c>
      <c r="C2696" s="2" t="s">
        <v>1824</v>
      </c>
      <c r="D2696" s="2" t="s">
        <v>28</v>
      </c>
      <c r="E2696" s="2" t="s">
        <v>29</v>
      </c>
      <c r="F2696" s="2" t="s">
        <v>30</v>
      </c>
      <c r="G2696" s="2" t="s">
        <v>31</v>
      </c>
      <c r="H2696" s="3" t="s">
        <v>2852</v>
      </c>
      <c r="I2696" s="3" t="s">
        <v>366</v>
      </c>
      <c r="K2696" t="s">
        <v>156</v>
      </c>
      <c r="L2696" s="2">
        <v>1</v>
      </c>
      <c r="M2696" s="2" t="s">
        <v>182</v>
      </c>
      <c r="N2696" s="2">
        <v>200</v>
      </c>
      <c r="O2696" s="2" t="s">
        <v>35</v>
      </c>
      <c r="P2696">
        <f t="shared" si="84"/>
        <v>200</v>
      </c>
      <c r="Q2696" t="s">
        <v>3191</v>
      </c>
      <c r="R2696" s="3" t="s">
        <v>36</v>
      </c>
      <c r="S2696" s="3" t="s">
        <v>184</v>
      </c>
      <c r="U2696" t="s">
        <v>91</v>
      </c>
      <c r="V2696" t="s">
        <v>92</v>
      </c>
      <c r="W2696" s="2" t="s">
        <v>1045</v>
      </c>
      <c r="X2696" s="2" t="s">
        <v>2080</v>
      </c>
      <c r="Y2696" s="2" t="s">
        <v>208</v>
      </c>
      <c r="Z2696" s="2" t="s">
        <v>209</v>
      </c>
      <c r="AA2696" s="2" t="s">
        <v>210</v>
      </c>
      <c r="AB2696" s="4" t="s">
        <v>211</v>
      </c>
    </row>
    <row r="2697" spans="1:28" x14ac:dyDescent="0.2">
      <c r="A2697" s="3">
        <v>2012</v>
      </c>
      <c r="B2697" s="2" t="s">
        <v>2846</v>
      </c>
      <c r="C2697" s="2" t="s">
        <v>1824</v>
      </c>
      <c r="D2697" s="2" t="s">
        <v>28</v>
      </c>
      <c r="E2697" s="2" t="s">
        <v>29</v>
      </c>
      <c r="F2697" s="2" t="s">
        <v>30</v>
      </c>
      <c r="G2697" s="2" t="s">
        <v>31</v>
      </c>
      <c r="H2697" s="3" t="s">
        <v>2849</v>
      </c>
      <c r="I2697" s="3" t="s">
        <v>366</v>
      </c>
      <c r="K2697" t="s">
        <v>156</v>
      </c>
      <c r="L2697" s="2">
        <v>1</v>
      </c>
      <c r="M2697" s="2" t="s">
        <v>182</v>
      </c>
      <c r="N2697" s="2">
        <v>200</v>
      </c>
      <c r="O2697" s="2" t="s">
        <v>35</v>
      </c>
      <c r="P2697">
        <f t="shared" si="84"/>
        <v>200</v>
      </c>
      <c r="Q2697" t="s">
        <v>3191</v>
      </c>
      <c r="R2697" s="3" t="s">
        <v>36</v>
      </c>
      <c r="S2697" s="3" t="s">
        <v>184</v>
      </c>
      <c r="U2697" t="s">
        <v>91</v>
      </c>
      <c r="V2697" t="s">
        <v>92</v>
      </c>
      <c r="W2697" s="2" t="s">
        <v>1045</v>
      </c>
      <c r="X2697" s="2" t="s">
        <v>2080</v>
      </c>
      <c r="Y2697" s="2" t="s">
        <v>208</v>
      </c>
      <c r="Z2697" s="2" t="s">
        <v>209</v>
      </c>
      <c r="AA2697" s="2" t="s">
        <v>210</v>
      </c>
      <c r="AB2697" s="4" t="s">
        <v>211</v>
      </c>
    </row>
    <row r="2698" spans="1:28" x14ac:dyDescent="0.2">
      <c r="A2698" s="3">
        <v>2012</v>
      </c>
      <c r="B2698" s="2" t="s">
        <v>2846</v>
      </c>
      <c r="C2698" s="2" t="s">
        <v>1824</v>
      </c>
      <c r="D2698" s="2" t="s">
        <v>28</v>
      </c>
      <c r="E2698" s="2" t="s">
        <v>29</v>
      </c>
      <c r="F2698" s="2" t="s">
        <v>30</v>
      </c>
      <c r="G2698" s="2" t="s">
        <v>31</v>
      </c>
      <c r="H2698" s="3" t="s">
        <v>2853</v>
      </c>
      <c r="I2698" s="3" t="s">
        <v>366</v>
      </c>
      <c r="K2698" t="s">
        <v>156</v>
      </c>
      <c r="L2698" s="2">
        <v>2</v>
      </c>
      <c r="M2698" s="2" t="s">
        <v>182</v>
      </c>
      <c r="N2698" s="2">
        <v>400</v>
      </c>
      <c r="O2698" s="2" t="s">
        <v>35</v>
      </c>
      <c r="P2698">
        <f t="shared" si="84"/>
        <v>400</v>
      </c>
      <c r="Q2698" t="s">
        <v>3191</v>
      </c>
      <c r="R2698" s="3" t="s">
        <v>36</v>
      </c>
      <c r="S2698" s="3" t="s">
        <v>184</v>
      </c>
      <c r="U2698" t="s">
        <v>91</v>
      </c>
      <c r="V2698" t="s">
        <v>92</v>
      </c>
      <c r="W2698" s="2" t="s">
        <v>1045</v>
      </c>
      <c r="X2698" s="2" t="s">
        <v>2080</v>
      </c>
      <c r="Y2698" s="2" t="s">
        <v>208</v>
      </c>
      <c r="Z2698" s="2" t="s">
        <v>209</v>
      </c>
      <c r="AA2698" s="2" t="s">
        <v>210</v>
      </c>
      <c r="AB2698" s="4" t="s">
        <v>211</v>
      </c>
    </row>
    <row r="2699" spans="1:28" x14ac:dyDescent="0.2">
      <c r="A2699" s="3">
        <v>2012</v>
      </c>
      <c r="B2699" s="2" t="s">
        <v>2846</v>
      </c>
      <c r="C2699" s="2" t="s">
        <v>1824</v>
      </c>
      <c r="D2699" s="2" t="s">
        <v>28</v>
      </c>
      <c r="E2699" s="2" t="s">
        <v>29</v>
      </c>
      <c r="F2699" s="2" t="s">
        <v>30</v>
      </c>
      <c r="G2699" s="2" t="s">
        <v>31</v>
      </c>
      <c r="H2699" s="3" t="s">
        <v>2854</v>
      </c>
      <c r="I2699" s="3" t="s">
        <v>366</v>
      </c>
      <c r="K2699" t="s">
        <v>156</v>
      </c>
      <c r="L2699" s="2">
        <v>1</v>
      </c>
      <c r="M2699" s="2" t="s">
        <v>182</v>
      </c>
      <c r="N2699" s="2">
        <v>200</v>
      </c>
      <c r="O2699" s="2" t="s">
        <v>35</v>
      </c>
      <c r="P2699">
        <f t="shared" si="84"/>
        <v>200</v>
      </c>
      <c r="Q2699" t="s">
        <v>3191</v>
      </c>
      <c r="R2699" s="3" t="s">
        <v>36</v>
      </c>
      <c r="S2699" s="3" t="s">
        <v>184</v>
      </c>
      <c r="U2699" t="s">
        <v>91</v>
      </c>
      <c r="V2699" t="s">
        <v>92</v>
      </c>
      <c r="W2699" s="2" t="s">
        <v>1045</v>
      </c>
      <c r="X2699" s="2" t="s">
        <v>2080</v>
      </c>
      <c r="Y2699" s="2" t="s">
        <v>208</v>
      </c>
      <c r="Z2699" s="2" t="s">
        <v>209</v>
      </c>
      <c r="AA2699" s="2" t="s">
        <v>210</v>
      </c>
      <c r="AB2699" s="4" t="s">
        <v>211</v>
      </c>
    </row>
    <row r="2700" spans="1:28" x14ac:dyDescent="0.2">
      <c r="A2700" s="3">
        <v>2012</v>
      </c>
      <c r="B2700" s="2" t="s">
        <v>2846</v>
      </c>
      <c r="C2700" s="2" t="s">
        <v>1824</v>
      </c>
      <c r="D2700" s="2" t="s">
        <v>28</v>
      </c>
      <c r="E2700" s="2" t="s">
        <v>29</v>
      </c>
      <c r="F2700" s="2" t="s">
        <v>30</v>
      </c>
      <c r="G2700" s="2" t="s">
        <v>31</v>
      </c>
      <c r="H2700" s="3" t="s">
        <v>2855</v>
      </c>
      <c r="I2700" s="3" t="s">
        <v>1279</v>
      </c>
      <c r="K2700" t="s">
        <v>156</v>
      </c>
      <c r="L2700" s="2">
        <v>1</v>
      </c>
      <c r="M2700" s="2" t="s">
        <v>195</v>
      </c>
      <c r="N2700" s="2">
        <v>5</v>
      </c>
      <c r="O2700" s="2" t="s">
        <v>35</v>
      </c>
      <c r="P2700">
        <f t="shared" si="84"/>
        <v>5</v>
      </c>
      <c r="Q2700" t="s">
        <v>3191</v>
      </c>
      <c r="R2700" s="3" t="s">
        <v>36</v>
      </c>
      <c r="S2700" s="3" t="s">
        <v>184</v>
      </c>
      <c r="U2700" t="s">
        <v>91</v>
      </c>
      <c r="V2700" t="s">
        <v>92</v>
      </c>
      <c r="W2700" s="2" t="s">
        <v>1045</v>
      </c>
      <c r="X2700" s="2" t="s">
        <v>2080</v>
      </c>
      <c r="Y2700" s="2" t="s">
        <v>208</v>
      </c>
      <c r="Z2700" s="2" t="s">
        <v>209</v>
      </c>
      <c r="AA2700" s="2" t="s">
        <v>210</v>
      </c>
      <c r="AB2700" s="4" t="s">
        <v>211</v>
      </c>
    </row>
    <row r="2701" spans="1:28" x14ac:dyDescent="0.2">
      <c r="A2701" s="3">
        <v>2012</v>
      </c>
      <c r="B2701" s="2" t="s">
        <v>2846</v>
      </c>
      <c r="C2701" s="2" t="s">
        <v>1824</v>
      </c>
      <c r="D2701" s="2" t="s">
        <v>28</v>
      </c>
      <c r="E2701" s="2" t="s">
        <v>29</v>
      </c>
      <c r="F2701" s="2" t="s">
        <v>30</v>
      </c>
      <c r="G2701" s="2" t="s">
        <v>31</v>
      </c>
      <c r="H2701" s="3" t="s">
        <v>2856</v>
      </c>
      <c r="I2701" s="3" t="s">
        <v>229</v>
      </c>
      <c r="K2701" t="s">
        <v>156</v>
      </c>
      <c r="L2701" s="2">
        <v>1</v>
      </c>
      <c r="M2701" s="2" t="s">
        <v>195</v>
      </c>
      <c r="N2701" s="2">
        <v>50</v>
      </c>
      <c r="O2701" s="2" t="s">
        <v>35</v>
      </c>
      <c r="P2701">
        <f t="shared" si="84"/>
        <v>50</v>
      </c>
      <c r="Q2701" t="s">
        <v>3191</v>
      </c>
      <c r="R2701" s="3" t="s">
        <v>36</v>
      </c>
      <c r="S2701" s="3" t="s">
        <v>184</v>
      </c>
      <c r="U2701" t="s">
        <v>91</v>
      </c>
      <c r="V2701" t="s">
        <v>92</v>
      </c>
      <c r="W2701" s="2" t="s">
        <v>1045</v>
      </c>
      <c r="X2701" s="2" t="s">
        <v>2080</v>
      </c>
      <c r="Y2701" s="2" t="s">
        <v>208</v>
      </c>
      <c r="Z2701" s="2" t="s">
        <v>209</v>
      </c>
      <c r="AA2701" s="2" t="s">
        <v>210</v>
      </c>
      <c r="AB2701" s="4" t="s">
        <v>211</v>
      </c>
    </row>
    <row r="2702" spans="1:28" x14ac:dyDescent="0.2">
      <c r="A2702" s="3">
        <v>2012</v>
      </c>
      <c r="B2702" s="2" t="s">
        <v>2846</v>
      </c>
      <c r="C2702" s="2" t="s">
        <v>1824</v>
      </c>
      <c r="D2702" s="2" t="s">
        <v>28</v>
      </c>
      <c r="E2702" s="2" t="s">
        <v>29</v>
      </c>
      <c r="F2702" s="2" t="s">
        <v>30</v>
      </c>
      <c r="G2702" s="2" t="s">
        <v>31</v>
      </c>
      <c r="H2702" s="3" t="s">
        <v>2857</v>
      </c>
      <c r="I2702" s="3" t="s">
        <v>229</v>
      </c>
      <c r="K2702" t="s">
        <v>156</v>
      </c>
      <c r="L2702" s="2">
        <v>1</v>
      </c>
      <c r="M2702" s="2" t="s">
        <v>195</v>
      </c>
      <c r="N2702" s="2">
        <v>5</v>
      </c>
      <c r="O2702" s="2" t="s">
        <v>35</v>
      </c>
      <c r="P2702">
        <f t="shared" si="84"/>
        <v>5</v>
      </c>
      <c r="Q2702" t="s">
        <v>3191</v>
      </c>
      <c r="R2702" s="3" t="s">
        <v>36</v>
      </c>
      <c r="S2702" s="3" t="s">
        <v>184</v>
      </c>
      <c r="U2702" t="s">
        <v>91</v>
      </c>
      <c r="V2702" t="s">
        <v>92</v>
      </c>
      <c r="W2702" s="2" t="s">
        <v>1045</v>
      </c>
      <c r="X2702" s="2" t="s">
        <v>2080</v>
      </c>
      <c r="Y2702" s="2" t="s">
        <v>208</v>
      </c>
      <c r="Z2702" s="2" t="s">
        <v>209</v>
      </c>
      <c r="AA2702" s="2" t="s">
        <v>210</v>
      </c>
      <c r="AB2702" s="4" t="s">
        <v>211</v>
      </c>
    </row>
    <row r="2703" spans="1:28" x14ac:dyDescent="0.2">
      <c r="A2703" s="3">
        <v>2012</v>
      </c>
      <c r="B2703" s="2" t="s">
        <v>2846</v>
      </c>
      <c r="C2703" s="2" t="s">
        <v>1824</v>
      </c>
      <c r="D2703" s="2" t="s">
        <v>28</v>
      </c>
      <c r="E2703" s="2" t="s">
        <v>29</v>
      </c>
      <c r="F2703" s="2" t="s">
        <v>30</v>
      </c>
      <c r="G2703" s="2" t="s">
        <v>31</v>
      </c>
      <c r="H2703" s="3" t="s">
        <v>2858</v>
      </c>
      <c r="I2703" s="3" t="s">
        <v>255</v>
      </c>
      <c r="K2703" t="s">
        <v>156</v>
      </c>
      <c r="L2703" s="2">
        <v>1</v>
      </c>
      <c r="M2703" s="2" t="s">
        <v>195</v>
      </c>
      <c r="N2703" s="2">
        <v>5</v>
      </c>
      <c r="O2703" s="2" t="s">
        <v>35</v>
      </c>
      <c r="P2703">
        <f t="shared" si="84"/>
        <v>5</v>
      </c>
      <c r="Q2703" t="s">
        <v>3191</v>
      </c>
      <c r="R2703" s="3" t="s">
        <v>36</v>
      </c>
      <c r="S2703" s="3" t="s">
        <v>184</v>
      </c>
      <c r="U2703" t="s">
        <v>91</v>
      </c>
      <c r="V2703" t="s">
        <v>92</v>
      </c>
      <c r="W2703" s="2" t="s">
        <v>1045</v>
      </c>
      <c r="X2703" s="2" t="s">
        <v>2080</v>
      </c>
      <c r="Y2703" s="2" t="s">
        <v>208</v>
      </c>
      <c r="Z2703" s="2" t="s">
        <v>209</v>
      </c>
      <c r="AA2703" s="2" t="s">
        <v>210</v>
      </c>
      <c r="AB2703" s="4" t="s">
        <v>211</v>
      </c>
    </row>
    <row r="2704" spans="1:28" x14ac:dyDescent="0.2">
      <c r="A2704" s="3">
        <v>2012</v>
      </c>
      <c r="B2704" s="2" t="s">
        <v>2846</v>
      </c>
      <c r="C2704" s="2" t="s">
        <v>1824</v>
      </c>
      <c r="D2704" s="2" t="s">
        <v>28</v>
      </c>
      <c r="E2704" s="2" t="s">
        <v>29</v>
      </c>
      <c r="F2704" s="2" t="s">
        <v>30</v>
      </c>
      <c r="G2704" s="2" t="s">
        <v>31</v>
      </c>
      <c r="H2704" s="3" t="s">
        <v>624</v>
      </c>
      <c r="I2704" s="3" t="s">
        <v>625</v>
      </c>
      <c r="K2704" t="s">
        <v>156</v>
      </c>
      <c r="L2704" s="2">
        <v>1</v>
      </c>
      <c r="M2704" s="2" t="s">
        <v>195</v>
      </c>
      <c r="N2704" s="2">
        <v>30</v>
      </c>
      <c r="O2704" s="2" t="s">
        <v>35</v>
      </c>
      <c r="P2704">
        <f t="shared" si="84"/>
        <v>30</v>
      </c>
      <c r="Q2704" t="s">
        <v>3191</v>
      </c>
      <c r="R2704" s="3" t="s">
        <v>36</v>
      </c>
      <c r="S2704" s="3" t="s">
        <v>184</v>
      </c>
      <c r="U2704" t="s">
        <v>91</v>
      </c>
      <c r="V2704" t="s">
        <v>92</v>
      </c>
      <c r="W2704" s="2" t="s">
        <v>1045</v>
      </c>
      <c r="X2704" s="2" t="s">
        <v>2080</v>
      </c>
      <c r="Y2704" s="2" t="s">
        <v>208</v>
      </c>
      <c r="Z2704" s="2" t="s">
        <v>209</v>
      </c>
      <c r="AA2704" s="2" t="s">
        <v>210</v>
      </c>
      <c r="AB2704" s="4" t="s">
        <v>211</v>
      </c>
    </row>
    <row r="2705" spans="1:28" x14ac:dyDescent="0.2">
      <c r="A2705" s="3">
        <v>2012</v>
      </c>
      <c r="B2705" s="2" t="s">
        <v>2846</v>
      </c>
      <c r="C2705" s="2" t="s">
        <v>1824</v>
      </c>
      <c r="D2705" s="2" t="s">
        <v>28</v>
      </c>
      <c r="E2705" s="2" t="s">
        <v>29</v>
      </c>
      <c r="F2705" s="2" t="s">
        <v>30</v>
      </c>
      <c r="G2705" s="2" t="s">
        <v>31</v>
      </c>
      <c r="H2705" s="3" t="s">
        <v>2859</v>
      </c>
      <c r="I2705" s="3" t="s">
        <v>2860</v>
      </c>
      <c r="K2705" t="s">
        <v>156</v>
      </c>
      <c r="L2705" s="2">
        <v>4</v>
      </c>
      <c r="M2705" s="2" t="s">
        <v>195</v>
      </c>
      <c r="N2705" s="2">
        <v>200</v>
      </c>
      <c r="O2705" s="2" t="s">
        <v>35</v>
      </c>
      <c r="P2705">
        <f t="shared" si="84"/>
        <v>200</v>
      </c>
      <c r="Q2705" t="s">
        <v>3191</v>
      </c>
      <c r="R2705" s="3" t="s">
        <v>36</v>
      </c>
      <c r="S2705" s="3" t="s">
        <v>184</v>
      </c>
      <c r="U2705" t="s">
        <v>91</v>
      </c>
      <c r="V2705" t="s">
        <v>92</v>
      </c>
      <c r="W2705" s="2" t="s">
        <v>1045</v>
      </c>
      <c r="X2705" s="2" t="s">
        <v>2080</v>
      </c>
      <c r="Y2705" s="2" t="s">
        <v>208</v>
      </c>
      <c r="Z2705" s="2" t="s">
        <v>209</v>
      </c>
      <c r="AA2705" s="2" t="s">
        <v>210</v>
      </c>
      <c r="AB2705" s="4" t="s">
        <v>211</v>
      </c>
    </row>
    <row r="2706" spans="1:28" x14ac:dyDescent="0.2">
      <c r="A2706" s="3">
        <v>2012</v>
      </c>
      <c r="B2706" s="2" t="s">
        <v>2846</v>
      </c>
      <c r="C2706" s="2" t="s">
        <v>1824</v>
      </c>
      <c r="D2706" s="2" t="s">
        <v>28</v>
      </c>
      <c r="E2706" s="2" t="s">
        <v>29</v>
      </c>
      <c r="F2706" s="2" t="s">
        <v>30</v>
      </c>
      <c r="G2706" s="2" t="s">
        <v>31</v>
      </c>
      <c r="H2706" s="3" t="s">
        <v>2184</v>
      </c>
      <c r="I2706" s="3" t="s">
        <v>255</v>
      </c>
      <c r="K2706" t="s">
        <v>156</v>
      </c>
      <c r="L2706" s="2">
        <v>1</v>
      </c>
      <c r="M2706" s="2" t="s">
        <v>195</v>
      </c>
      <c r="N2706" s="2">
        <v>50</v>
      </c>
      <c r="O2706" s="2" t="s">
        <v>35</v>
      </c>
      <c r="P2706">
        <f t="shared" si="84"/>
        <v>50</v>
      </c>
      <c r="Q2706" t="s">
        <v>3191</v>
      </c>
      <c r="R2706" s="3" t="s">
        <v>36</v>
      </c>
      <c r="S2706" s="3" t="s">
        <v>184</v>
      </c>
      <c r="U2706" t="s">
        <v>91</v>
      </c>
      <c r="V2706" t="s">
        <v>92</v>
      </c>
      <c r="W2706" s="2" t="s">
        <v>1045</v>
      </c>
      <c r="X2706" s="2" t="s">
        <v>2080</v>
      </c>
      <c r="Y2706" s="2" t="s">
        <v>208</v>
      </c>
      <c r="Z2706" s="2" t="s">
        <v>209</v>
      </c>
      <c r="AA2706" s="2" t="s">
        <v>210</v>
      </c>
      <c r="AB2706" s="4" t="s">
        <v>211</v>
      </c>
    </row>
    <row r="2707" spans="1:28" x14ac:dyDescent="0.2">
      <c r="A2707" s="3">
        <v>2012</v>
      </c>
      <c r="B2707" s="2" t="s">
        <v>2846</v>
      </c>
      <c r="C2707" s="2" t="s">
        <v>1824</v>
      </c>
      <c r="D2707" s="2" t="s">
        <v>28</v>
      </c>
      <c r="E2707" s="2" t="s">
        <v>29</v>
      </c>
      <c r="F2707" s="2" t="s">
        <v>30</v>
      </c>
      <c r="G2707" s="2" t="s">
        <v>31</v>
      </c>
      <c r="H2707" s="3" t="s">
        <v>2861</v>
      </c>
      <c r="I2707" s="3" t="s">
        <v>960</v>
      </c>
      <c r="K2707" t="s">
        <v>156</v>
      </c>
      <c r="L2707" s="2">
        <v>1</v>
      </c>
      <c r="M2707" s="2" t="s">
        <v>195</v>
      </c>
      <c r="N2707" s="2">
        <v>50</v>
      </c>
      <c r="O2707" s="2" t="s">
        <v>35</v>
      </c>
      <c r="P2707">
        <f t="shared" si="84"/>
        <v>50</v>
      </c>
      <c r="Q2707" t="s">
        <v>3191</v>
      </c>
      <c r="R2707" s="3" t="s">
        <v>1513</v>
      </c>
      <c r="S2707" s="3" t="s">
        <v>184</v>
      </c>
      <c r="U2707" t="s">
        <v>91</v>
      </c>
      <c r="V2707" t="s">
        <v>92</v>
      </c>
      <c r="W2707" s="2" t="s">
        <v>1045</v>
      </c>
      <c r="X2707" s="2" t="s">
        <v>2080</v>
      </c>
      <c r="Y2707" s="2" t="s">
        <v>208</v>
      </c>
      <c r="Z2707" s="2" t="s">
        <v>209</v>
      </c>
      <c r="AA2707" s="2" t="s">
        <v>210</v>
      </c>
      <c r="AB2707" s="4" t="s">
        <v>211</v>
      </c>
    </row>
    <row r="2708" spans="1:28" x14ac:dyDescent="0.2">
      <c r="A2708" s="3">
        <v>2012</v>
      </c>
      <c r="B2708" s="2" t="s">
        <v>2846</v>
      </c>
      <c r="C2708" s="2" t="s">
        <v>1824</v>
      </c>
      <c r="D2708" s="2" t="s">
        <v>28</v>
      </c>
      <c r="E2708" s="2" t="s">
        <v>29</v>
      </c>
      <c r="F2708" s="2" t="s">
        <v>30</v>
      </c>
      <c r="G2708" s="2" t="s">
        <v>31</v>
      </c>
      <c r="H2708" s="3" t="s">
        <v>2862</v>
      </c>
      <c r="I2708" s="3" t="s">
        <v>622</v>
      </c>
      <c r="K2708" t="s">
        <v>156</v>
      </c>
      <c r="L2708" s="2">
        <v>1</v>
      </c>
      <c r="M2708" s="2" t="s">
        <v>195</v>
      </c>
      <c r="N2708" s="2">
        <v>50</v>
      </c>
      <c r="O2708" s="2" t="s">
        <v>35</v>
      </c>
      <c r="P2708">
        <f t="shared" si="84"/>
        <v>50</v>
      </c>
      <c r="Q2708" t="s">
        <v>3191</v>
      </c>
      <c r="R2708" s="3" t="s">
        <v>36</v>
      </c>
      <c r="S2708" s="3" t="s">
        <v>184</v>
      </c>
      <c r="U2708" t="s">
        <v>91</v>
      </c>
      <c r="V2708" t="s">
        <v>92</v>
      </c>
      <c r="W2708" s="2" t="s">
        <v>1045</v>
      </c>
      <c r="X2708" s="2" t="s">
        <v>2080</v>
      </c>
      <c r="Y2708" s="2" t="s">
        <v>208</v>
      </c>
      <c r="Z2708" s="2" t="s">
        <v>209</v>
      </c>
      <c r="AA2708" s="2" t="s">
        <v>210</v>
      </c>
      <c r="AB2708" s="4" t="s">
        <v>211</v>
      </c>
    </row>
    <row r="2709" spans="1:28" x14ac:dyDescent="0.2">
      <c r="A2709" s="3">
        <v>2012</v>
      </c>
      <c r="B2709" s="2" t="s">
        <v>2846</v>
      </c>
      <c r="C2709" s="2" t="s">
        <v>1824</v>
      </c>
      <c r="D2709" s="2" t="s">
        <v>28</v>
      </c>
      <c r="E2709" s="2" t="s">
        <v>29</v>
      </c>
      <c r="F2709" s="2" t="s">
        <v>30</v>
      </c>
      <c r="G2709" s="2" t="s">
        <v>31</v>
      </c>
      <c r="H2709" s="3" t="s">
        <v>421</v>
      </c>
      <c r="I2709" s="3" t="s">
        <v>290</v>
      </c>
      <c r="K2709" t="s">
        <v>156</v>
      </c>
      <c r="L2709" s="2">
        <v>1</v>
      </c>
      <c r="M2709" s="2" t="s">
        <v>195</v>
      </c>
      <c r="N2709" s="2">
        <v>50</v>
      </c>
      <c r="O2709" s="2" t="s">
        <v>35</v>
      </c>
      <c r="P2709">
        <f t="shared" si="84"/>
        <v>50</v>
      </c>
      <c r="Q2709" t="s">
        <v>3191</v>
      </c>
      <c r="R2709" s="3" t="s">
        <v>163</v>
      </c>
      <c r="S2709" s="3" t="s">
        <v>184</v>
      </c>
      <c r="U2709" t="s">
        <v>91</v>
      </c>
      <c r="V2709" t="s">
        <v>92</v>
      </c>
      <c r="W2709" s="2" t="s">
        <v>1045</v>
      </c>
      <c r="X2709" s="2" t="s">
        <v>2080</v>
      </c>
      <c r="Y2709" s="2" t="s">
        <v>208</v>
      </c>
      <c r="Z2709" s="2" t="s">
        <v>209</v>
      </c>
      <c r="AA2709" s="2" t="s">
        <v>210</v>
      </c>
      <c r="AB2709" s="4" t="s">
        <v>211</v>
      </c>
    </row>
    <row r="2710" spans="1:28" x14ac:dyDescent="0.2">
      <c r="A2710" s="3">
        <v>2012</v>
      </c>
      <c r="B2710" s="2" t="s">
        <v>2846</v>
      </c>
      <c r="C2710" s="2" t="s">
        <v>1824</v>
      </c>
      <c r="D2710" s="2" t="s">
        <v>28</v>
      </c>
      <c r="E2710" s="2" t="s">
        <v>29</v>
      </c>
      <c r="F2710" s="2" t="s">
        <v>30</v>
      </c>
      <c r="G2710" s="2" t="s">
        <v>31</v>
      </c>
      <c r="H2710" s="3" t="s">
        <v>2863</v>
      </c>
      <c r="I2710" s="3" t="s">
        <v>229</v>
      </c>
      <c r="K2710" t="s">
        <v>156</v>
      </c>
      <c r="L2710" s="2">
        <v>1</v>
      </c>
      <c r="M2710" s="2" t="s">
        <v>195</v>
      </c>
      <c r="N2710" s="2">
        <v>5</v>
      </c>
      <c r="O2710" s="2" t="s">
        <v>35</v>
      </c>
      <c r="P2710">
        <f t="shared" si="84"/>
        <v>5</v>
      </c>
      <c r="Q2710" t="s">
        <v>3191</v>
      </c>
      <c r="R2710" s="3" t="s">
        <v>36</v>
      </c>
      <c r="S2710" s="3" t="s">
        <v>184</v>
      </c>
      <c r="U2710" t="s">
        <v>91</v>
      </c>
      <c r="V2710" t="s">
        <v>92</v>
      </c>
      <c r="W2710" s="2" t="s">
        <v>1045</v>
      </c>
      <c r="X2710" s="2" t="s">
        <v>2080</v>
      </c>
      <c r="Y2710" s="2" t="s">
        <v>208</v>
      </c>
      <c r="Z2710" s="2" t="s">
        <v>209</v>
      </c>
      <c r="AA2710" s="2" t="s">
        <v>210</v>
      </c>
      <c r="AB2710" s="4" t="s">
        <v>211</v>
      </c>
    </row>
    <row r="2711" spans="1:28" x14ac:dyDescent="0.2">
      <c r="A2711" s="3">
        <v>2012</v>
      </c>
      <c r="B2711" s="2" t="s">
        <v>2846</v>
      </c>
      <c r="C2711" s="2" t="s">
        <v>1824</v>
      </c>
      <c r="D2711" s="2" t="s">
        <v>28</v>
      </c>
      <c r="E2711" s="2" t="s">
        <v>29</v>
      </c>
      <c r="F2711" s="2" t="s">
        <v>30</v>
      </c>
      <c r="G2711" s="2" t="s">
        <v>31</v>
      </c>
      <c r="H2711" s="3" t="s">
        <v>2864</v>
      </c>
      <c r="I2711" s="3" t="s">
        <v>255</v>
      </c>
      <c r="K2711" t="s">
        <v>156</v>
      </c>
      <c r="L2711" s="2">
        <v>1</v>
      </c>
      <c r="M2711" s="2" t="s">
        <v>195</v>
      </c>
      <c r="N2711" s="2">
        <v>5</v>
      </c>
      <c r="O2711" s="2" t="s">
        <v>35</v>
      </c>
      <c r="P2711">
        <f t="shared" si="84"/>
        <v>5</v>
      </c>
      <c r="Q2711" t="s">
        <v>3191</v>
      </c>
      <c r="R2711" s="3" t="s">
        <v>36</v>
      </c>
      <c r="S2711" s="3" t="s">
        <v>184</v>
      </c>
      <c r="U2711" t="s">
        <v>91</v>
      </c>
      <c r="V2711" t="s">
        <v>92</v>
      </c>
      <c r="W2711" s="2" t="s">
        <v>1045</v>
      </c>
      <c r="X2711" s="2" t="s">
        <v>2080</v>
      </c>
      <c r="Y2711" s="2" t="s">
        <v>208</v>
      </c>
      <c r="Z2711" s="2" t="s">
        <v>209</v>
      </c>
      <c r="AA2711" s="2" t="s">
        <v>210</v>
      </c>
      <c r="AB2711" s="4" t="s">
        <v>211</v>
      </c>
    </row>
    <row r="2712" spans="1:28" x14ac:dyDescent="0.2">
      <c r="A2712" s="3">
        <v>2012</v>
      </c>
      <c r="B2712" s="2" t="s">
        <v>2846</v>
      </c>
      <c r="C2712" s="2" t="s">
        <v>1824</v>
      </c>
      <c r="D2712" s="2" t="s">
        <v>28</v>
      </c>
      <c r="E2712" s="2" t="s">
        <v>29</v>
      </c>
      <c r="F2712" s="2" t="s">
        <v>30</v>
      </c>
      <c r="G2712" s="2" t="s">
        <v>31</v>
      </c>
      <c r="H2712" s="3" t="s">
        <v>2092</v>
      </c>
      <c r="I2712" s="3" t="s">
        <v>229</v>
      </c>
      <c r="K2712" t="s">
        <v>156</v>
      </c>
      <c r="L2712" s="2">
        <v>1</v>
      </c>
      <c r="M2712" s="2" t="s">
        <v>195</v>
      </c>
      <c r="N2712" s="2">
        <v>5</v>
      </c>
      <c r="O2712" s="2" t="s">
        <v>35</v>
      </c>
      <c r="P2712">
        <f t="shared" si="84"/>
        <v>5</v>
      </c>
      <c r="Q2712" t="s">
        <v>3191</v>
      </c>
      <c r="R2712" s="3" t="s">
        <v>36</v>
      </c>
      <c r="S2712" s="3" t="s">
        <v>184</v>
      </c>
      <c r="U2712" t="s">
        <v>91</v>
      </c>
      <c r="V2712" t="s">
        <v>92</v>
      </c>
      <c r="W2712" s="2" t="s">
        <v>1045</v>
      </c>
      <c r="X2712" s="2" t="s">
        <v>2080</v>
      </c>
      <c r="Y2712" s="2" t="s">
        <v>208</v>
      </c>
      <c r="Z2712" s="2" t="s">
        <v>209</v>
      </c>
      <c r="AA2712" s="2" t="s">
        <v>210</v>
      </c>
      <c r="AB2712" s="4" t="s">
        <v>211</v>
      </c>
    </row>
    <row r="2713" spans="1:28" x14ac:dyDescent="0.2">
      <c r="A2713" s="3">
        <v>2012</v>
      </c>
      <c r="B2713" s="2" t="s">
        <v>2846</v>
      </c>
      <c r="C2713" s="2" t="s">
        <v>1824</v>
      </c>
      <c r="D2713" s="2" t="s">
        <v>28</v>
      </c>
      <c r="E2713" s="2" t="s">
        <v>29</v>
      </c>
      <c r="F2713" s="2" t="s">
        <v>30</v>
      </c>
      <c r="G2713" s="2" t="s">
        <v>31</v>
      </c>
      <c r="H2713" s="3" t="s">
        <v>2865</v>
      </c>
      <c r="I2713" s="3" t="s">
        <v>255</v>
      </c>
      <c r="K2713" t="s">
        <v>156</v>
      </c>
      <c r="L2713" s="2">
        <v>1</v>
      </c>
      <c r="M2713" s="2" t="s">
        <v>195</v>
      </c>
      <c r="N2713" s="2">
        <v>5</v>
      </c>
      <c r="O2713" s="2" t="s">
        <v>35</v>
      </c>
      <c r="P2713">
        <f t="shared" si="84"/>
        <v>5</v>
      </c>
      <c r="Q2713" t="s">
        <v>3191</v>
      </c>
      <c r="R2713" s="3" t="s">
        <v>36</v>
      </c>
      <c r="S2713" s="3" t="s">
        <v>184</v>
      </c>
      <c r="U2713" t="s">
        <v>91</v>
      </c>
      <c r="V2713" t="s">
        <v>92</v>
      </c>
      <c r="W2713" s="2" t="s">
        <v>1045</v>
      </c>
      <c r="X2713" s="2" t="s">
        <v>2080</v>
      </c>
      <c r="Y2713" s="2" t="s">
        <v>208</v>
      </c>
      <c r="Z2713" s="2" t="s">
        <v>209</v>
      </c>
      <c r="AA2713" s="2" t="s">
        <v>210</v>
      </c>
      <c r="AB2713" s="4" t="s">
        <v>211</v>
      </c>
    </row>
    <row r="2714" spans="1:28" x14ac:dyDescent="0.2">
      <c r="A2714" s="3">
        <v>2012</v>
      </c>
      <c r="B2714" s="2" t="s">
        <v>2846</v>
      </c>
      <c r="C2714" s="2" t="s">
        <v>1824</v>
      </c>
      <c r="D2714" s="2" t="s">
        <v>28</v>
      </c>
      <c r="E2714" s="2" t="s">
        <v>29</v>
      </c>
      <c r="F2714" s="2" t="s">
        <v>30</v>
      </c>
      <c r="G2714" s="2" t="s">
        <v>31</v>
      </c>
      <c r="H2714" s="3" t="s">
        <v>2866</v>
      </c>
      <c r="I2714" s="3" t="s">
        <v>229</v>
      </c>
      <c r="K2714" t="s">
        <v>156</v>
      </c>
      <c r="L2714" s="2">
        <v>2</v>
      </c>
      <c r="M2714" s="2" t="s">
        <v>195</v>
      </c>
      <c r="N2714" s="2">
        <v>100</v>
      </c>
      <c r="O2714" s="2" t="s">
        <v>35</v>
      </c>
      <c r="P2714">
        <f t="shared" si="84"/>
        <v>100</v>
      </c>
      <c r="Q2714" t="s">
        <v>3191</v>
      </c>
      <c r="R2714" s="3" t="s">
        <v>163</v>
      </c>
      <c r="S2714" s="3" t="s">
        <v>184</v>
      </c>
      <c r="U2714" t="s">
        <v>91</v>
      </c>
      <c r="V2714" t="s">
        <v>92</v>
      </c>
      <c r="W2714" s="2" t="s">
        <v>1045</v>
      </c>
      <c r="X2714" s="2" t="s">
        <v>2080</v>
      </c>
      <c r="Y2714" s="2" t="s">
        <v>208</v>
      </c>
      <c r="Z2714" s="2" t="s">
        <v>209</v>
      </c>
      <c r="AA2714" s="2" t="s">
        <v>210</v>
      </c>
      <c r="AB2714" s="4" t="s">
        <v>211</v>
      </c>
    </row>
    <row r="2715" spans="1:28" x14ac:dyDescent="0.2">
      <c r="A2715" s="3">
        <v>2012</v>
      </c>
      <c r="B2715" s="2" t="s">
        <v>2846</v>
      </c>
      <c r="C2715" s="2" t="s">
        <v>1824</v>
      </c>
      <c r="D2715" s="2" t="s">
        <v>28</v>
      </c>
      <c r="E2715" s="2" t="s">
        <v>29</v>
      </c>
      <c r="F2715" s="2" t="s">
        <v>30</v>
      </c>
      <c r="G2715" s="2" t="s">
        <v>31</v>
      </c>
      <c r="H2715" s="3" t="s">
        <v>2867</v>
      </c>
      <c r="I2715" s="3" t="s">
        <v>255</v>
      </c>
      <c r="K2715" t="s">
        <v>156</v>
      </c>
      <c r="L2715" s="2">
        <v>1</v>
      </c>
      <c r="M2715" s="2" t="s">
        <v>195</v>
      </c>
      <c r="N2715" s="2">
        <v>50</v>
      </c>
      <c r="O2715" s="2" t="s">
        <v>35</v>
      </c>
      <c r="P2715">
        <f t="shared" si="84"/>
        <v>50</v>
      </c>
      <c r="Q2715" t="s">
        <v>3191</v>
      </c>
      <c r="R2715" s="3" t="s">
        <v>36</v>
      </c>
      <c r="S2715" s="3" t="s">
        <v>184</v>
      </c>
      <c r="U2715" t="s">
        <v>91</v>
      </c>
      <c r="V2715" t="s">
        <v>92</v>
      </c>
      <c r="W2715" s="2" t="s">
        <v>1045</v>
      </c>
      <c r="X2715" s="2" t="s">
        <v>2080</v>
      </c>
      <c r="Y2715" s="2" t="s">
        <v>208</v>
      </c>
      <c r="Z2715" s="2" t="s">
        <v>209</v>
      </c>
      <c r="AA2715" s="2" t="s">
        <v>210</v>
      </c>
      <c r="AB2715" s="4" t="s">
        <v>211</v>
      </c>
    </row>
    <row r="2716" spans="1:28" x14ac:dyDescent="0.2">
      <c r="A2716" s="3">
        <v>2012</v>
      </c>
      <c r="B2716" s="2" t="s">
        <v>2846</v>
      </c>
      <c r="C2716" s="2" t="s">
        <v>1824</v>
      </c>
      <c r="D2716" s="2" t="s">
        <v>28</v>
      </c>
      <c r="E2716" s="2" t="s">
        <v>29</v>
      </c>
      <c r="F2716" s="2" t="s">
        <v>30</v>
      </c>
      <c r="G2716" s="2" t="s">
        <v>31</v>
      </c>
      <c r="H2716" s="3" t="s">
        <v>2868</v>
      </c>
      <c r="I2716" s="3" t="s">
        <v>255</v>
      </c>
      <c r="K2716" t="s">
        <v>156</v>
      </c>
      <c r="L2716" s="2">
        <v>3</v>
      </c>
      <c r="M2716" s="2" t="s">
        <v>195</v>
      </c>
      <c r="N2716" s="2">
        <v>150</v>
      </c>
      <c r="O2716" s="2" t="s">
        <v>35</v>
      </c>
      <c r="P2716">
        <f t="shared" si="84"/>
        <v>150</v>
      </c>
      <c r="Q2716" t="s">
        <v>3191</v>
      </c>
      <c r="R2716" s="3" t="s">
        <v>1513</v>
      </c>
      <c r="S2716" s="3" t="s">
        <v>184</v>
      </c>
      <c r="U2716" t="s">
        <v>91</v>
      </c>
      <c r="V2716" t="s">
        <v>92</v>
      </c>
      <c r="W2716" s="2" t="s">
        <v>1045</v>
      </c>
      <c r="X2716" s="2" t="s">
        <v>2080</v>
      </c>
      <c r="Y2716" s="2" t="s">
        <v>208</v>
      </c>
      <c r="Z2716" s="2" t="s">
        <v>209</v>
      </c>
      <c r="AA2716" s="2" t="s">
        <v>210</v>
      </c>
      <c r="AB2716" s="4" t="s">
        <v>211</v>
      </c>
    </row>
    <row r="2717" spans="1:28" x14ac:dyDescent="0.2">
      <c r="A2717" s="3">
        <v>2012</v>
      </c>
      <c r="B2717" s="2" t="s">
        <v>2846</v>
      </c>
      <c r="C2717" s="2" t="s">
        <v>1824</v>
      </c>
      <c r="D2717" s="2" t="s">
        <v>28</v>
      </c>
      <c r="E2717" s="2" t="s">
        <v>29</v>
      </c>
      <c r="F2717" s="2" t="s">
        <v>30</v>
      </c>
      <c r="G2717" s="2" t="s">
        <v>31</v>
      </c>
      <c r="H2717" s="3" t="s">
        <v>1514</v>
      </c>
      <c r="I2717" s="3" t="s">
        <v>1515</v>
      </c>
      <c r="K2717" t="s">
        <v>194</v>
      </c>
      <c r="L2717" s="2">
        <v>1</v>
      </c>
      <c r="M2717" s="2" t="s">
        <v>195</v>
      </c>
      <c r="N2717" s="2">
        <v>5</v>
      </c>
      <c r="O2717" s="2" t="s">
        <v>35</v>
      </c>
      <c r="P2717">
        <f t="shared" si="84"/>
        <v>5</v>
      </c>
      <c r="Q2717" t="s">
        <v>3191</v>
      </c>
      <c r="R2717" s="3" t="s">
        <v>36</v>
      </c>
      <c r="S2717" s="3" t="s">
        <v>184</v>
      </c>
      <c r="U2717" t="s">
        <v>91</v>
      </c>
      <c r="V2717" t="s">
        <v>92</v>
      </c>
      <c r="W2717" s="2" t="s">
        <v>1045</v>
      </c>
      <c r="X2717" s="2" t="s">
        <v>2080</v>
      </c>
      <c r="Y2717" s="2" t="s">
        <v>208</v>
      </c>
      <c r="Z2717" s="2" t="s">
        <v>209</v>
      </c>
      <c r="AA2717" s="2" t="s">
        <v>210</v>
      </c>
      <c r="AB2717" s="4" t="s">
        <v>211</v>
      </c>
    </row>
    <row r="2718" spans="1:28" x14ac:dyDescent="0.2">
      <c r="A2718" s="3">
        <v>2012</v>
      </c>
      <c r="B2718" s="2" t="s">
        <v>2846</v>
      </c>
      <c r="C2718" s="2" t="s">
        <v>1824</v>
      </c>
      <c r="D2718" s="2" t="s">
        <v>28</v>
      </c>
      <c r="E2718" s="2" t="s">
        <v>29</v>
      </c>
      <c r="F2718" s="2" t="s">
        <v>30</v>
      </c>
      <c r="G2718" s="2" t="s">
        <v>31</v>
      </c>
      <c r="H2718" s="3" t="s">
        <v>516</v>
      </c>
      <c r="I2718" s="3" t="s">
        <v>272</v>
      </c>
      <c r="K2718" t="s">
        <v>156</v>
      </c>
      <c r="L2718" s="2">
        <v>1</v>
      </c>
      <c r="M2718" s="2" t="s">
        <v>354</v>
      </c>
      <c r="N2718" s="2">
        <v>285</v>
      </c>
      <c r="O2718" s="2" t="s">
        <v>35</v>
      </c>
      <c r="P2718">
        <f t="shared" si="84"/>
        <v>285</v>
      </c>
      <c r="Q2718" t="s">
        <v>3191</v>
      </c>
      <c r="R2718" s="3" t="s">
        <v>36</v>
      </c>
      <c r="S2718" s="3" t="s">
        <v>184</v>
      </c>
      <c r="U2718" t="s">
        <v>91</v>
      </c>
      <c r="V2718" t="s">
        <v>92</v>
      </c>
      <c r="W2718" s="2" t="s">
        <v>1045</v>
      </c>
      <c r="X2718" s="2" t="s">
        <v>2080</v>
      </c>
      <c r="Y2718" s="2" t="s">
        <v>208</v>
      </c>
      <c r="Z2718" s="2" t="s">
        <v>209</v>
      </c>
      <c r="AA2718" s="2" t="s">
        <v>210</v>
      </c>
      <c r="AB2718" s="4" t="s">
        <v>211</v>
      </c>
    </row>
    <row r="2719" spans="1:28" x14ac:dyDescent="0.2">
      <c r="A2719" s="3">
        <v>2012</v>
      </c>
      <c r="B2719" s="2" t="s">
        <v>2846</v>
      </c>
      <c r="C2719" s="2" t="s">
        <v>1824</v>
      </c>
      <c r="D2719" s="2" t="s">
        <v>28</v>
      </c>
      <c r="E2719" s="2" t="s">
        <v>29</v>
      </c>
      <c r="F2719" s="2" t="s">
        <v>30</v>
      </c>
      <c r="G2719" s="2" t="s">
        <v>31</v>
      </c>
      <c r="H2719" s="3" t="s">
        <v>2869</v>
      </c>
      <c r="I2719" s="3" t="s">
        <v>2870</v>
      </c>
      <c r="K2719" t="s">
        <v>156</v>
      </c>
      <c r="L2719" s="2">
        <v>12</v>
      </c>
      <c r="M2719" s="2" t="s">
        <v>195</v>
      </c>
      <c r="N2719" s="2">
        <v>10</v>
      </c>
      <c r="O2719" s="2" t="s">
        <v>35</v>
      </c>
      <c r="P2719">
        <f t="shared" si="84"/>
        <v>10</v>
      </c>
      <c r="Q2719" t="s">
        <v>3191</v>
      </c>
      <c r="R2719" s="3" t="s">
        <v>1471</v>
      </c>
      <c r="S2719" s="3" t="s">
        <v>184</v>
      </c>
      <c r="U2719" t="s">
        <v>91</v>
      </c>
      <c r="V2719" t="s">
        <v>92</v>
      </c>
      <c r="W2719" s="2" t="s">
        <v>1045</v>
      </c>
      <c r="X2719" s="2" t="s">
        <v>2080</v>
      </c>
      <c r="Y2719" s="2" t="s">
        <v>208</v>
      </c>
      <c r="Z2719" s="2" t="s">
        <v>209</v>
      </c>
      <c r="AA2719" s="2" t="s">
        <v>210</v>
      </c>
      <c r="AB2719" s="4" t="s">
        <v>211</v>
      </c>
    </row>
    <row r="2720" spans="1:28" x14ac:dyDescent="0.2">
      <c r="A2720" s="3">
        <v>2012</v>
      </c>
      <c r="B2720" s="2" t="s">
        <v>2846</v>
      </c>
      <c r="C2720" s="2" t="s">
        <v>1824</v>
      </c>
      <c r="D2720" s="2" t="s">
        <v>28</v>
      </c>
      <c r="E2720" s="2" t="s">
        <v>29</v>
      </c>
      <c r="F2720" s="2" t="s">
        <v>30</v>
      </c>
      <c r="G2720" s="2" t="s">
        <v>31</v>
      </c>
      <c r="H2720" s="3" t="s">
        <v>2871</v>
      </c>
      <c r="I2720" s="3" t="s">
        <v>278</v>
      </c>
      <c r="K2720" t="s">
        <v>156</v>
      </c>
      <c r="L2720" s="2">
        <v>1</v>
      </c>
      <c r="M2720" s="2" t="s">
        <v>195</v>
      </c>
      <c r="N2720" s="2">
        <v>5</v>
      </c>
      <c r="O2720" s="2" t="s">
        <v>35</v>
      </c>
      <c r="P2720">
        <f t="shared" si="84"/>
        <v>5</v>
      </c>
      <c r="Q2720" t="s">
        <v>3191</v>
      </c>
      <c r="R2720" s="3" t="s">
        <v>2872</v>
      </c>
      <c r="S2720" s="3" t="s">
        <v>184</v>
      </c>
      <c r="U2720" t="s">
        <v>91</v>
      </c>
      <c r="V2720" t="s">
        <v>92</v>
      </c>
      <c r="W2720" s="2" t="s">
        <v>1045</v>
      </c>
      <c r="X2720" s="2" t="s">
        <v>2080</v>
      </c>
      <c r="Y2720" s="2" t="s">
        <v>208</v>
      </c>
      <c r="Z2720" s="2" t="s">
        <v>209</v>
      </c>
      <c r="AA2720" s="2" t="s">
        <v>210</v>
      </c>
      <c r="AB2720" s="4" t="s">
        <v>211</v>
      </c>
    </row>
    <row r="2721" spans="1:28" x14ac:dyDescent="0.2">
      <c r="A2721" s="3">
        <v>2012</v>
      </c>
      <c r="B2721" s="2" t="s">
        <v>2846</v>
      </c>
      <c r="C2721" s="2" t="s">
        <v>1824</v>
      </c>
      <c r="D2721" s="2" t="s">
        <v>28</v>
      </c>
      <c r="E2721" s="2" t="s">
        <v>29</v>
      </c>
      <c r="F2721" s="2" t="s">
        <v>30</v>
      </c>
      <c r="G2721" s="2" t="s">
        <v>31</v>
      </c>
      <c r="H2721" s="3" t="s">
        <v>2801</v>
      </c>
      <c r="I2721" s="3" t="s">
        <v>191</v>
      </c>
      <c r="K2721" t="s">
        <v>156</v>
      </c>
      <c r="L2721" s="2">
        <v>1</v>
      </c>
      <c r="M2721" s="2" t="s">
        <v>195</v>
      </c>
      <c r="N2721" s="2">
        <v>5</v>
      </c>
      <c r="O2721" s="2" t="s">
        <v>35</v>
      </c>
      <c r="P2721">
        <f t="shared" si="84"/>
        <v>5</v>
      </c>
      <c r="Q2721" t="s">
        <v>3191</v>
      </c>
      <c r="R2721" s="3" t="s">
        <v>1116</v>
      </c>
      <c r="S2721" s="3" t="s">
        <v>184</v>
      </c>
      <c r="U2721" t="s">
        <v>91</v>
      </c>
      <c r="V2721" t="s">
        <v>92</v>
      </c>
      <c r="W2721" s="2" t="s">
        <v>1045</v>
      </c>
      <c r="X2721" s="2" t="s">
        <v>2080</v>
      </c>
      <c r="Y2721" s="2" t="s">
        <v>208</v>
      </c>
      <c r="Z2721" s="2" t="s">
        <v>209</v>
      </c>
      <c r="AA2721" s="2" t="s">
        <v>210</v>
      </c>
      <c r="AB2721" s="4" t="s">
        <v>211</v>
      </c>
    </row>
    <row r="2722" spans="1:28" x14ac:dyDescent="0.2">
      <c r="A2722" s="3">
        <v>2012</v>
      </c>
      <c r="B2722" s="2" t="s">
        <v>2846</v>
      </c>
      <c r="C2722" s="2" t="s">
        <v>1824</v>
      </c>
      <c r="D2722" s="2" t="s">
        <v>28</v>
      </c>
      <c r="E2722" s="2" t="s">
        <v>29</v>
      </c>
      <c r="F2722" s="2" t="s">
        <v>30</v>
      </c>
      <c r="G2722" s="2" t="s">
        <v>31</v>
      </c>
      <c r="H2722" s="3" t="s">
        <v>2873</v>
      </c>
      <c r="I2722" s="3" t="s">
        <v>281</v>
      </c>
      <c r="K2722" t="s">
        <v>156</v>
      </c>
      <c r="L2722" s="2">
        <v>4</v>
      </c>
      <c r="M2722" s="2" t="s">
        <v>182</v>
      </c>
      <c r="N2722" s="2">
        <v>12</v>
      </c>
      <c r="O2722" s="2" t="s">
        <v>35</v>
      </c>
      <c r="P2722">
        <f t="shared" si="84"/>
        <v>12</v>
      </c>
      <c r="Q2722" t="s">
        <v>3191</v>
      </c>
      <c r="R2722" s="3" t="s">
        <v>402</v>
      </c>
      <c r="S2722" s="3" t="s">
        <v>184</v>
      </c>
      <c r="U2722" t="s">
        <v>91</v>
      </c>
      <c r="V2722" t="s">
        <v>92</v>
      </c>
      <c r="W2722" s="2" t="s">
        <v>1045</v>
      </c>
      <c r="X2722" s="2" t="s">
        <v>2080</v>
      </c>
      <c r="Y2722" s="2" t="s">
        <v>208</v>
      </c>
      <c r="Z2722" s="2" t="s">
        <v>209</v>
      </c>
      <c r="AA2722" s="2" t="s">
        <v>210</v>
      </c>
      <c r="AB2722" s="4" t="s">
        <v>211</v>
      </c>
    </row>
    <row r="2723" spans="1:28" x14ac:dyDescent="0.2">
      <c r="A2723" s="3">
        <v>2012</v>
      </c>
      <c r="B2723" s="2" t="s">
        <v>2846</v>
      </c>
      <c r="C2723" s="2" t="s">
        <v>1824</v>
      </c>
      <c r="D2723" s="2" t="s">
        <v>28</v>
      </c>
      <c r="E2723" s="2" t="s">
        <v>29</v>
      </c>
      <c r="F2723" s="2" t="s">
        <v>30</v>
      </c>
      <c r="G2723" s="2" t="s">
        <v>31</v>
      </c>
      <c r="H2723" s="3" t="s">
        <v>2110</v>
      </c>
      <c r="I2723" s="3" t="s">
        <v>216</v>
      </c>
      <c r="K2723" t="s">
        <v>156</v>
      </c>
      <c r="L2723" s="2">
        <v>2</v>
      </c>
      <c r="M2723" s="2" t="s">
        <v>195</v>
      </c>
      <c r="N2723" s="2">
        <v>100</v>
      </c>
      <c r="O2723" s="2" t="s">
        <v>35</v>
      </c>
      <c r="P2723">
        <f t="shared" si="84"/>
        <v>100</v>
      </c>
      <c r="Q2723" t="s">
        <v>3191</v>
      </c>
      <c r="R2723" s="3" t="s">
        <v>122</v>
      </c>
      <c r="S2723" s="3" t="s">
        <v>184</v>
      </c>
      <c r="U2723" t="s">
        <v>91</v>
      </c>
      <c r="V2723" t="s">
        <v>92</v>
      </c>
      <c r="W2723" s="2" t="s">
        <v>1045</v>
      </c>
      <c r="X2723" s="2" t="s">
        <v>2080</v>
      </c>
      <c r="Y2723" s="2" t="s">
        <v>208</v>
      </c>
      <c r="Z2723" s="2" t="s">
        <v>209</v>
      </c>
      <c r="AA2723" s="2" t="s">
        <v>210</v>
      </c>
      <c r="AB2723" s="4" t="s">
        <v>211</v>
      </c>
    </row>
    <row r="2724" spans="1:28" x14ac:dyDescent="0.2">
      <c r="A2724" s="3">
        <v>2012</v>
      </c>
      <c r="B2724" s="2" t="s">
        <v>2846</v>
      </c>
      <c r="C2724" s="2" t="s">
        <v>1824</v>
      </c>
      <c r="D2724" s="2" t="s">
        <v>28</v>
      </c>
      <c r="E2724" s="2" t="s">
        <v>29</v>
      </c>
      <c r="F2724" s="2" t="s">
        <v>30</v>
      </c>
      <c r="G2724" s="2" t="s">
        <v>31</v>
      </c>
      <c r="H2724" s="3" t="s">
        <v>2874</v>
      </c>
      <c r="I2724" s="3" t="s">
        <v>306</v>
      </c>
      <c r="K2724" t="s">
        <v>156</v>
      </c>
      <c r="L2724" s="2">
        <v>1</v>
      </c>
      <c r="M2724" s="2" t="s">
        <v>195</v>
      </c>
      <c r="N2724" s="2">
        <v>5</v>
      </c>
      <c r="O2724" s="2" t="s">
        <v>35</v>
      </c>
      <c r="P2724">
        <f t="shared" si="84"/>
        <v>5</v>
      </c>
      <c r="Q2724" t="s">
        <v>3191</v>
      </c>
      <c r="R2724" s="3" t="s">
        <v>122</v>
      </c>
      <c r="S2724" s="3" t="s">
        <v>184</v>
      </c>
      <c r="U2724" t="s">
        <v>91</v>
      </c>
      <c r="V2724" t="s">
        <v>92</v>
      </c>
      <c r="W2724" s="2" t="s">
        <v>1045</v>
      </c>
      <c r="X2724" s="2" t="s">
        <v>2080</v>
      </c>
      <c r="Y2724" s="2" t="s">
        <v>208</v>
      </c>
      <c r="Z2724" s="2" t="s">
        <v>209</v>
      </c>
      <c r="AA2724" s="2" t="s">
        <v>210</v>
      </c>
      <c r="AB2724" s="4" t="s">
        <v>211</v>
      </c>
    </row>
    <row r="2725" spans="1:28" x14ac:dyDescent="0.2">
      <c r="A2725" s="3">
        <v>2012</v>
      </c>
      <c r="B2725" s="2" t="s">
        <v>2846</v>
      </c>
      <c r="C2725" s="2" t="s">
        <v>1824</v>
      </c>
      <c r="D2725" s="2" t="s">
        <v>28</v>
      </c>
      <c r="E2725" s="2" t="s">
        <v>29</v>
      </c>
      <c r="F2725" s="2" t="s">
        <v>30</v>
      </c>
      <c r="G2725" s="2" t="s">
        <v>31</v>
      </c>
      <c r="H2725" s="3" t="s">
        <v>2875</v>
      </c>
      <c r="I2725" s="3" t="s">
        <v>216</v>
      </c>
      <c r="K2725" t="s">
        <v>156</v>
      </c>
      <c r="L2725" s="2">
        <v>1</v>
      </c>
      <c r="M2725" s="2" t="s">
        <v>195</v>
      </c>
      <c r="N2725" s="2">
        <v>50</v>
      </c>
      <c r="O2725" s="2" t="s">
        <v>35</v>
      </c>
      <c r="P2725">
        <f t="shared" si="84"/>
        <v>50</v>
      </c>
      <c r="Q2725" t="s">
        <v>3191</v>
      </c>
      <c r="R2725" s="3" t="s">
        <v>122</v>
      </c>
      <c r="S2725" s="3" t="s">
        <v>184</v>
      </c>
      <c r="U2725" t="s">
        <v>91</v>
      </c>
      <c r="V2725" t="s">
        <v>92</v>
      </c>
      <c r="W2725" s="2" t="s">
        <v>1045</v>
      </c>
      <c r="X2725" s="2" t="s">
        <v>2080</v>
      </c>
      <c r="Y2725" s="2" t="s">
        <v>208</v>
      </c>
      <c r="Z2725" s="2" t="s">
        <v>209</v>
      </c>
      <c r="AA2725" s="2" t="s">
        <v>210</v>
      </c>
      <c r="AB2725" s="4" t="s">
        <v>211</v>
      </c>
    </row>
    <row r="2726" spans="1:28" x14ac:dyDescent="0.2">
      <c r="A2726" s="3">
        <v>2012</v>
      </c>
      <c r="B2726" s="2" t="s">
        <v>2846</v>
      </c>
      <c r="C2726" s="2" t="s">
        <v>1824</v>
      </c>
      <c r="D2726" s="2" t="s">
        <v>28</v>
      </c>
      <c r="E2726" s="2" t="s">
        <v>29</v>
      </c>
      <c r="F2726" s="2" t="s">
        <v>30</v>
      </c>
      <c r="G2726" s="2" t="s">
        <v>31</v>
      </c>
      <c r="H2726" s="3" t="s">
        <v>2876</v>
      </c>
      <c r="I2726" s="3" t="s">
        <v>407</v>
      </c>
      <c r="K2726" t="s">
        <v>156</v>
      </c>
      <c r="L2726" s="2">
        <v>2</v>
      </c>
      <c r="M2726" s="2" t="s">
        <v>195</v>
      </c>
      <c r="N2726" s="2">
        <v>10</v>
      </c>
      <c r="O2726" s="2" t="s">
        <v>35</v>
      </c>
      <c r="P2726">
        <f t="shared" si="84"/>
        <v>10</v>
      </c>
      <c r="Q2726" t="s">
        <v>3191</v>
      </c>
      <c r="R2726" s="3" t="s">
        <v>122</v>
      </c>
      <c r="S2726" s="3" t="s">
        <v>184</v>
      </c>
      <c r="U2726" t="s">
        <v>91</v>
      </c>
      <c r="V2726" t="s">
        <v>92</v>
      </c>
      <c r="W2726" s="2" t="s">
        <v>1045</v>
      </c>
      <c r="X2726" s="2" t="s">
        <v>2080</v>
      </c>
      <c r="Y2726" s="2" t="s">
        <v>208</v>
      </c>
      <c r="Z2726" s="2" t="s">
        <v>209</v>
      </c>
      <c r="AA2726" s="2" t="s">
        <v>210</v>
      </c>
      <c r="AB2726" s="4" t="s">
        <v>211</v>
      </c>
    </row>
    <row r="2727" spans="1:28" x14ac:dyDescent="0.2">
      <c r="A2727" s="3">
        <v>2012</v>
      </c>
      <c r="B2727" s="2" t="s">
        <v>2846</v>
      </c>
      <c r="C2727" s="2" t="s">
        <v>1824</v>
      </c>
      <c r="D2727" s="2" t="s">
        <v>28</v>
      </c>
      <c r="E2727" s="2" t="s">
        <v>29</v>
      </c>
      <c r="F2727" s="2" t="s">
        <v>30</v>
      </c>
      <c r="G2727" s="2" t="s">
        <v>31</v>
      </c>
      <c r="H2727" s="3" t="s">
        <v>2877</v>
      </c>
      <c r="I2727" s="3" t="s">
        <v>216</v>
      </c>
      <c r="K2727" t="s">
        <v>156</v>
      </c>
      <c r="L2727" s="2">
        <v>5</v>
      </c>
      <c r="M2727" s="2" t="s">
        <v>195</v>
      </c>
      <c r="N2727" s="2">
        <v>25</v>
      </c>
      <c r="O2727" s="2" t="s">
        <v>35</v>
      </c>
      <c r="P2727">
        <f t="shared" si="84"/>
        <v>25</v>
      </c>
      <c r="Q2727" t="s">
        <v>3191</v>
      </c>
      <c r="R2727" s="3" t="s">
        <v>122</v>
      </c>
      <c r="S2727" s="3" t="s">
        <v>184</v>
      </c>
      <c r="U2727" t="s">
        <v>91</v>
      </c>
      <c r="V2727" t="s">
        <v>92</v>
      </c>
      <c r="W2727" s="2" t="s">
        <v>1045</v>
      </c>
      <c r="X2727" s="2" t="s">
        <v>2080</v>
      </c>
      <c r="Y2727" s="2" t="s">
        <v>208</v>
      </c>
      <c r="Z2727" s="2" t="s">
        <v>209</v>
      </c>
      <c r="AA2727" s="2" t="s">
        <v>210</v>
      </c>
      <c r="AB2727" s="4" t="s">
        <v>211</v>
      </c>
    </row>
    <row r="2728" spans="1:28" x14ac:dyDescent="0.2">
      <c r="A2728" s="3">
        <v>2012</v>
      </c>
      <c r="B2728" s="2" t="s">
        <v>2846</v>
      </c>
      <c r="C2728" s="2" t="s">
        <v>1824</v>
      </c>
      <c r="D2728" s="2" t="s">
        <v>28</v>
      </c>
      <c r="E2728" s="2" t="s">
        <v>29</v>
      </c>
      <c r="F2728" s="2" t="s">
        <v>30</v>
      </c>
      <c r="G2728" s="2" t="s">
        <v>31</v>
      </c>
      <c r="H2728" s="3" t="s">
        <v>1030</v>
      </c>
      <c r="I2728" s="3" t="s">
        <v>404</v>
      </c>
      <c r="K2728" t="s">
        <v>156</v>
      </c>
      <c r="L2728" s="2">
        <v>1</v>
      </c>
      <c r="M2728" s="2" t="s">
        <v>195</v>
      </c>
      <c r="N2728" s="2">
        <v>5</v>
      </c>
      <c r="O2728" s="2" t="s">
        <v>35</v>
      </c>
      <c r="P2728">
        <f t="shared" si="84"/>
        <v>5</v>
      </c>
      <c r="Q2728" t="s">
        <v>3191</v>
      </c>
      <c r="R2728" s="3" t="s">
        <v>122</v>
      </c>
      <c r="S2728" s="3" t="s">
        <v>184</v>
      </c>
      <c r="U2728" t="s">
        <v>91</v>
      </c>
      <c r="V2728" t="s">
        <v>92</v>
      </c>
      <c r="W2728" s="2" t="s">
        <v>1045</v>
      </c>
      <c r="X2728" s="2" t="s">
        <v>2080</v>
      </c>
      <c r="Y2728" s="2" t="s">
        <v>208</v>
      </c>
      <c r="Z2728" s="2" t="s">
        <v>209</v>
      </c>
      <c r="AA2728" s="2" t="s">
        <v>210</v>
      </c>
      <c r="AB2728" s="4" t="s">
        <v>211</v>
      </c>
    </row>
    <row r="2729" spans="1:28" x14ac:dyDescent="0.2">
      <c r="A2729" s="3">
        <v>2012</v>
      </c>
      <c r="B2729" s="2" t="s">
        <v>2846</v>
      </c>
      <c r="C2729" s="2" t="s">
        <v>1824</v>
      </c>
      <c r="D2729" s="2" t="s">
        <v>28</v>
      </c>
      <c r="E2729" s="2" t="s">
        <v>29</v>
      </c>
      <c r="F2729" s="2" t="s">
        <v>30</v>
      </c>
      <c r="G2729" s="2" t="s">
        <v>31</v>
      </c>
      <c r="H2729" s="3" t="s">
        <v>2878</v>
      </c>
      <c r="I2729" s="3" t="s">
        <v>216</v>
      </c>
      <c r="K2729" t="s">
        <v>156</v>
      </c>
      <c r="L2729" s="2">
        <v>2</v>
      </c>
      <c r="M2729" s="2" t="s">
        <v>195</v>
      </c>
      <c r="N2729" s="2">
        <v>10</v>
      </c>
      <c r="O2729" s="2" t="s">
        <v>35</v>
      </c>
      <c r="P2729">
        <f t="shared" si="84"/>
        <v>10</v>
      </c>
      <c r="Q2729" t="s">
        <v>3191</v>
      </c>
      <c r="R2729" s="3" t="s">
        <v>122</v>
      </c>
      <c r="S2729" s="3" t="s">
        <v>184</v>
      </c>
      <c r="U2729" t="s">
        <v>91</v>
      </c>
      <c r="V2729" t="s">
        <v>92</v>
      </c>
      <c r="W2729" s="2" t="s">
        <v>1045</v>
      </c>
      <c r="X2729" s="2" t="s">
        <v>2080</v>
      </c>
      <c r="Y2729" s="2" t="s">
        <v>208</v>
      </c>
      <c r="Z2729" s="2" t="s">
        <v>209</v>
      </c>
      <c r="AA2729" s="2" t="s">
        <v>210</v>
      </c>
      <c r="AB2729" s="4" t="s">
        <v>211</v>
      </c>
    </row>
    <row r="2730" spans="1:28" x14ac:dyDescent="0.2">
      <c r="A2730" s="3">
        <v>2012</v>
      </c>
      <c r="B2730" s="2" t="s">
        <v>2846</v>
      </c>
      <c r="C2730" s="2" t="s">
        <v>1824</v>
      </c>
      <c r="D2730" s="2" t="s">
        <v>28</v>
      </c>
      <c r="E2730" s="2" t="s">
        <v>29</v>
      </c>
      <c r="F2730" s="2" t="s">
        <v>30</v>
      </c>
      <c r="G2730" s="2" t="s">
        <v>31</v>
      </c>
      <c r="H2730" s="3" t="s">
        <v>2879</v>
      </c>
      <c r="I2730" s="3" t="s">
        <v>216</v>
      </c>
      <c r="K2730" t="s">
        <v>156</v>
      </c>
      <c r="L2730" s="2">
        <v>15</v>
      </c>
      <c r="M2730" s="2" t="s">
        <v>195</v>
      </c>
      <c r="N2730" s="2">
        <v>750</v>
      </c>
      <c r="O2730" s="2" t="s">
        <v>35</v>
      </c>
      <c r="P2730">
        <f t="shared" si="84"/>
        <v>750</v>
      </c>
      <c r="Q2730" t="s">
        <v>3191</v>
      </c>
      <c r="R2730" s="3" t="s">
        <v>122</v>
      </c>
      <c r="S2730" s="3" t="s">
        <v>184</v>
      </c>
      <c r="U2730" t="s">
        <v>91</v>
      </c>
      <c r="V2730" t="s">
        <v>92</v>
      </c>
      <c r="W2730" s="2" t="s">
        <v>1045</v>
      </c>
      <c r="X2730" s="2" t="s">
        <v>2080</v>
      </c>
      <c r="Y2730" s="2" t="s">
        <v>208</v>
      </c>
      <c r="Z2730" s="2" t="s">
        <v>209</v>
      </c>
      <c r="AA2730" s="2" t="s">
        <v>210</v>
      </c>
      <c r="AB2730" s="4" t="s">
        <v>211</v>
      </c>
    </row>
    <row r="2731" spans="1:28" x14ac:dyDescent="0.2">
      <c r="A2731" s="3">
        <v>2012</v>
      </c>
      <c r="B2731" s="2" t="s">
        <v>2846</v>
      </c>
      <c r="C2731" s="2" t="s">
        <v>1824</v>
      </c>
      <c r="D2731" s="2" t="s">
        <v>28</v>
      </c>
      <c r="E2731" s="2" t="s">
        <v>29</v>
      </c>
      <c r="F2731" s="2" t="s">
        <v>30</v>
      </c>
      <c r="G2731" s="2" t="s">
        <v>31</v>
      </c>
      <c r="H2731" s="3" t="s">
        <v>2844</v>
      </c>
      <c r="I2731" s="3" t="s">
        <v>306</v>
      </c>
      <c r="K2731" t="s">
        <v>156</v>
      </c>
      <c r="L2731" s="2">
        <v>1</v>
      </c>
      <c r="M2731" s="2" t="s">
        <v>195</v>
      </c>
      <c r="N2731" s="2">
        <v>50</v>
      </c>
      <c r="O2731" s="2" t="s">
        <v>35</v>
      </c>
      <c r="P2731">
        <f t="shared" si="84"/>
        <v>50</v>
      </c>
      <c r="Q2731" t="s">
        <v>3191</v>
      </c>
      <c r="R2731" s="3" t="s">
        <v>122</v>
      </c>
      <c r="S2731" s="3" t="s">
        <v>184</v>
      </c>
      <c r="U2731" t="s">
        <v>91</v>
      </c>
      <c r="V2731" t="s">
        <v>92</v>
      </c>
      <c r="W2731" s="2" t="s">
        <v>1045</v>
      </c>
      <c r="X2731" s="2" t="s">
        <v>2080</v>
      </c>
      <c r="Y2731" s="2" t="s">
        <v>208</v>
      </c>
      <c r="Z2731" s="2" t="s">
        <v>209</v>
      </c>
      <c r="AA2731" s="2" t="s">
        <v>210</v>
      </c>
      <c r="AB2731" s="4" t="s">
        <v>211</v>
      </c>
    </row>
    <row r="2732" spans="1:28" x14ac:dyDescent="0.2">
      <c r="A2732" s="3">
        <v>2012</v>
      </c>
      <c r="B2732" s="2" t="s">
        <v>2846</v>
      </c>
      <c r="C2732" s="2" t="s">
        <v>1824</v>
      </c>
      <c r="D2732" s="2" t="s">
        <v>28</v>
      </c>
      <c r="E2732" s="2" t="s">
        <v>29</v>
      </c>
      <c r="F2732" s="2" t="s">
        <v>30</v>
      </c>
      <c r="G2732" s="2" t="s">
        <v>31</v>
      </c>
      <c r="H2732" s="3" t="s">
        <v>2880</v>
      </c>
      <c r="I2732" s="3" t="s">
        <v>216</v>
      </c>
      <c r="K2732" t="s">
        <v>156</v>
      </c>
      <c r="L2732" s="2">
        <v>6</v>
      </c>
      <c r="M2732" s="2" t="s">
        <v>195</v>
      </c>
      <c r="N2732" s="2">
        <v>300</v>
      </c>
      <c r="O2732" s="2" t="s">
        <v>35</v>
      </c>
      <c r="P2732">
        <f t="shared" si="84"/>
        <v>300</v>
      </c>
      <c r="Q2732" t="s">
        <v>3191</v>
      </c>
      <c r="R2732" s="3" t="s">
        <v>122</v>
      </c>
      <c r="S2732" s="3" t="s">
        <v>184</v>
      </c>
      <c r="U2732" t="s">
        <v>91</v>
      </c>
      <c r="V2732" t="s">
        <v>92</v>
      </c>
      <c r="W2732" s="2" t="s">
        <v>1045</v>
      </c>
      <c r="X2732" s="2" t="s">
        <v>2080</v>
      </c>
      <c r="Y2732" s="2" t="s">
        <v>208</v>
      </c>
      <c r="Z2732" s="2" t="s">
        <v>209</v>
      </c>
      <c r="AA2732" s="2" t="s">
        <v>210</v>
      </c>
      <c r="AB2732" s="4" t="s">
        <v>211</v>
      </c>
    </row>
    <row r="2733" spans="1:28" x14ac:dyDescent="0.2">
      <c r="A2733" s="3">
        <v>2012</v>
      </c>
      <c r="B2733" s="2" t="s">
        <v>2846</v>
      </c>
      <c r="C2733" s="2" t="s">
        <v>1824</v>
      </c>
      <c r="D2733" s="2" t="s">
        <v>28</v>
      </c>
      <c r="E2733" s="2" t="s">
        <v>29</v>
      </c>
      <c r="F2733" s="2" t="s">
        <v>30</v>
      </c>
      <c r="G2733" s="2" t="s">
        <v>31</v>
      </c>
      <c r="H2733" s="3" t="s">
        <v>2881</v>
      </c>
      <c r="I2733" s="3" t="s">
        <v>216</v>
      </c>
      <c r="K2733" t="s">
        <v>156</v>
      </c>
      <c r="L2733" s="2">
        <v>1</v>
      </c>
      <c r="M2733" s="2" t="s">
        <v>195</v>
      </c>
      <c r="N2733" s="2">
        <v>50</v>
      </c>
      <c r="O2733" s="2" t="s">
        <v>35</v>
      </c>
      <c r="P2733">
        <f t="shared" si="84"/>
        <v>50</v>
      </c>
      <c r="Q2733" t="s">
        <v>3191</v>
      </c>
      <c r="R2733" s="3" t="s">
        <v>122</v>
      </c>
      <c r="S2733" s="3" t="s">
        <v>184</v>
      </c>
      <c r="U2733" t="s">
        <v>91</v>
      </c>
      <c r="V2733" t="s">
        <v>92</v>
      </c>
      <c r="W2733" s="2" t="s">
        <v>1045</v>
      </c>
      <c r="X2733" s="2" t="s">
        <v>2080</v>
      </c>
      <c r="Y2733" s="2" t="s">
        <v>208</v>
      </c>
      <c r="Z2733" s="2" t="s">
        <v>209</v>
      </c>
      <c r="AA2733" s="2" t="s">
        <v>210</v>
      </c>
      <c r="AB2733" s="4" t="s">
        <v>211</v>
      </c>
    </row>
    <row r="2734" spans="1:28" x14ac:dyDescent="0.2">
      <c r="A2734" s="3">
        <v>2012</v>
      </c>
      <c r="B2734" s="2" t="s">
        <v>2846</v>
      </c>
      <c r="C2734" s="2" t="s">
        <v>1824</v>
      </c>
      <c r="D2734" s="2" t="s">
        <v>28</v>
      </c>
      <c r="E2734" s="2" t="s">
        <v>29</v>
      </c>
      <c r="F2734" s="2" t="s">
        <v>30</v>
      </c>
      <c r="G2734" s="2" t="s">
        <v>31</v>
      </c>
      <c r="H2734" s="3" t="s">
        <v>1030</v>
      </c>
      <c r="I2734" s="3" t="s">
        <v>404</v>
      </c>
      <c r="K2734" t="s">
        <v>156</v>
      </c>
      <c r="L2734" s="2">
        <v>1</v>
      </c>
      <c r="M2734" s="2" t="s">
        <v>195</v>
      </c>
      <c r="N2734" s="2">
        <v>50</v>
      </c>
      <c r="O2734" s="2" t="s">
        <v>35</v>
      </c>
      <c r="P2734">
        <f t="shared" si="84"/>
        <v>50</v>
      </c>
      <c r="Q2734" t="s">
        <v>3191</v>
      </c>
      <c r="R2734" s="3" t="s">
        <v>122</v>
      </c>
      <c r="S2734" s="3" t="s">
        <v>184</v>
      </c>
      <c r="U2734" t="s">
        <v>91</v>
      </c>
      <c r="V2734" t="s">
        <v>92</v>
      </c>
      <c r="W2734" s="2" t="s">
        <v>1045</v>
      </c>
      <c r="X2734" s="2" t="s">
        <v>2080</v>
      </c>
      <c r="Y2734" s="2" t="s">
        <v>208</v>
      </c>
      <c r="Z2734" s="2" t="s">
        <v>209</v>
      </c>
      <c r="AA2734" s="2" t="s">
        <v>210</v>
      </c>
      <c r="AB2734" s="4" t="s">
        <v>211</v>
      </c>
    </row>
    <row r="2735" spans="1:28" x14ac:dyDescent="0.2">
      <c r="A2735" s="3">
        <v>2012</v>
      </c>
      <c r="B2735" s="2" t="s">
        <v>2846</v>
      </c>
      <c r="C2735" s="2" t="s">
        <v>1824</v>
      </c>
      <c r="D2735" s="2" t="s">
        <v>28</v>
      </c>
      <c r="E2735" s="2" t="s">
        <v>29</v>
      </c>
      <c r="F2735" s="2" t="s">
        <v>30</v>
      </c>
      <c r="G2735" s="2" t="s">
        <v>31</v>
      </c>
      <c r="H2735" s="3" t="s">
        <v>2256</v>
      </c>
      <c r="I2735" s="3" t="s">
        <v>407</v>
      </c>
      <c r="K2735" t="s">
        <v>156</v>
      </c>
      <c r="L2735" s="2">
        <v>1</v>
      </c>
      <c r="M2735" s="2" t="s">
        <v>195</v>
      </c>
      <c r="N2735" s="2">
        <v>50</v>
      </c>
      <c r="O2735" s="2" t="s">
        <v>35</v>
      </c>
      <c r="P2735">
        <f t="shared" si="84"/>
        <v>50</v>
      </c>
      <c r="Q2735" t="s">
        <v>3191</v>
      </c>
      <c r="R2735" s="3" t="s">
        <v>122</v>
      </c>
      <c r="S2735" s="3" t="s">
        <v>184</v>
      </c>
      <c r="U2735" t="s">
        <v>91</v>
      </c>
      <c r="V2735" t="s">
        <v>92</v>
      </c>
      <c r="W2735" s="2" t="s">
        <v>1045</v>
      </c>
      <c r="X2735" s="2" t="s">
        <v>2080</v>
      </c>
      <c r="Y2735" s="2" t="s">
        <v>208</v>
      </c>
      <c r="Z2735" s="2" t="s">
        <v>209</v>
      </c>
      <c r="AA2735" s="2" t="s">
        <v>210</v>
      </c>
      <c r="AB2735" s="4" t="s">
        <v>211</v>
      </c>
    </row>
    <row r="2736" spans="1:28" x14ac:dyDescent="0.2">
      <c r="A2736" s="3">
        <v>2012</v>
      </c>
      <c r="B2736" s="2" t="s">
        <v>2846</v>
      </c>
      <c r="C2736" s="2" t="s">
        <v>1824</v>
      </c>
      <c r="D2736" s="2" t="s">
        <v>28</v>
      </c>
      <c r="E2736" s="2" t="s">
        <v>29</v>
      </c>
      <c r="F2736" s="2" t="s">
        <v>30</v>
      </c>
      <c r="G2736" s="2" t="s">
        <v>31</v>
      </c>
      <c r="H2736" s="3" t="s">
        <v>2882</v>
      </c>
      <c r="I2736" s="3" t="s">
        <v>216</v>
      </c>
      <c r="K2736" t="s">
        <v>156</v>
      </c>
      <c r="L2736" s="2">
        <v>2</v>
      </c>
      <c r="M2736" s="2" t="s">
        <v>195</v>
      </c>
      <c r="N2736" s="2">
        <v>100</v>
      </c>
      <c r="O2736" s="2" t="s">
        <v>35</v>
      </c>
      <c r="P2736">
        <f t="shared" si="84"/>
        <v>100</v>
      </c>
      <c r="Q2736" t="s">
        <v>3191</v>
      </c>
      <c r="R2736" s="3" t="s">
        <v>122</v>
      </c>
      <c r="S2736" s="3" t="s">
        <v>184</v>
      </c>
      <c r="U2736" t="s">
        <v>91</v>
      </c>
      <c r="V2736" t="s">
        <v>92</v>
      </c>
      <c r="W2736" s="2" t="s">
        <v>1045</v>
      </c>
      <c r="X2736" s="2" t="s">
        <v>2080</v>
      </c>
      <c r="Y2736" s="2" t="s">
        <v>208</v>
      </c>
      <c r="Z2736" s="2" t="s">
        <v>209</v>
      </c>
      <c r="AA2736" s="2" t="s">
        <v>210</v>
      </c>
      <c r="AB2736" s="4" t="s">
        <v>211</v>
      </c>
    </row>
    <row r="2737" spans="1:28" x14ac:dyDescent="0.2">
      <c r="A2737" s="3">
        <v>2012</v>
      </c>
      <c r="B2737" s="2" t="s">
        <v>2846</v>
      </c>
      <c r="C2737" s="2" t="s">
        <v>1824</v>
      </c>
      <c r="D2737" s="2" t="s">
        <v>28</v>
      </c>
      <c r="E2737" s="2" t="s">
        <v>29</v>
      </c>
      <c r="F2737" s="2" t="s">
        <v>30</v>
      </c>
      <c r="G2737" s="2" t="s">
        <v>31</v>
      </c>
      <c r="H2737" s="3" t="s">
        <v>2845</v>
      </c>
      <c r="I2737" s="3" t="s">
        <v>332</v>
      </c>
      <c r="K2737" t="s">
        <v>156</v>
      </c>
      <c r="L2737" s="2">
        <v>1</v>
      </c>
      <c r="M2737" s="2" t="s">
        <v>195</v>
      </c>
      <c r="N2737" s="2">
        <v>50</v>
      </c>
      <c r="O2737" s="2" t="s">
        <v>35</v>
      </c>
      <c r="P2737">
        <f t="shared" si="84"/>
        <v>50</v>
      </c>
      <c r="Q2737" t="s">
        <v>3191</v>
      </c>
      <c r="R2737" s="3" t="s">
        <v>1602</v>
      </c>
      <c r="S2737" s="3" t="s">
        <v>184</v>
      </c>
      <c r="U2737" t="s">
        <v>91</v>
      </c>
      <c r="V2737" t="s">
        <v>92</v>
      </c>
      <c r="W2737" s="2" t="s">
        <v>1045</v>
      </c>
      <c r="X2737" s="2" t="s">
        <v>2080</v>
      </c>
      <c r="Y2737" s="2" t="s">
        <v>208</v>
      </c>
      <c r="Z2737" s="2" t="s">
        <v>209</v>
      </c>
      <c r="AA2737" s="2" t="s">
        <v>210</v>
      </c>
      <c r="AB2737" s="4" t="s">
        <v>211</v>
      </c>
    </row>
    <row r="2738" spans="1:28" x14ac:dyDescent="0.2">
      <c r="A2738" s="3">
        <v>2012</v>
      </c>
      <c r="B2738" s="2" t="s">
        <v>2846</v>
      </c>
      <c r="C2738" s="2" t="s">
        <v>1824</v>
      </c>
      <c r="D2738" s="2" t="s">
        <v>28</v>
      </c>
      <c r="E2738" s="2" t="s">
        <v>29</v>
      </c>
      <c r="F2738" s="2" t="s">
        <v>30</v>
      </c>
      <c r="G2738" s="2" t="s">
        <v>31</v>
      </c>
      <c r="H2738" s="3" t="s">
        <v>2883</v>
      </c>
      <c r="I2738" s="3" t="s">
        <v>407</v>
      </c>
      <c r="K2738" t="s">
        <v>156</v>
      </c>
      <c r="L2738" s="2">
        <v>1</v>
      </c>
      <c r="M2738" s="2" t="s">
        <v>195</v>
      </c>
      <c r="N2738" s="2">
        <v>50</v>
      </c>
      <c r="O2738" s="2" t="s">
        <v>35</v>
      </c>
      <c r="P2738">
        <f t="shared" si="84"/>
        <v>50</v>
      </c>
      <c r="Q2738" t="s">
        <v>3191</v>
      </c>
      <c r="R2738" s="3" t="s">
        <v>122</v>
      </c>
      <c r="S2738" s="3" t="s">
        <v>184</v>
      </c>
      <c r="U2738" t="s">
        <v>91</v>
      </c>
      <c r="V2738" t="s">
        <v>92</v>
      </c>
      <c r="W2738" s="2" t="s">
        <v>1045</v>
      </c>
      <c r="X2738" s="2" t="s">
        <v>2080</v>
      </c>
      <c r="Y2738" s="2" t="s">
        <v>208</v>
      </c>
      <c r="Z2738" s="2" t="s">
        <v>209</v>
      </c>
      <c r="AA2738" s="2" t="s">
        <v>210</v>
      </c>
      <c r="AB2738" s="4" t="s">
        <v>211</v>
      </c>
    </row>
    <row r="2739" spans="1:28" x14ac:dyDescent="0.2">
      <c r="A2739" s="3">
        <v>2012</v>
      </c>
      <c r="B2739" s="2" t="s">
        <v>2846</v>
      </c>
      <c r="C2739" s="2" t="s">
        <v>1824</v>
      </c>
      <c r="D2739" s="2" t="s">
        <v>28</v>
      </c>
      <c r="E2739" s="2" t="s">
        <v>29</v>
      </c>
      <c r="F2739" s="2" t="s">
        <v>30</v>
      </c>
      <c r="G2739" s="2" t="s">
        <v>31</v>
      </c>
      <c r="H2739" s="3" t="s">
        <v>2884</v>
      </c>
      <c r="I2739" s="3" t="s">
        <v>548</v>
      </c>
      <c r="K2739" t="s">
        <v>156</v>
      </c>
      <c r="L2739" s="2">
        <v>1</v>
      </c>
      <c r="M2739" s="2" t="s">
        <v>195</v>
      </c>
      <c r="N2739" s="2">
        <v>5</v>
      </c>
      <c r="O2739" s="2" t="s">
        <v>35</v>
      </c>
      <c r="P2739">
        <f t="shared" si="84"/>
        <v>5</v>
      </c>
      <c r="Q2739" t="s">
        <v>3191</v>
      </c>
      <c r="R2739" s="3" t="s">
        <v>122</v>
      </c>
      <c r="S2739" s="3" t="s">
        <v>184</v>
      </c>
      <c r="U2739" t="s">
        <v>91</v>
      </c>
      <c r="V2739" t="s">
        <v>92</v>
      </c>
      <c r="W2739" s="2" t="s">
        <v>1045</v>
      </c>
      <c r="X2739" s="2" t="s">
        <v>2080</v>
      </c>
      <c r="Y2739" s="2" t="s">
        <v>208</v>
      </c>
      <c r="Z2739" s="2" t="s">
        <v>209</v>
      </c>
      <c r="AA2739" s="2" t="s">
        <v>210</v>
      </c>
      <c r="AB2739" s="4" t="s">
        <v>211</v>
      </c>
    </row>
    <row r="2740" spans="1:28" x14ac:dyDescent="0.2">
      <c r="A2740" s="3">
        <v>2012</v>
      </c>
      <c r="B2740" s="2" t="s">
        <v>2846</v>
      </c>
      <c r="C2740" s="2" t="s">
        <v>1824</v>
      </c>
      <c r="D2740" s="2" t="s">
        <v>28</v>
      </c>
      <c r="E2740" s="2" t="s">
        <v>29</v>
      </c>
      <c r="F2740" s="2" t="s">
        <v>30</v>
      </c>
      <c r="G2740" s="2" t="s">
        <v>31</v>
      </c>
      <c r="H2740" s="3" t="s">
        <v>2885</v>
      </c>
      <c r="I2740" s="3" t="s">
        <v>306</v>
      </c>
      <c r="K2740" t="s">
        <v>156</v>
      </c>
      <c r="L2740" s="2">
        <v>1</v>
      </c>
      <c r="M2740" s="2" t="s">
        <v>195</v>
      </c>
      <c r="N2740" s="2">
        <v>5</v>
      </c>
      <c r="O2740" s="2" t="s">
        <v>35</v>
      </c>
      <c r="P2740">
        <f t="shared" si="84"/>
        <v>5</v>
      </c>
      <c r="Q2740" t="s">
        <v>3191</v>
      </c>
      <c r="R2740" s="3" t="s">
        <v>122</v>
      </c>
      <c r="S2740" s="3" t="s">
        <v>184</v>
      </c>
      <c r="U2740" t="s">
        <v>91</v>
      </c>
      <c r="V2740" t="s">
        <v>92</v>
      </c>
      <c r="W2740" s="2" t="s">
        <v>1045</v>
      </c>
      <c r="X2740" s="2" t="s">
        <v>2080</v>
      </c>
      <c r="Y2740" s="2" t="s">
        <v>208</v>
      </c>
      <c r="Z2740" s="2" t="s">
        <v>209</v>
      </c>
      <c r="AA2740" s="2" t="s">
        <v>210</v>
      </c>
      <c r="AB2740" s="4" t="s">
        <v>211</v>
      </c>
    </row>
    <row r="2741" spans="1:28" x14ac:dyDescent="0.2">
      <c r="A2741" s="3">
        <v>2012</v>
      </c>
      <c r="B2741" s="2" t="s">
        <v>2846</v>
      </c>
      <c r="C2741" s="2" t="s">
        <v>1824</v>
      </c>
      <c r="D2741" s="2" t="s">
        <v>28</v>
      </c>
      <c r="E2741" s="2" t="s">
        <v>29</v>
      </c>
      <c r="F2741" s="2" t="s">
        <v>30</v>
      </c>
      <c r="G2741" s="2" t="s">
        <v>31</v>
      </c>
      <c r="H2741" s="3" t="s">
        <v>2886</v>
      </c>
      <c r="I2741" s="3" t="s">
        <v>407</v>
      </c>
      <c r="K2741" t="s">
        <v>156</v>
      </c>
      <c r="L2741" s="2">
        <v>1</v>
      </c>
      <c r="M2741" s="2" t="s">
        <v>195</v>
      </c>
      <c r="N2741" s="2">
        <v>5</v>
      </c>
      <c r="O2741" s="2" t="s">
        <v>35</v>
      </c>
      <c r="P2741">
        <f t="shared" ref="P2741:P2804" si="85">N2741</f>
        <v>5</v>
      </c>
      <c r="Q2741" t="s">
        <v>3191</v>
      </c>
      <c r="R2741" s="3" t="s">
        <v>122</v>
      </c>
      <c r="S2741" s="3" t="s">
        <v>184</v>
      </c>
      <c r="U2741" t="s">
        <v>91</v>
      </c>
      <c r="V2741" t="s">
        <v>92</v>
      </c>
      <c r="W2741" s="2" t="s">
        <v>1045</v>
      </c>
      <c r="X2741" s="2" t="s">
        <v>2080</v>
      </c>
      <c r="Y2741" s="2" t="s">
        <v>208</v>
      </c>
      <c r="Z2741" s="2" t="s">
        <v>209</v>
      </c>
      <c r="AA2741" s="2" t="s">
        <v>210</v>
      </c>
      <c r="AB2741" s="4" t="s">
        <v>211</v>
      </c>
    </row>
    <row r="2742" spans="1:28" x14ac:dyDescent="0.2">
      <c r="A2742" s="3">
        <v>2012</v>
      </c>
      <c r="B2742" s="2" t="s">
        <v>2846</v>
      </c>
      <c r="C2742" s="2" t="s">
        <v>1824</v>
      </c>
      <c r="D2742" s="2" t="s">
        <v>28</v>
      </c>
      <c r="E2742" s="2" t="s">
        <v>29</v>
      </c>
      <c r="F2742" s="2" t="s">
        <v>30</v>
      </c>
      <c r="G2742" s="2" t="s">
        <v>31</v>
      </c>
      <c r="H2742" s="3" t="s">
        <v>2614</v>
      </c>
      <c r="I2742" s="3" t="s">
        <v>216</v>
      </c>
      <c r="K2742" t="s">
        <v>156</v>
      </c>
      <c r="L2742" s="2">
        <v>2</v>
      </c>
      <c r="M2742" s="2" t="s">
        <v>195</v>
      </c>
      <c r="N2742" s="2">
        <v>10</v>
      </c>
      <c r="O2742" s="2" t="s">
        <v>35</v>
      </c>
      <c r="P2742">
        <f t="shared" si="85"/>
        <v>10</v>
      </c>
      <c r="Q2742" t="s">
        <v>3191</v>
      </c>
      <c r="R2742" s="3" t="s">
        <v>122</v>
      </c>
      <c r="S2742" s="3" t="s">
        <v>184</v>
      </c>
      <c r="U2742" t="s">
        <v>91</v>
      </c>
      <c r="V2742" t="s">
        <v>92</v>
      </c>
      <c r="W2742" s="2" t="s">
        <v>1045</v>
      </c>
      <c r="X2742" s="2" t="s">
        <v>2080</v>
      </c>
      <c r="Y2742" s="2" t="s">
        <v>208</v>
      </c>
      <c r="Z2742" s="2" t="s">
        <v>209</v>
      </c>
      <c r="AA2742" s="2" t="s">
        <v>210</v>
      </c>
      <c r="AB2742" s="4" t="s">
        <v>211</v>
      </c>
    </row>
    <row r="2743" spans="1:28" x14ac:dyDescent="0.2">
      <c r="A2743" s="3">
        <v>2012</v>
      </c>
      <c r="B2743" s="2" t="s">
        <v>2846</v>
      </c>
      <c r="C2743" s="2" t="s">
        <v>1824</v>
      </c>
      <c r="D2743" s="2" t="s">
        <v>28</v>
      </c>
      <c r="E2743" s="2" t="s">
        <v>29</v>
      </c>
      <c r="F2743" s="2" t="s">
        <v>30</v>
      </c>
      <c r="G2743" s="2" t="s">
        <v>31</v>
      </c>
      <c r="H2743" s="3" t="s">
        <v>2887</v>
      </c>
      <c r="I2743" s="3" t="s">
        <v>1252</v>
      </c>
      <c r="K2743" t="s">
        <v>156</v>
      </c>
      <c r="L2743" s="2">
        <v>1</v>
      </c>
      <c r="M2743" s="2" t="s">
        <v>195</v>
      </c>
      <c r="N2743" s="2">
        <v>5</v>
      </c>
      <c r="O2743" s="2" t="s">
        <v>35</v>
      </c>
      <c r="P2743">
        <f t="shared" si="85"/>
        <v>5</v>
      </c>
      <c r="Q2743" t="s">
        <v>3191</v>
      </c>
      <c r="R2743" s="3" t="s">
        <v>122</v>
      </c>
      <c r="S2743" s="3" t="s">
        <v>184</v>
      </c>
      <c r="U2743" t="s">
        <v>91</v>
      </c>
      <c r="V2743" t="s">
        <v>92</v>
      </c>
      <c r="W2743" s="2" t="s">
        <v>1045</v>
      </c>
      <c r="X2743" s="2" t="s">
        <v>2080</v>
      </c>
      <c r="Y2743" s="2" t="s">
        <v>208</v>
      </c>
      <c r="Z2743" s="2" t="s">
        <v>209</v>
      </c>
      <c r="AA2743" s="2" t="s">
        <v>210</v>
      </c>
      <c r="AB2743" s="4" t="s">
        <v>211</v>
      </c>
    </row>
    <row r="2744" spans="1:28" x14ac:dyDescent="0.2">
      <c r="A2744" s="3">
        <v>2012</v>
      </c>
      <c r="B2744" s="2" t="s">
        <v>2846</v>
      </c>
      <c r="C2744" s="2" t="s">
        <v>1824</v>
      </c>
      <c r="D2744" s="2" t="s">
        <v>28</v>
      </c>
      <c r="E2744" s="2" t="s">
        <v>29</v>
      </c>
      <c r="F2744" s="2" t="s">
        <v>30</v>
      </c>
      <c r="G2744" s="2" t="s">
        <v>31</v>
      </c>
      <c r="H2744" s="3" t="s">
        <v>2705</v>
      </c>
      <c r="I2744" s="3" t="s">
        <v>407</v>
      </c>
      <c r="K2744" t="s">
        <v>156</v>
      </c>
      <c r="L2744" s="2">
        <v>1</v>
      </c>
      <c r="M2744" s="2" t="s">
        <v>195</v>
      </c>
      <c r="N2744" s="2">
        <v>5</v>
      </c>
      <c r="O2744" s="2" t="s">
        <v>35</v>
      </c>
      <c r="P2744">
        <f t="shared" si="85"/>
        <v>5</v>
      </c>
      <c r="Q2744" t="s">
        <v>3191</v>
      </c>
      <c r="R2744" s="3" t="s">
        <v>122</v>
      </c>
      <c r="S2744" s="3" t="s">
        <v>184</v>
      </c>
      <c r="U2744" t="s">
        <v>91</v>
      </c>
      <c r="V2744" t="s">
        <v>92</v>
      </c>
      <c r="W2744" s="2" t="s">
        <v>1045</v>
      </c>
      <c r="X2744" s="2" t="s">
        <v>2080</v>
      </c>
      <c r="Y2744" s="2" t="s">
        <v>208</v>
      </c>
      <c r="Z2744" s="2" t="s">
        <v>209</v>
      </c>
      <c r="AA2744" s="2" t="s">
        <v>210</v>
      </c>
      <c r="AB2744" s="4" t="s">
        <v>211</v>
      </c>
    </row>
    <row r="2745" spans="1:28" x14ac:dyDescent="0.2">
      <c r="A2745" s="3">
        <v>2012</v>
      </c>
      <c r="B2745" s="2" t="s">
        <v>2846</v>
      </c>
      <c r="C2745" s="2" t="s">
        <v>1824</v>
      </c>
      <c r="D2745" s="2" t="s">
        <v>28</v>
      </c>
      <c r="E2745" s="2" t="s">
        <v>29</v>
      </c>
      <c r="F2745" s="2" t="s">
        <v>30</v>
      </c>
      <c r="G2745" s="2" t="s">
        <v>31</v>
      </c>
      <c r="H2745" s="3" t="s">
        <v>2888</v>
      </c>
      <c r="I2745" s="3" t="s">
        <v>216</v>
      </c>
      <c r="K2745" t="s">
        <v>156</v>
      </c>
      <c r="L2745" s="2">
        <v>1</v>
      </c>
      <c r="M2745" s="2" t="s">
        <v>195</v>
      </c>
      <c r="N2745" s="2">
        <v>5</v>
      </c>
      <c r="O2745" s="2" t="s">
        <v>35</v>
      </c>
      <c r="P2745">
        <f t="shared" si="85"/>
        <v>5</v>
      </c>
      <c r="Q2745" t="s">
        <v>3191</v>
      </c>
      <c r="R2745" s="3" t="s">
        <v>36</v>
      </c>
      <c r="S2745" s="3" t="s">
        <v>184</v>
      </c>
      <c r="U2745" t="s">
        <v>91</v>
      </c>
      <c r="V2745" t="s">
        <v>92</v>
      </c>
      <c r="W2745" s="2" t="s">
        <v>1045</v>
      </c>
      <c r="X2745" s="2" t="s">
        <v>2080</v>
      </c>
      <c r="Y2745" s="2" t="s">
        <v>208</v>
      </c>
      <c r="Z2745" s="2" t="s">
        <v>209</v>
      </c>
      <c r="AA2745" s="2" t="s">
        <v>210</v>
      </c>
      <c r="AB2745" s="4" t="s">
        <v>211</v>
      </c>
    </row>
    <row r="2746" spans="1:28" x14ac:dyDescent="0.2">
      <c r="A2746" s="3">
        <v>2012</v>
      </c>
      <c r="B2746" s="2" t="s">
        <v>2846</v>
      </c>
      <c r="C2746" s="2" t="s">
        <v>1824</v>
      </c>
      <c r="D2746" s="2" t="s">
        <v>28</v>
      </c>
      <c r="E2746" s="2" t="s">
        <v>29</v>
      </c>
      <c r="F2746" s="2" t="s">
        <v>30</v>
      </c>
      <c r="G2746" s="2" t="s">
        <v>31</v>
      </c>
      <c r="H2746" s="3" t="s">
        <v>1030</v>
      </c>
      <c r="I2746" s="3" t="s">
        <v>404</v>
      </c>
      <c r="K2746" t="s">
        <v>156</v>
      </c>
      <c r="L2746" s="2">
        <v>1</v>
      </c>
      <c r="M2746" s="2" t="s">
        <v>195</v>
      </c>
      <c r="N2746" s="2">
        <v>5</v>
      </c>
      <c r="O2746" s="2" t="s">
        <v>35</v>
      </c>
      <c r="P2746">
        <f t="shared" si="85"/>
        <v>5</v>
      </c>
      <c r="Q2746" t="s">
        <v>3191</v>
      </c>
      <c r="R2746" s="3" t="s">
        <v>122</v>
      </c>
      <c r="S2746" s="3" t="s">
        <v>184</v>
      </c>
      <c r="U2746" t="s">
        <v>91</v>
      </c>
      <c r="V2746" t="s">
        <v>92</v>
      </c>
      <c r="W2746" s="2" t="s">
        <v>1045</v>
      </c>
      <c r="X2746" s="2" t="s">
        <v>2080</v>
      </c>
      <c r="Y2746" s="2" t="s">
        <v>208</v>
      </c>
      <c r="Z2746" s="2" t="s">
        <v>209</v>
      </c>
      <c r="AA2746" s="2" t="s">
        <v>210</v>
      </c>
      <c r="AB2746" s="4" t="s">
        <v>211</v>
      </c>
    </row>
    <row r="2747" spans="1:28" x14ac:dyDescent="0.2">
      <c r="A2747" s="3">
        <v>2012</v>
      </c>
      <c r="B2747" s="2" t="s">
        <v>2846</v>
      </c>
      <c r="C2747" s="2" t="s">
        <v>1824</v>
      </c>
      <c r="D2747" s="2" t="s">
        <v>28</v>
      </c>
      <c r="E2747" s="2" t="s">
        <v>29</v>
      </c>
      <c r="F2747" s="2" t="s">
        <v>30</v>
      </c>
      <c r="G2747" s="2" t="s">
        <v>31</v>
      </c>
      <c r="H2747" s="3" t="s">
        <v>2889</v>
      </c>
      <c r="I2747" s="3" t="s">
        <v>407</v>
      </c>
      <c r="K2747" t="s">
        <v>156</v>
      </c>
      <c r="L2747" s="2">
        <v>1</v>
      </c>
      <c r="M2747" s="2" t="s">
        <v>195</v>
      </c>
      <c r="N2747" s="2">
        <v>5</v>
      </c>
      <c r="O2747" s="2" t="s">
        <v>35</v>
      </c>
      <c r="P2747">
        <f t="shared" si="85"/>
        <v>5</v>
      </c>
      <c r="Q2747" t="s">
        <v>3191</v>
      </c>
      <c r="R2747" s="3" t="s">
        <v>122</v>
      </c>
      <c r="S2747" s="3" t="s">
        <v>184</v>
      </c>
      <c r="U2747" t="s">
        <v>91</v>
      </c>
      <c r="V2747" t="s">
        <v>92</v>
      </c>
      <c r="W2747" s="2" t="s">
        <v>1045</v>
      </c>
      <c r="X2747" s="2" t="s">
        <v>2080</v>
      </c>
      <c r="Y2747" s="2" t="s">
        <v>208</v>
      </c>
      <c r="Z2747" s="2" t="s">
        <v>209</v>
      </c>
      <c r="AA2747" s="2" t="s">
        <v>210</v>
      </c>
      <c r="AB2747" s="4" t="s">
        <v>211</v>
      </c>
    </row>
    <row r="2748" spans="1:28" x14ac:dyDescent="0.2">
      <c r="A2748" s="3">
        <v>2012</v>
      </c>
      <c r="B2748" s="2" t="s">
        <v>2846</v>
      </c>
      <c r="C2748" s="2" t="s">
        <v>1824</v>
      </c>
      <c r="D2748" s="2" t="s">
        <v>28</v>
      </c>
      <c r="E2748" s="2" t="s">
        <v>29</v>
      </c>
      <c r="F2748" s="2" t="s">
        <v>30</v>
      </c>
      <c r="G2748" s="2" t="s">
        <v>31</v>
      </c>
      <c r="H2748" s="3" t="s">
        <v>2890</v>
      </c>
      <c r="I2748" s="3" t="s">
        <v>216</v>
      </c>
      <c r="K2748" t="s">
        <v>156</v>
      </c>
      <c r="L2748" s="2">
        <v>7</v>
      </c>
      <c r="M2748" s="2" t="s">
        <v>195</v>
      </c>
      <c r="N2748" s="2">
        <v>350</v>
      </c>
      <c r="O2748" s="2" t="s">
        <v>35</v>
      </c>
      <c r="P2748">
        <f t="shared" si="85"/>
        <v>350</v>
      </c>
      <c r="Q2748" t="s">
        <v>3191</v>
      </c>
      <c r="R2748" s="3" t="s">
        <v>122</v>
      </c>
      <c r="S2748" s="3" t="s">
        <v>184</v>
      </c>
      <c r="U2748" t="s">
        <v>91</v>
      </c>
      <c r="V2748" t="s">
        <v>92</v>
      </c>
      <c r="W2748" s="2" t="s">
        <v>1045</v>
      </c>
      <c r="X2748" s="2" t="s">
        <v>2080</v>
      </c>
      <c r="Y2748" s="2" t="s">
        <v>208</v>
      </c>
      <c r="Z2748" s="2" t="s">
        <v>209</v>
      </c>
      <c r="AA2748" s="2" t="s">
        <v>210</v>
      </c>
      <c r="AB2748" s="4" t="s">
        <v>211</v>
      </c>
    </row>
    <row r="2749" spans="1:28" x14ac:dyDescent="0.2">
      <c r="A2749" s="3">
        <v>2012</v>
      </c>
      <c r="B2749" s="2" t="s">
        <v>2846</v>
      </c>
      <c r="C2749" s="2" t="s">
        <v>1824</v>
      </c>
      <c r="D2749" s="2" t="s">
        <v>28</v>
      </c>
      <c r="E2749" s="2" t="s">
        <v>29</v>
      </c>
      <c r="F2749" s="2" t="s">
        <v>30</v>
      </c>
      <c r="G2749" s="2" t="s">
        <v>31</v>
      </c>
      <c r="H2749" s="3" t="s">
        <v>650</v>
      </c>
      <c r="I2749" s="3" t="s">
        <v>309</v>
      </c>
      <c r="K2749" t="s">
        <v>156</v>
      </c>
      <c r="L2749" s="2">
        <v>1</v>
      </c>
      <c r="M2749" s="2" t="s">
        <v>195</v>
      </c>
      <c r="N2749" s="2">
        <v>5</v>
      </c>
      <c r="O2749" s="2" t="s">
        <v>35</v>
      </c>
      <c r="P2749">
        <f t="shared" si="85"/>
        <v>5</v>
      </c>
      <c r="Q2749" t="s">
        <v>3191</v>
      </c>
      <c r="R2749" s="3" t="s">
        <v>122</v>
      </c>
      <c r="S2749" s="3" t="s">
        <v>184</v>
      </c>
      <c r="U2749" t="s">
        <v>91</v>
      </c>
      <c r="V2749" t="s">
        <v>92</v>
      </c>
      <c r="W2749" s="2" t="s">
        <v>1045</v>
      </c>
      <c r="X2749" s="2" t="s">
        <v>2080</v>
      </c>
      <c r="Y2749" s="2" t="s">
        <v>208</v>
      </c>
      <c r="Z2749" s="2" t="s">
        <v>209</v>
      </c>
      <c r="AA2749" s="2" t="s">
        <v>210</v>
      </c>
      <c r="AB2749" s="4" t="s">
        <v>211</v>
      </c>
    </row>
    <row r="2750" spans="1:28" x14ac:dyDescent="0.2">
      <c r="A2750" s="3">
        <v>2012</v>
      </c>
      <c r="B2750" s="2" t="s">
        <v>2846</v>
      </c>
      <c r="C2750" s="2" t="s">
        <v>1824</v>
      </c>
      <c r="D2750" s="2" t="s">
        <v>28</v>
      </c>
      <c r="E2750" s="2" t="s">
        <v>29</v>
      </c>
      <c r="F2750" s="2" t="s">
        <v>30</v>
      </c>
      <c r="G2750" s="2" t="s">
        <v>31</v>
      </c>
      <c r="H2750" s="3" t="s">
        <v>2891</v>
      </c>
      <c r="I2750" s="3" t="s">
        <v>1559</v>
      </c>
      <c r="K2750" t="s">
        <v>156</v>
      </c>
      <c r="L2750" s="2">
        <v>1</v>
      </c>
      <c r="M2750" s="2" t="s">
        <v>195</v>
      </c>
      <c r="N2750" s="2">
        <v>5</v>
      </c>
      <c r="O2750" s="2" t="s">
        <v>35</v>
      </c>
      <c r="P2750">
        <f t="shared" si="85"/>
        <v>5</v>
      </c>
      <c r="Q2750" t="s">
        <v>3191</v>
      </c>
      <c r="R2750" s="3" t="s">
        <v>122</v>
      </c>
      <c r="S2750" s="3" t="s">
        <v>184</v>
      </c>
      <c r="U2750" t="s">
        <v>91</v>
      </c>
      <c r="V2750" t="s">
        <v>92</v>
      </c>
      <c r="W2750" s="2" t="s">
        <v>1045</v>
      </c>
      <c r="X2750" s="2" t="s">
        <v>2080</v>
      </c>
      <c r="Y2750" s="2" t="s">
        <v>208</v>
      </c>
      <c r="Z2750" s="2" t="s">
        <v>209</v>
      </c>
      <c r="AA2750" s="2" t="s">
        <v>210</v>
      </c>
      <c r="AB2750" s="4" t="s">
        <v>211</v>
      </c>
    </row>
    <row r="2751" spans="1:28" x14ac:dyDescent="0.2">
      <c r="A2751" s="3">
        <v>2012</v>
      </c>
      <c r="B2751" s="2" t="s">
        <v>2846</v>
      </c>
      <c r="C2751" s="2" t="s">
        <v>1824</v>
      </c>
      <c r="D2751" s="2" t="s">
        <v>28</v>
      </c>
      <c r="E2751" s="2" t="s">
        <v>29</v>
      </c>
      <c r="F2751" s="2" t="s">
        <v>30</v>
      </c>
      <c r="G2751" s="2" t="s">
        <v>31</v>
      </c>
      <c r="H2751" s="3" t="s">
        <v>2630</v>
      </c>
      <c r="I2751" s="3" t="s">
        <v>1252</v>
      </c>
      <c r="K2751" t="s">
        <v>156</v>
      </c>
      <c r="L2751" s="2">
        <v>1</v>
      </c>
      <c r="M2751" s="2" t="s">
        <v>195</v>
      </c>
      <c r="N2751" s="2">
        <v>5</v>
      </c>
      <c r="O2751" s="2" t="s">
        <v>35</v>
      </c>
      <c r="P2751">
        <f t="shared" si="85"/>
        <v>5</v>
      </c>
      <c r="Q2751" t="s">
        <v>3191</v>
      </c>
      <c r="R2751" s="3" t="s">
        <v>122</v>
      </c>
      <c r="S2751" s="3" t="s">
        <v>184</v>
      </c>
      <c r="U2751" t="s">
        <v>91</v>
      </c>
      <c r="V2751" t="s">
        <v>92</v>
      </c>
      <c r="W2751" s="2" t="s">
        <v>1045</v>
      </c>
      <c r="X2751" s="2" t="s">
        <v>2080</v>
      </c>
      <c r="Y2751" s="2" t="s">
        <v>208</v>
      </c>
      <c r="Z2751" s="2" t="s">
        <v>209</v>
      </c>
      <c r="AA2751" s="2" t="s">
        <v>210</v>
      </c>
      <c r="AB2751" s="4" t="s">
        <v>211</v>
      </c>
    </row>
    <row r="2752" spans="1:28" x14ac:dyDescent="0.2">
      <c r="A2752" s="3">
        <v>2012</v>
      </c>
      <c r="B2752" s="2" t="s">
        <v>2846</v>
      </c>
      <c r="C2752" s="2" t="s">
        <v>1824</v>
      </c>
      <c r="D2752" s="2" t="s">
        <v>28</v>
      </c>
      <c r="E2752" s="2" t="s">
        <v>29</v>
      </c>
      <c r="F2752" s="2" t="s">
        <v>30</v>
      </c>
      <c r="G2752" s="2" t="s">
        <v>31</v>
      </c>
      <c r="H2752" s="3" t="s">
        <v>2892</v>
      </c>
      <c r="I2752" s="3" t="s">
        <v>2893</v>
      </c>
      <c r="K2752" t="s">
        <v>156</v>
      </c>
      <c r="L2752" s="2">
        <v>1</v>
      </c>
      <c r="M2752" s="2" t="s">
        <v>195</v>
      </c>
      <c r="N2752" s="2">
        <v>5</v>
      </c>
      <c r="O2752" s="2" t="s">
        <v>35</v>
      </c>
      <c r="P2752">
        <f t="shared" si="85"/>
        <v>5</v>
      </c>
      <c r="Q2752" t="s">
        <v>3191</v>
      </c>
      <c r="R2752" s="3" t="s">
        <v>122</v>
      </c>
      <c r="S2752" s="3" t="s">
        <v>184</v>
      </c>
      <c r="U2752" t="s">
        <v>91</v>
      </c>
      <c r="V2752" t="s">
        <v>92</v>
      </c>
      <c r="W2752" s="2" t="s">
        <v>1045</v>
      </c>
      <c r="X2752" s="2" t="s">
        <v>2080</v>
      </c>
      <c r="Y2752" s="2" t="s">
        <v>208</v>
      </c>
      <c r="Z2752" s="2" t="s">
        <v>209</v>
      </c>
      <c r="AA2752" s="2" t="s">
        <v>210</v>
      </c>
      <c r="AB2752" s="4" t="s">
        <v>211</v>
      </c>
    </row>
    <row r="2753" spans="1:28" x14ac:dyDescent="0.2">
      <c r="A2753" s="3">
        <v>2012</v>
      </c>
      <c r="B2753" s="2" t="s">
        <v>2846</v>
      </c>
      <c r="C2753" s="2" t="s">
        <v>1824</v>
      </c>
      <c r="D2753" s="2" t="s">
        <v>28</v>
      </c>
      <c r="E2753" s="2" t="s">
        <v>29</v>
      </c>
      <c r="F2753" s="2" t="s">
        <v>30</v>
      </c>
      <c r="G2753" s="2" t="s">
        <v>31</v>
      </c>
      <c r="H2753" s="3" t="s">
        <v>2217</v>
      </c>
      <c r="I2753" s="3" t="s">
        <v>2218</v>
      </c>
      <c r="K2753" t="s">
        <v>156</v>
      </c>
      <c r="L2753" s="2">
        <v>1</v>
      </c>
      <c r="M2753" s="2" t="s">
        <v>195</v>
      </c>
      <c r="N2753" s="2">
        <v>5</v>
      </c>
      <c r="O2753" s="2" t="s">
        <v>35</v>
      </c>
      <c r="P2753">
        <f t="shared" si="85"/>
        <v>5</v>
      </c>
      <c r="Q2753" t="s">
        <v>3191</v>
      </c>
      <c r="R2753" s="3" t="s">
        <v>122</v>
      </c>
      <c r="S2753" s="3" t="s">
        <v>184</v>
      </c>
      <c r="U2753" t="s">
        <v>91</v>
      </c>
      <c r="V2753" t="s">
        <v>92</v>
      </c>
      <c r="W2753" s="2" t="s">
        <v>1045</v>
      </c>
      <c r="X2753" s="2" t="s">
        <v>2080</v>
      </c>
      <c r="Y2753" s="2" t="s">
        <v>208</v>
      </c>
      <c r="Z2753" s="2" t="s">
        <v>209</v>
      </c>
      <c r="AA2753" s="2" t="s">
        <v>210</v>
      </c>
      <c r="AB2753" s="4" t="s">
        <v>211</v>
      </c>
    </row>
    <row r="2754" spans="1:28" x14ac:dyDescent="0.2">
      <c r="A2754" s="3">
        <v>2012</v>
      </c>
      <c r="B2754" s="2" t="s">
        <v>2846</v>
      </c>
      <c r="C2754" s="2" t="s">
        <v>1824</v>
      </c>
      <c r="D2754" s="2" t="s">
        <v>28</v>
      </c>
      <c r="E2754" s="2" t="s">
        <v>29</v>
      </c>
      <c r="F2754" s="2" t="s">
        <v>30</v>
      </c>
      <c r="G2754" s="2" t="s">
        <v>31</v>
      </c>
      <c r="H2754" s="3" t="s">
        <v>2894</v>
      </c>
      <c r="I2754" s="3" t="s">
        <v>216</v>
      </c>
      <c r="K2754" t="s">
        <v>156</v>
      </c>
      <c r="L2754" s="2">
        <v>5</v>
      </c>
      <c r="M2754" s="2" t="s">
        <v>195</v>
      </c>
      <c r="N2754" s="2">
        <v>250</v>
      </c>
      <c r="O2754" s="2" t="s">
        <v>35</v>
      </c>
      <c r="P2754">
        <f t="shared" si="85"/>
        <v>250</v>
      </c>
      <c r="Q2754" t="s">
        <v>3191</v>
      </c>
      <c r="R2754" s="3" t="s">
        <v>122</v>
      </c>
      <c r="S2754" s="3" t="s">
        <v>184</v>
      </c>
      <c r="U2754" t="s">
        <v>91</v>
      </c>
      <c r="V2754" t="s">
        <v>92</v>
      </c>
      <c r="W2754" s="2" t="s">
        <v>1045</v>
      </c>
      <c r="X2754" s="2" t="s">
        <v>2080</v>
      </c>
      <c r="Y2754" s="2" t="s">
        <v>208</v>
      </c>
      <c r="Z2754" s="2" t="s">
        <v>209</v>
      </c>
      <c r="AA2754" s="2" t="s">
        <v>210</v>
      </c>
      <c r="AB2754" s="4" t="s">
        <v>211</v>
      </c>
    </row>
    <row r="2755" spans="1:28" x14ac:dyDescent="0.2">
      <c r="A2755" s="3">
        <v>2012</v>
      </c>
      <c r="B2755" s="2" t="s">
        <v>2846</v>
      </c>
      <c r="C2755" s="2" t="s">
        <v>1824</v>
      </c>
      <c r="D2755" s="2" t="s">
        <v>28</v>
      </c>
      <c r="E2755" s="2" t="s">
        <v>29</v>
      </c>
      <c r="F2755" s="2" t="s">
        <v>30</v>
      </c>
      <c r="G2755" s="2" t="s">
        <v>31</v>
      </c>
      <c r="H2755" s="3" t="s">
        <v>2895</v>
      </c>
      <c r="I2755" s="3" t="s">
        <v>216</v>
      </c>
      <c r="K2755" t="s">
        <v>156</v>
      </c>
      <c r="L2755" s="2">
        <v>1</v>
      </c>
      <c r="M2755" s="2" t="s">
        <v>195</v>
      </c>
      <c r="N2755" s="2">
        <v>50</v>
      </c>
      <c r="O2755" s="2" t="s">
        <v>35</v>
      </c>
      <c r="P2755">
        <f t="shared" si="85"/>
        <v>50</v>
      </c>
      <c r="Q2755" t="s">
        <v>3191</v>
      </c>
      <c r="R2755" s="3" t="s">
        <v>122</v>
      </c>
      <c r="S2755" s="3" t="s">
        <v>184</v>
      </c>
      <c r="U2755" t="s">
        <v>91</v>
      </c>
      <c r="V2755" t="s">
        <v>92</v>
      </c>
      <c r="W2755" s="2" t="s">
        <v>1045</v>
      </c>
      <c r="X2755" s="2" t="s">
        <v>2080</v>
      </c>
      <c r="Y2755" s="2" t="s">
        <v>208</v>
      </c>
      <c r="Z2755" s="2" t="s">
        <v>209</v>
      </c>
      <c r="AA2755" s="2" t="s">
        <v>210</v>
      </c>
      <c r="AB2755" s="4" t="s">
        <v>211</v>
      </c>
    </row>
    <row r="2756" spans="1:28" x14ac:dyDescent="0.2">
      <c r="A2756" s="3">
        <v>2012</v>
      </c>
      <c r="B2756" s="2" t="s">
        <v>2846</v>
      </c>
      <c r="C2756" s="2" t="s">
        <v>1824</v>
      </c>
      <c r="D2756" s="2" t="s">
        <v>28</v>
      </c>
      <c r="E2756" s="2" t="s">
        <v>29</v>
      </c>
      <c r="F2756" s="2" t="s">
        <v>30</v>
      </c>
      <c r="G2756" s="2" t="s">
        <v>31</v>
      </c>
      <c r="H2756" s="3" t="s">
        <v>2896</v>
      </c>
      <c r="I2756" s="3" t="s">
        <v>216</v>
      </c>
      <c r="K2756" t="s">
        <v>156</v>
      </c>
      <c r="L2756" s="2">
        <v>3</v>
      </c>
      <c r="M2756" s="2" t="s">
        <v>195</v>
      </c>
      <c r="N2756" s="2">
        <v>60</v>
      </c>
      <c r="O2756" s="2" t="s">
        <v>35</v>
      </c>
      <c r="P2756">
        <f t="shared" si="85"/>
        <v>60</v>
      </c>
      <c r="Q2756" t="s">
        <v>3191</v>
      </c>
      <c r="R2756" s="3" t="s">
        <v>122</v>
      </c>
      <c r="S2756" s="3" t="s">
        <v>184</v>
      </c>
      <c r="U2756" t="s">
        <v>91</v>
      </c>
      <c r="V2756" t="s">
        <v>92</v>
      </c>
      <c r="W2756" s="2" t="s">
        <v>1045</v>
      </c>
      <c r="X2756" s="2" t="s">
        <v>2080</v>
      </c>
      <c r="Y2756" s="2" t="s">
        <v>208</v>
      </c>
      <c r="Z2756" s="2" t="s">
        <v>209</v>
      </c>
      <c r="AA2756" s="2" t="s">
        <v>210</v>
      </c>
      <c r="AB2756" s="4" t="s">
        <v>211</v>
      </c>
    </row>
    <row r="2757" spans="1:28" x14ac:dyDescent="0.2">
      <c r="A2757" s="3">
        <v>2012</v>
      </c>
      <c r="B2757" s="2" t="s">
        <v>2846</v>
      </c>
      <c r="C2757" s="2" t="s">
        <v>1824</v>
      </c>
      <c r="D2757" s="2" t="s">
        <v>28</v>
      </c>
      <c r="E2757" s="2" t="s">
        <v>29</v>
      </c>
      <c r="F2757" s="2" t="s">
        <v>30</v>
      </c>
      <c r="G2757" s="2" t="s">
        <v>31</v>
      </c>
      <c r="H2757" s="3" t="s">
        <v>2897</v>
      </c>
      <c r="I2757" s="3" t="s">
        <v>216</v>
      </c>
      <c r="K2757" t="s">
        <v>156</v>
      </c>
      <c r="L2757" s="2">
        <v>1</v>
      </c>
      <c r="M2757" s="2" t="s">
        <v>195</v>
      </c>
      <c r="N2757" s="2">
        <v>50</v>
      </c>
      <c r="O2757" s="2" t="s">
        <v>35</v>
      </c>
      <c r="P2757">
        <f t="shared" si="85"/>
        <v>50</v>
      </c>
      <c r="Q2757" t="s">
        <v>3191</v>
      </c>
      <c r="R2757" s="3" t="s">
        <v>122</v>
      </c>
      <c r="S2757" s="3" t="s">
        <v>184</v>
      </c>
      <c r="U2757" t="s">
        <v>91</v>
      </c>
      <c r="V2757" t="s">
        <v>92</v>
      </c>
      <c r="W2757" s="2" t="s">
        <v>1045</v>
      </c>
      <c r="X2757" s="2" t="s">
        <v>2080</v>
      </c>
      <c r="Y2757" s="2" t="s">
        <v>208</v>
      </c>
      <c r="Z2757" s="2" t="s">
        <v>209</v>
      </c>
      <c r="AA2757" s="2" t="s">
        <v>210</v>
      </c>
      <c r="AB2757" s="4" t="s">
        <v>211</v>
      </c>
    </row>
    <row r="2758" spans="1:28" x14ac:dyDescent="0.2">
      <c r="A2758" s="3">
        <v>2012</v>
      </c>
      <c r="B2758" s="2" t="s">
        <v>2846</v>
      </c>
      <c r="C2758" s="2" t="s">
        <v>1824</v>
      </c>
      <c r="D2758" s="2" t="s">
        <v>28</v>
      </c>
      <c r="E2758" s="2" t="s">
        <v>29</v>
      </c>
      <c r="F2758" s="2" t="s">
        <v>30</v>
      </c>
      <c r="G2758" s="2" t="s">
        <v>31</v>
      </c>
      <c r="H2758" s="3" t="s">
        <v>2898</v>
      </c>
      <c r="I2758" s="3" t="s">
        <v>332</v>
      </c>
      <c r="K2758" t="s">
        <v>156</v>
      </c>
      <c r="L2758" s="2">
        <v>1</v>
      </c>
      <c r="M2758" s="2" t="s">
        <v>195</v>
      </c>
      <c r="N2758" s="2">
        <v>50</v>
      </c>
      <c r="O2758" s="2" t="s">
        <v>35</v>
      </c>
      <c r="P2758">
        <f t="shared" si="85"/>
        <v>50</v>
      </c>
      <c r="Q2758" t="s">
        <v>3191</v>
      </c>
      <c r="R2758" s="3" t="s">
        <v>1602</v>
      </c>
      <c r="S2758" s="3" t="s">
        <v>184</v>
      </c>
      <c r="U2758" t="s">
        <v>91</v>
      </c>
      <c r="V2758" t="s">
        <v>92</v>
      </c>
      <c r="W2758" s="2" t="s">
        <v>1045</v>
      </c>
      <c r="X2758" s="2" t="s">
        <v>2080</v>
      </c>
      <c r="Y2758" s="2" t="s">
        <v>208</v>
      </c>
      <c r="Z2758" s="2" t="s">
        <v>209</v>
      </c>
      <c r="AA2758" s="2" t="s">
        <v>210</v>
      </c>
      <c r="AB2758" s="4" t="s">
        <v>211</v>
      </c>
    </row>
    <row r="2759" spans="1:28" x14ac:dyDescent="0.2">
      <c r="A2759" s="3">
        <v>2012</v>
      </c>
      <c r="B2759" s="2" t="s">
        <v>2846</v>
      </c>
      <c r="C2759" s="2" t="s">
        <v>1824</v>
      </c>
      <c r="D2759" s="2" t="s">
        <v>28</v>
      </c>
      <c r="E2759" s="2" t="s">
        <v>29</v>
      </c>
      <c r="F2759" s="2" t="s">
        <v>30</v>
      </c>
      <c r="G2759" s="2" t="s">
        <v>31</v>
      </c>
      <c r="H2759" s="3" t="s">
        <v>2899</v>
      </c>
      <c r="I2759" s="3" t="s">
        <v>216</v>
      </c>
      <c r="K2759" t="s">
        <v>156</v>
      </c>
      <c r="L2759" s="2">
        <v>1</v>
      </c>
      <c r="M2759" s="2" t="s">
        <v>195</v>
      </c>
      <c r="N2759" s="2">
        <v>5</v>
      </c>
      <c r="O2759" s="2" t="s">
        <v>35</v>
      </c>
      <c r="P2759">
        <f t="shared" si="85"/>
        <v>5</v>
      </c>
      <c r="Q2759" t="s">
        <v>3191</v>
      </c>
      <c r="R2759" s="3" t="s">
        <v>122</v>
      </c>
      <c r="S2759" s="3" t="s">
        <v>184</v>
      </c>
      <c r="U2759" t="s">
        <v>91</v>
      </c>
      <c r="V2759" t="s">
        <v>92</v>
      </c>
      <c r="W2759" s="2" t="s">
        <v>1045</v>
      </c>
      <c r="X2759" s="2" t="s">
        <v>2080</v>
      </c>
      <c r="Y2759" s="2" t="s">
        <v>208</v>
      </c>
      <c r="Z2759" s="2" t="s">
        <v>209</v>
      </c>
      <c r="AA2759" s="2" t="s">
        <v>210</v>
      </c>
      <c r="AB2759" s="4" t="s">
        <v>211</v>
      </c>
    </row>
    <row r="2760" spans="1:28" x14ac:dyDescent="0.2">
      <c r="A2760" s="3">
        <v>2012</v>
      </c>
      <c r="B2760" s="2" t="s">
        <v>2846</v>
      </c>
      <c r="C2760" s="2" t="s">
        <v>1824</v>
      </c>
      <c r="D2760" s="2" t="s">
        <v>28</v>
      </c>
      <c r="E2760" s="2" t="s">
        <v>29</v>
      </c>
      <c r="F2760" s="2" t="s">
        <v>30</v>
      </c>
      <c r="G2760" s="2" t="s">
        <v>31</v>
      </c>
      <c r="H2760" s="3" t="s">
        <v>2900</v>
      </c>
      <c r="I2760" s="3" t="s">
        <v>216</v>
      </c>
      <c r="K2760" t="s">
        <v>156</v>
      </c>
      <c r="L2760" s="2">
        <v>2</v>
      </c>
      <c r="M2760" s="2" t="s">
        <v>195</v>
      </c>
      <c r="N2760" s="2">
        <v>100</v>
      </c>
      <c r="O2760" s="2" t="s">
        <v>35</v>
      </c>
      <c r="P2760">
        <f t="shared" si="85"/>
        <v>100</v>
      </c>
      <c r="Q2760" t="s">
        <v>3191</v>
      </c>
      <c r="R2760" s="3" t="s">
        <v>122</v>
      </c>
      <c r="S2760" s="3" t="s">
        <v>184</v>
      </c>
      <c r="U2760" t="s">
        <v>91</v>
      </c>
      <c r="V2760" t="s">
        <v>92</v>
      </c>
      <c r="W2760" s="2" t="s">
        <v>1045</v>
      </c>
      <c r="X2760" s="2" t="s">
        <v>2080</v>
      </c>
      <c r="Y2760" s="2" t="s">
        <v>208</v>
      </c>
      <c r="Z2760" s="2" t="s">
        <v>209</v>
      </c>
      <c r="AA2760" s="2" t="s">
        <v>210</v>
      </c>
      <c r="AB2760" s="4" t="s">
        <v>211</v>
      </c>
    </row>
    <row r="2761" spans="1:28" x14ac:dyDescent="0.2">
      <c r="A2761" s="3">
        <v>2012</v>
      </c>
      <c r="B2761" s="2" t="s">
        <v>2846</v>
      </c>
      <c r="C2761" s="2" t="s">
        <v>1824</v>
      </c>
      <c r="D2761" s="2" t="s">
        <v>28</v>
      </c>
      <c r="E2761" s="2" t="s">
        <v>29</v>
      </c>
      <c r="F2761" s="2" t="s">
        <v>30</v>
      </c>
      <c r="G2761" s="2" t="s">
        <v>31</v>
      </c>
      <c r="H2761" s="3" t="s">
        <v>2901</v>
      </c>
      <c r="I2761" s="3" t="s">
        <v>216</v>
      </c>
      <c r="K2761" t="s">
        <v>156</v>
      </c>
      <c r="L2761" s="2">
        <v>1</v>
      </c>
      <c r="M2761" s="2" t="s">
        <v>195</v>
      </c>
      <c r="N2761" s="2">
        <v>5</v>
      </c>
      <c r="O2761" s="2" t="s">
        <v>35</v>
      </c>
      <c r="P2761">
        <f t="shared" si="85"/>
        <v>5</v>
      </c>
      <c r="Q2761" t="s">
        <v>3191</v>
      </c>
      <c r="R2761" s="3" t="s">
        <v>122</v>
      </c>
      <c r="S2761" s="3" t="s">
        <v>184</v>
      </c>
      <c r="U2761" t="s">
        <v>91</v>
      </c>
      <c r="V2761" t="s">
        <v>92</v>
      </c>
      <c r="W2761" s="2" t="s">
        <v>1045</v>
      </c>
      <c r="X2761" s="2" t="s">
        <v>2080</v>
      </c>
      <c r="Y2761" s="2" t="s">
        <v>208</v>
      </c>
      <c r="Z2761" s="2" t="s">
        <v>209</v>
      </c>
      <c r="AA2761" s="2" t="s">
        <v>210</v>
      </c>
      <c r="AB2761" s="4" t="s">
        <v>211</v>
      </c>
    </row>
    <row r="2762" spans="1:28" x14ac:dyDescent="0.2">
      <c r="A2762" s="3">
        <v>2012</v>
      </c>
      <c r="B2762" s="2" t="s">
        <v>2846</v>
      </c>
      <c r="C2762" s="2" t="s">
        <v>1824</v>
      </c>
      <c r="D2762" s="2" t="s">
        <v>28</v>
      </c>
      <c r="E2762" s="2" t="s">
        <v>29</v>
      </c>
      <c r="F2762" s="2" t="s">
        <v>30</v>
      </c>
      <c r="G2762" s="2" t="s">
        <v>31</v>
      </c>
      <c r="H2762" s="3" t="s">
        <v>2902</v>
      </c>
      <c r="I2762" s="3" t="s">
        <v>216</v>
      </c>
      <c r="K2762" t="s">
        <v>156</v>
      </c>
      <c r="L2762" s="2">
        <v>4</v>
      </c>
      <c r="M2762" s="2" t="s">
        <v>195</v>
      </c>
      <c r="N2762" s="2">
        <v>200</v>
      </c>
      <c r="O2762" s="2" t="s">
        <v>35</v>
      </c>
      <c r="P2762">
        <f t="shared" si="85"/>
        <v>200</v>
      </c>
      <c r="Q2762" t="s">
        <v>3191</v>
      </c>
      <c r="R2762" s="3" t="s">
        <v>122</v>
      </c>
      <c r="S2762" s="3" t="s">
        <v>184</v>
      </c>
      <c r="U2762" t="s">
        <v>91</v>
      </c>
      <c r="V2762" t="s">
        <v>92</v>
      </c>
      <c r="W2762" s="2" t="s">
        <v>1045</v>
      </c>
      <c r="X2762" s="2" t="s">
        <v>2080</v>
      </c>
      <c r="Y2762" s="2" t="s">
        <v>208</v>
      </c>
      <c r="Z2762" s="2" t="s">
        <v>209</v>
      </c>
      <c r="AA2762" s="2" t="s">
        <v>210</v>
      </c>
      <c r="AB2762" s="4" t="s">
        <v>211</v>
      </c>
    </row>
    <row r="2763" spans="1:28" x14ac:dyDescent="0.2">
      <c r="A2763" s="3">
        <v>2012</v>
      </c>
      <c r="B2763" s="2" t="s">
        <v>2846</v>
      </c>
      <c r="C2763" s="2" t="s">
        <v>1824</v>
      </c>
      <c r="D2763" s="2" t="s">
        <v>28</v>
      </c>
      <c r="E2763" s="2" t="s">
        <v>29</v>
      </c>
      <c r="F2763" s="2" t="s">
        <v>30</v>
      </c>
      <c r="G2763" s="2" t="s">
        <v>31</v>
      </c>
      <c r="H2763" s="3" t="s">
        <v>2903</v>
      </c>
      <c r="I2763" s="3" t="s">
        <v>306</v>
      </c>
      <c r="K2763" t="s">
        <v>194</v>
      </c>
      <c r="L2763" s="2">
        <v>1</v>
      </c>
      <c r="M2763" s="2" t="s">
        <v>195</v>
      </c>
      <c r="N2763" s="2">
        <v>50</v>
      </c>
      <c r="O2763" s="2" t="s">
        <v>35</v>
      </c>
      <c r="P2763">
        <f t="shared" si="85"/>
        <v>50</v>
      </c>
      <c r="Q2763" t="s">
        <v>3191</v>
      </c>
      <c r="R2763" s="3" t="s">
        <v>122</v>
      </c>
      <c r="S2763" s="3" t="s">
        <v>184</v>
      </c>
      <c r="U2763" t="s">
        <v>91</v>
      </c>
      <c r="V2763" t="s">
        <v>92</v>
      </c>
      <c r="W2763" s="2" t="s">
        <v>1045</v>
      </c>
      <c r="X2763" s="2" t="s">
        <v>2080</v>
      </c>
      <c r="Y2763" s="2" t="s">
        <v>208</v>
      </c>
      <c r="Z2763" s="2" t="s">
        <v>209</v>
      </c>
      <c r="AA2763" s="2" t="s">
        <v>210</v>
      </c>
      <c r="AB2763" s="4" t="s">
        <v>211</v>
      </c>
    </row>
    <row r="2764" spans="1:28" x14ac:dyDescent="0.2">
      <c r="A2764" s="3">
        <v>2012</v>
      </c>
      <c r="B2764" s="2" t="s">
        <v>2846</v>
      </c>
      <c r="C2764" s="2" t="s">
        <v>1824</v>
      </c>
      <c r="D2764" s="2" t="s">
        <v>28</v>
      </c>
      <c r="E2764" s="2" t="s">
        <v>29</v>
      </c>
      <c r="F2764" s="2" t="s">
        <v>30</v>
      </c>
      <c r="G2764" s="2" t="s">
        <v>31</v>
      </c>
      <c r="H2764" s="3" t="s">
        <v>2904</v>
      </c>
      <c r="I2764" s="3" t="s">
        <v>306</v>
      </c>
      <c r="K2764" t="s">
        <v>194</v>
      </c>
      <c r="L2764" s="2">
        <v>1</v>
      </c>
      <c r="M2764" s="2" t="s">
        <v>195</v>
      </c>
      <c r="N2764" s="2">
        <v>50</v>
      </c>
      <c r="O2764" s="2" t="s">
        <v>35</v>
      </c>
      <c r="P2764">
        <f t="shared" si="85"/>
        <v>50</v>
      </c>
      <c r="Q2764" t="s">
        <v>3191</v>
      </c>
      <c r="R2764" s="3" t="s">
        <v>122</v>
      </c>
      <c r="S2764" s="3" t="s">
        <v>184</v>
      </c>
      <c r="U2764" t="s">
        <v>91</v>
      </c>
      <c r="V2764" t="s">
        <v>92</v>
      </c>
      <c r="W2764" s="2" t="s">
        <v>1045</v>
      </c>
      <c r="X2764" s="2" t="s">
        <v>2080</v>
      </c>
      <c r="Y2764" s="2" t="s">
        <v>208</v>
      </c>
      <c r="Z2764" s="2" t="s">
        <v>209</v>
      </c>
      <c r="AA2764" s="2" t="s">
        <v>210</v>
      </c>
      <c r="AB2764" s="4" t="s">
        <v>211</v>
      </c>
    </row>
    <row r="2765" spans="1:28" x14ac:dyDescent="0.2">
      <c r="A2765" s="3">
        <v>2012</v>
      </c>
      <c r="B2765" s="2" t="s">
        <v>2905</v>
      </c>
      <c r="C2765" s="2" t="s">
        <v>1824</v>
      </c>
      <c r="D2765" s="2" t="s">
        <v>28</v>
      </c>
      <c r="E2765" s="2" t="s">
        <v>29</v>
      </c>
      <c r="F2765" s="2" t="s">
        <v>30</v>
      </c>
      <c r="G2765" s="2" t="s">
        <v>31</v>
      </c>
      <c r="H2765" s="3" t="s">
        <v>1093</v>
      </c>
      <c r="I2765" s="3" t="s">
        <v>1094</v>
      </c>
      <c r="K2765" t="s">
        <v>156</v>
      </c>
      <c r="L2765" s="2">
        <v>1</v>
      </c>
      <c r="M2765" s="2" t="s">
        <v>195</v>
      </c>
      <c r="N2765" s="2">
        <v>242</v>
      </c>
      <c r="O2765" s="2" t="s">
        <v>35</v>
      </c>
      <c r="P2765">
        <f t="shared" si="85"/>
        <v>242</v>
      </c>
      <c r="Q2765" t="s">
        <v>3191</v>
      </c>
      <c r="R2765" s="3" t="s">
        <v>36</v>
      </c>
      <c r="S2765" s="3" t="s">
        <v>184</v>
      </c>
      <c r="U2765" t="s">
        <v>91</v>
      </c>
      <c r="V2765" t="s">
        <v>92</v>
      </c>
      <c r="W2765" s="2" t="s">
        <v>1045</v>
      </c>
      <c r="X2765" s="2" t="s">
        <v>2080</v>
      </c>
      <c r="Y2765" s="2" t="s">
        <v>208</v>
      </c>
      <c r="Z2765" s="2" t="s">
        <v>209</v>
      </c>
      <c r="AA2765" s="2" t="s">
        <v>210</v>
      </c>
      <c r="AB2765" s="4" t="s">
        <v>211</v>
      </c>
    </row>
    <row r="2766" spans="1:28" x14ac:dyDescent="0.2">
      <c r="A2766" s="3">
        <v>2012</v>
      </c>
      <c r="B2766" s="2" t="s">
        <v>2905</v>
      </c>
      <c r="C2766" s="2" t="s">
        <v>1824</v>
      </c>
      <c r="D2766" s="2" t="s">
        <v>28</v>
      </c>
      <c r="E2766" s="2" t="s">
        <v>29</v>
      </c>
      <c r="F2766" s="2" t="s">
        <v>30</v>
      </c>
      <c r="G2766" s="2" t="s">
        <v>31</v>
      </c>
      <c r="H2766" s="3" t="s">
        <v>2687</v>
      </c>
      <c r="I2766" s="3" t="s">
        <v>366</v>
      </c>
      <c r="K2766" t="s">
        <v>156</v>
      </c>
      <c r="L2766" s="2">
        <v>1</v>
      </c>
      <c r="M2766" s="2" t="s">
        <v>195</v>
      </c>
      <c r="N2766" s="2">
        <v>92</v>
      </c>
      <c r="O2766" s="2" t="s">
        <v>35</v>
      </c>
      <c r="P2766">
        <f t="shared" si="85"/>
        <v>92</v>
      </c>
      <c r="Q2766" t="s">
        <v>3191</v>
      </c>
      <c r="R2766" s="3" t="s">
        <v>36</v>
      </c>
      <c r="S2766" s="3" t="s">
        <v>184</v>
      </c>
      <c r="U2766" t="s">
        <v>91</v>
      </c>
      <c r="V2766" t="s">
        <v>92</v>
      </c>
      <c r="W2766" s="2" t="s">
        <v>1045</v>
      </c>
      <c r="X2766" s="2" t="s">
        <v>2080</v>
      </c>
      <c r="Y2766" s="2" t="s">
        <v>208</v>
      </c>
      <c r="Z2766" s="2" t="s">
        <v>209</v>
      </c>
      <c r="AA2766" s="2" t="s">
        <v>210</v>
      </c>
      <c r="AB2766" s="4" t="s">
        <v>211</v>
      </c>
    </row>
    <row r="2767" spans="1:28" x14ac:dyDescent="0.2">
      <c r="A2767" s="3">
        <v>2012</v>
      </c>
      <c r="B2767" s="2" t="s">
        <v>2905</v>
      </c>
      <c r="C2767" s="2" t="s">
        <v>1824</v>
      </c>
      <c r="D2767" s="2" t="s">
        <v>28</v>
      </c>
      <c r="E2767" s="2" t="s">
        <v>29</v>
      </c>
      <c r="F2767" s="2" t="s">
        <v>30</v>
      </c>
      <c r="G2767" s="2" t="s">
        <v>31</v>
      </c>
      <c r="H2767" s="3" t="s">
        <v>1684</v>
      </c>
      <c r="I2767" s="3" t="s">
        <v>1577</v>
      </c>
      <c r="K2767" t="s">
        <v>156</v>
      </c>
      <c r="L2767" s="2">
        <v>1</v>
      </c>
      <c r="M2767" s="2" t="s">
        <v>195</v>
      </c>
      <c r="N2767" s="2">
        <v>50</v>
      </c>
      <c r="O2767" s="2" t="s">
        <v>35</v>
      </c>
      <c r="P2767">
        <f t="shared" si="85"/>
        <v>50</v>
      </c>
      <c r="Q2767" t="s">
        <v>3191</v>
      </c>
      <c r="R2767" s="3" t="s">
        <v>36</v>
      </c>
      <c r="S2767" s="3" t="s">
        <v>184</v>
      </c>
      <c r="U2767" t="s">
        <v>91</v>
      </c>
      <c r="V2767" t="s">
        <v>92</v>
      </c>
      <c r="W2767" s="2" t="s">
        <v>1045</v>
      </c>
      <c r="X2767" s="2" t="s">
        <v>2080</v>
      </c>
      <c r="Y2767" s="2" t="s">
        <v>208</v>
      </c>
      <c r="Z2767" s="2" t="s">
        <v>209</v>
      </c>
      <c r="AA2767" s="2" t="s">
        <v>210</v>
      </c>
      <c r="AB2767" s="4" t="s">
        <v>211</v>
      </c>
    </row>
    <row r="2768" spans="1:28" x14ac:dyDescent="0.2">
      <c r="A2768" s="3">
        <v>2012</v>
      </c>
      <c r="B2768" s="2" t="s">
        <v>2905</v>
      </c>
      <c r="C2768" s="2" t="s">
        <v>1824</v>
      </c>
      <c r="D2768" s="2" t="s">
        <v>28</v>
      </c>
      <c r="E2768" s="2" t="s">
        <v>29</v>
      </c>
      <c r="F2768" s="2" t="s">
        <v>30</v>
      </c>
      <c r="G2768" s="2" t="s">
        <v>31</v>
      </c>
      <c r="H2768" s="3" t="s">
        <v>2906</v>
      </c>
      <c r="I2768" s="3" t="s">
        <v>2907</v>
      </c>
      <c r="K2768" t="s">
        <v>156</v>
      </c>
      <c r="L2768" s="2">
        <v>2</v>
      </c>
      <c r="M2768" s="2" t="s">
        <v>195</v>
      </c>
      <c r="N2768" s="2">
        <v>150</v>
      </c>
      <c r="O2768" s="2" t="s">
        <v>35</v>
      </c>
      <c r="P2768">
        <f t="shared" si="85"/>
        <v>150</v>
      </c>
      <c r="Q2768" t="s">
        <v>3191</v>
      </c>
      <c r="R2768" s="3" t="s">
        <v>1419</v>
      </c>
      <c r="S2768" s="3" t="s">
        <v>184</v>
      </c>
      <c r="U2768" t="s">
        <v>91</v>
      </c>
      <c r="V2768" t="s">
        <v>92</v>
      </c>
      <c r="W2768" s="2" t="s">
        <v>1045</v>
      </c>
      <c r="X2768" s="2" t="s">
        <v>2080</v>
      </c>
      <c r="Y2768" s="2" t="s">
        <v>208</v>
      </c>
      <c r="Z2768" s="2" t="s">
        <v>209</v>
      </c>
      <c r="AA2768" s="2" t="s">
        <v>210</v>
      </c>
      <c r="AB2768" s="4" t="s">
        <v>211</v>
      </c>
    </row>
    <row r="2769" spans="1:28" x14ac:dyDescent="0.2">
      <c r="A2769" s="3">
        <v>2012</v>
      </c>
      <c r="B2769" s="2" t="s">
        <v>2905</v>
      </c>
      <c r="C2769" s="2" t="s">
        <v>1824</v>
      </c>
      <c r="D2769" s="2" t="s">
        <v>28</v>
      </c>
      <c r="E2769" s="2" t="s">
        <v>29</v>
      </c>
      <c r="F2769" s="2" t="s">
        <v>30</v>
      </c>
      <c r="G2769" s="2" t="s">
        <v>31</v>
      </c>
      <c r="H2769" s="3" t="s">
        <v>2908</v>
      </c>
      <c r="I2769" s="3" t="s">
        <v>366</v>
      </c>
      <c r="K2769" t="s">
        <v>156</v>
      </c>
      <c r="L2769" s="2">
        <v>2</v>
      </c>
      <c r="M2769" s="2" t="s">
        <v>195</v>
      </c>
      <c r="N2769" s="2">
        <v>100</v>
      </c>
      <c r="O2769" s="2" t="s">
        <v>35</v>
      </c>
      <c r="P2769">
        <f t="shared" si="85"/>
        <v>100</v>
      </c>
      <c r="Q2769" t="s">
        <v>3191</v>
      </c>
      <c r="R2769" s="3" t="s">
        <v>1419</v>
      </c>
      <c r="S2769" s="3" t="s">
        <v>184</v>
      </c>
      <c r="U2769" t="s">
        <v>91</v>
      </c>
      <c r="V2769" t="s">
        <v>92</v>
      </c>
      <c r="W2769" s="2" t="s">
        <v>1045</v>
      </c>
      <c r="X2769" s="2" t="s">
        <v>2080</v>
      </c>
      <c r="Y2769" s="2" t="s">
        <v>208</v>
      </c>
      <c r="Z2769" s="2" t="s">
        <v>209</v>
      </c>
      <c r="AA2769" s="2" t="s">
        <v>210</v>
      </c>
      <c r="AB2769" s="4" t="s">
        <v>211</v>
      </c>
    </row>
    <row r="2770" spans="1:28" x14ac:dyDescent="0.2">
      <c r="A2770" s="3">
        <v>2012</v>
      </c>
      <c r="B2770" s="2" t="s">
        <v>2905</v>
      </c>
      <c r="C2770" s="2" t="s">
        <v>1824</v>
      </c>
      <c r="D2770" s="2" t="s">
        <v>28</v>
      </c>
      <c r="E2770" s="2" t="s">
        <v>29</v>
      </c>
      <c r="F2770" s="2" t="s">
        <v>30</v>
      </c>
      <c r="G2770" s="2" t="s">
        <v>31</v>
      </c>
      <c r="H2770" s="3" t="s">
        <v>1339</v>
      </c>
      <c r="I2770" s="3" t="s">
        <v>1340</v>
      </c>
      <c r="K2770" t="s">
        <v>156</v>
      </c>
      <c r="L2770" s="2">
        <v>2</v>
      </c>
      <c r="M2770" s="2" t="s">
        <v>195</v>
      </c>
      <c r="N2770" s="2">
        <v>100</v>
      </c>
      <c r="O2770" s="2" t="s">
        <v>35</v>
      </c>
      <c r="P2770">
        <f t="shared" si="85"/>
        <v>100</v>
      </c>
      <c r="Q2770" t="s">
        <v>3191</v>
      </c>
      <c r="R2770" s="3" t="s">
        <v>36</v>
      </c>
      <c r="S2770" s="3" t="s">
        <v>184</v>
      </c>
      <c r="U2770" t="s">
        <v>91</v>
      </c>
      <c r="V2770" t="s">
        <v>92</v>
      </c>
      <c r="W2770" s="2" t="s">
        <v>1045</v>
      </c>
      <c r="X2770" s="2" t="s">
        <v>2080</v>
      </c>
      <c r="Y2770" s="2" t="s">
        <v>208</v>
      </c>
      <c r="Z2770" s="2" t="s">
        <v>209</v>
      </c>
      <c r="AA2770" s="2" t="s">
        <v>210</v>
      </c>
      <c r="AB2770" s="4" t="s">
        <v>211</v>
      </c>
    </row>
    <row r="2771" spans="1:28" x14ac:dyDescent="0.2">
      <c r="A2771" s="3">
        <v>2012</v>
      </c>
      <c r="B2771" s="2" t="s">
        <v>2905</v>
      </c>
      <c r="C2771" s="2" t="s">
        <v>1824</v>
      </c>
      <c r="D2771" s="2" t="s">
        <v>28</v>
      </c>
      <c r="E2771" s="2" t="s">
        <v>29</v>
      </c>
      <c r="F2771" s="2" t="s">
        <v>30</v>
      </c>
      <c r="G2771" s="2" t="s">
        <v>31</v>
      </c>
      <c r="H2771" s="3" t="s">
        <v>2851</v>
      </c>
      <c r="I2771" s="3" t="s">
        <v>366</v>
      </c>
      <c r="K2771" t="s">
        <v>156</v>
      </c>
      <c r="L2771" s="2">
        <v>9</v>
      </c>
      <c r="M2771" s="2" t="s">
        <v>195</v>
      </c>
      <c r="N2771" s="2">
        <v>450</v>
      </c>
      <c r="O2771" s="2" t="s">
        <v>35</v>
      </c>
      <c r="P2771">
        <f t="shared" si="85"/>
        <v>450</v>
      </c>
      <c r="Q2771" t="s">
        <v>3191</v>
      </c>
      <c r="R2771" s="3" t="s">
        <v>36</v>
      </c>
      <c r="S2771" s="3" t="s">
        <v>184</v>
      </c>
      <c r="U2771" t="s">
        <v>91</v>
      </c>
      <c r="V2771" t="s">
        <v>92</v>
      </c>
      <c r="W2771" s="2" t="s">
        <v>1045</v>
      </c>
      <c r="X2771" s="2" t="s">
        <v>2080</v>
      </c>
      <c r="Y2771" s="2" t="s">
        <v>208</v>
      </c>
      <c r="Z2771" s="2" t="s">
        <v>209</v>
      </c>
      <c r="AA2771" s="2" t="s">
        <v>210</v>
      </c>
      <c r="AB2771" s="4" t="s">
        <v>211</v>
      </c>
    </row>
    <row r="2772" spans="1:28" x14ac:dyDescent="0.2">
      <c r="A2772" s="3">
        <v>2012</v>
      </c>
      <c r="B2772" s="2" t="s">
        <v>2905</v>
      </c>
      <c r="C2772" s="2" t="s">
        <v>1824</v>
      </c>
      <c r="D2772" s="2" t="s">
        <v>28</v>
      </c>
      <c r="E2772" s="2" t="s">
        <v>29</v>
      </c>
      <c r="F2772" s="2" t="s">
        <v>30</v>
      </c>
      <c r="G2772" s="2" t="s">
        <v>31</v>
      </c>
      <c r="H2772" s="3" t="s">
        <v>2909</v>
      </c>
      <c r="I2772" s="3" t="s">
        <v>1224</v>
      </c>
      <c r="K2772" t="s">
        <v>156</v>
      </c>
      <c r="L2772" s="2">
        <v>4</v>
      </c>
      <c r="M2772" s="2" t="s">
        <v>195</v>
      </c>
      <c r="N2772" s="2">
        <v>490</v>
      </c>
      <c r="O2772" s="2" t="s">
        <v>35</v>
      </c>
      <c r="P2772">
        <f t="shared" si="85"/>
        <v>490</v>
      </c>
      <c r="Q2772" t="s">
        <v>3191</v>
      </c>
      <c r="R2772" s="3" t="s">
        <v>36</v>
      </c>
      <c r="S2772" s="3" t="s">
        <v>184</v>
      </c>
      <c r="U2772" t="s">
        <v>91</v>
      </c>
      <c r="V2772" t="s">
        <v>92</v>
      </c>
      <c r="W2772" s="2" t="s">
        <v>1045</v>
      </c>
      <c r="X2772" s="2" t="s">
        <v>2080</v>
      </c>
      <c r="Y2772" s="2" t="s">
        <v>208</v>
      </c>
      <c r="Z2772" s="2" t="s">
        <v>209</v>
      </c>
      <c r="AA2772" s="2" t="s">
        <v>210</v>
      </c>
      <c r="AB2772" s="4" t="s">
        <v>211</v>
      </c>
    </row>
    <row r="2773" spans="1:28" x14ac:dyDescent="0.2">
      <c r="A2773" s="3">
        <v>2012</v>
      </c>
      <c r="B2773" s="2" t="s">
        <v>2905</v>
      </c>
      <c r="C2773" s="2" t="s">
        <v>1824</v>
      </c>
      <c r="D2773" s="2" t="s">
        <v>28</v>
      </c>
      <c r="E2773" s="2" t="s">
        <v>29</v>
      </c>
      <c r="F2773" s="2" t="s">
        <v>30</v>
      </c>
      <c r="G2773" s="2" t="s">
        <v>31</v>
      </c>
      <c r="H2773" s="3" t="s">
        <v>2910</v>
      </c>
      <c r="I2773" s="3" t="s">
        <v>366</v>
      </c>
      <c r="K2773" t="s">
        <v>156</v>
      </c>
      <c r="L2773" s="2">
        <v>1</v>
      </c>
      <c r="M2773" s="2" t="s">
        <v>195</v>
      </c>
      <c r="N2773" s="2">
        <v>50</v>
      </c>
      <c r="O2773" s="2" t="s">
        <v>35</v>
      </c>
      <c r="P2773">
        <f t="shared" si="85"/>
        <v>50</v>
      </c>
      <c r="Q2773" t="s">
        <v>3191</v>
      </c>
      <c r="R2773" s="3" t="s">
        <v>2911</v>
      </c>
      <c r="S2773" s="3" t="s">
        <v>184</v>
      </c>
      <c r="U2773" t="s">
        <v>91</v>
      </c>
      <c r="V2773" t="s">
        <v>92</v>
      </c>
      <c r="W2773" s="2" t="s">
        <v>1045</v>
      </c>
      <c r="X2773" s="2" t="s">
        <v>2080</v>
      </c>
      <c r="Y2773" s="2" t="s">
        <v>208</v>
      </c>
      <c r="Z2773" s="2" t="s">
        <v>209</v>
      </c>
      <c r="AA2773" s="2" t="s">
        <v>210</v>
      </c>
      <c r="AB2773" s="4" t="s">
        <v>211</v>
      </c>
    </row>
    <row r="2774" spans="1:28" x14ac:dyDescent="0.2">
      <c r="A2774" s="3">
        <v>2012</v>
      </c>
      <c r="B2774" s="2" t="s">
        <v>2905</v>
      </c>
      <c r="C2774" s="2" t="s">
        <v>1824</v>
      </c>
      <c r="D2774" s="2" t="s">
        <v>28</v>
      </c>
      <c r="E2774" s="2" t="s">
        <v>29</v>
      </c>
      <c r="F2774" s="2" t="s">
        <v>30</v>
      </c>
      <c r="G2774" s="2" t="s">
        <v>31</v>
      </c>
      <c r="H2774" s="3" t="s">
        <v>2912</v>
      </c>
      <c r="I2774" s="3" t="s">
        <v>319</v>
      </c>
      <c r="K2774" t="s">
        <v>156</v>
      </c>
      <c r="L2774" s="2">
        <v>8</v>
      </c>
      <c r="M2774" s="2" t="s">
        <v>195</v>
      </c>
      <c r="N2774" s="2">
        <v>1496</v>
      </c>
      <c r="O2774" s="2" t="s">
        <v>35</v>
      </c>
      <c r="P2774">
        <f t="shared" si="85"/>
        <v>1496</v>
      </c>
      <c r="Q2774" t="s">
        <v>3191</v>
      </c>
      <c r="R2774" s="3" t="s">
        <v>36</v>
      </c>
      <c r="S2774" s="3" t="s">
        <v>184</v>
      </c>
      <c r="U2774" t="s">
        <v>91</v>
      </c>
      <c r="V2774" t="s">
        <v>92</v>
      </c>
      <c r="W2774" s="2" t="s">
        <v>1045</v>
      </c>
      <c r="X2774" s="2" t="s">
        <v>2080</v>
      </c>
      <c r="Y2774" s="2" t="s">
        <v>208</v>
      </c>
      <c r="Z2774" s="2" t="s">
        <v>209</v>
      </c>
      <c r="AA2774" s="2" t="s">
        <v>210</v>
      </c>
      <c r="AB2774" s="4" t="s">
        <v>211</v>
      </c>
    </row>
    <row r="2775" spans="1:28" x14ac:dyDescent="0.2">
      <c r="A2775" s="3">
        <v>2012</v>
      </c>
      <c r="B2775" s="2" t="s">
        <v>2905</v>
      </c>
      <c r="C2775" s="2" t="s">
        <v>1824</v>
      </c>
      <c r="D2775" s="2" t="s">
        <v>28</v>
      </c>
      <c r="E2775" s="2" t="s">
        <v>29</v>
      </c>
      <c r="F2775" s="2" t="s">
        <v>30</v>
      </c>
      <c r="G2775" s="2" t="s">
        <v>31</v>
      </c>
      <c r="H2775" s="3" t="s">
        <v>2773</v>
      </c>
      <c r="I2775" s="3" t="s">
        <v>500</v>
      </c>
      <c r="K2775" t="s">
        <v>156</v>
      </c>
      <c r="L2775" s="2">
        <v>3</v>
      </c>
      <c r="M2775" s="2" t="s">
        <v>195</v>
      </c>
      <c r="N2775" s="2">
        <v>725</v>
      </c>
      <c r="O2775" s="2" t="s">
        <v>35</v>
      </c>
      <c r="P2775">
        <f t="shared" si="85"/>
        <v>725</v>
      </c>
      <c r="Q2775" t="s">
        <v>3191</v>
      </c>
      <c r="R2775" s="3"/>
      <c r="S2775" s="3" t="s">
        <v>184</v>
      </c>
      <c r="U2775" t="s">
        <v>91</v>
      </c>
      <c r="V2775" t="s">
        <v>92</v>
      </c>
      <c r="W2775" s="2" t="s">
        <v>1045</v>
      </c>
      <c r="X2775" s="2" t="s">
        <v>2080</v>
      </c>
      <c r="Y2775" s="2" t="s">
        <v>208</v>
      </c>
      <c r="Z2775" s="2" t="s">
        <v>209</v>
      </c>
      <c r="AA2775" s="2" t="s">
        <v>210</v>
      </c>
      <c r="AB2775" s="4" t="s">
        <v>211</v>
      </c>
    </row>
    <row r="2776" spans="1:28" x14ac:dyDescent="0.2">
      <c r="A2776" s="3">
        <v>2012</v>
      </c>
      <c r="B2776" s="2" t="s">
        <v>2905</v>
      </c>
      <c r="C2776" s="2" t="s">
        <v>1824</v>
      </c>
      <c r="D2776" s="2" t="s">
        <v>28</v>
      </c>
      <c r="E2776" s="2" t="s">
        <v>29</v>
      </c>
      <c r="F2776" s="2" t="s">
        <v>30</v>
      </c>
      <c r="G2776" s="2" t="s">
        <v>31</v>
      </c>
      <c r="H2776" s="3" t="s">
        <v>660</v>
      </c>
      <c r="I2776" s="3" t="s">
        <v>661</v>
      </c>
      <c r="K2776" t="s">
        <v>9</v>
      </c>
      <c r="L2776" s="2">
        <v>1</v>
      </c>
      <c r="M2776" s="2" t="s">
        <v>195</v>
      </c>
      <c r="N2776" s="2">
        <v>50</v>
      </c>
      <c r="O2776" s="2" t="s">
        <v>35</v>
      </c>
      <c r="P2776">
        <f t="shared" si="85"/>
        <v>50</v>
      </c>
      <c r="Q2776" t="s">
        <v>3191</v>
      </c>
      <c r="R2776" s="3" t="s">
        <v>36</v>
      </c>
      <c r="S2776" s="3" t="s">
        <v>184</v>
      </c>
      <c r="U2776" t="s">
        <v>91</v>
      </c>
      <c r="V2776" t="s">
        <v>92</v>
      </c>
      <c r="W2776" s="2" t="s">
        <v>1045</v>
      </c>
      <c r="X2776" s="2" t="s">
        <v>2080</v>
      </c>
      <c r="Y2776" s="2" t="s">
        <v>208</v>
      </c>
      <c r="Z2776" s="2" t="s">
        <v>209</v>
      </c>
      <c r="AA2776" s="2" t="s">
        <v>210</v>
      </c>
      <c r="AB2776" s="4" t="s">
        <v>211</v>
      </c>
    </row>
    <row r="2777" spans="1:28" x14ac:dyDescent="0.2">
      <c r="A2777" s="3">
        <v>2012</v>
      </c>
      <c r="B2777" s="2" t="s">
        <v>2905</v>
      </c>
      <c r="C2777" s="2" t="s">
        <v>1824</v>
      </c>
      <c r="D2777" s="2" t="s">
        <v>28</v>
      </c>
      <c r="E2777" s="2" t="s">
        <v>29</v>
      </c>
      <c r="F2777" s="2" t="s">
        <v>30</v>
      </c>
      <c r="G2777" s="2" t="s">
        <v>31</v>
      </c>
      <c r="H2777" s="3" t="s">
        <v>2913</v>
      </c>
      <c r="I2777" s="3" t="s">
        <v>229</v>
      </c>
      <c r="K2777" t="s">
        <v>156</v>
      </c>
      <c r="L2777" s="2">
        <v>1</v>
      </c>
      <c r="M2777" s="2" t="s">
        <v>195</v>
      </c>
      <c r="N2777" s="2">
        <v>75</v>
      </c>
      <c r="O2777" s="2" t="s">
        <v>35</v>
      </c>
      <c r="P2777">
        <f t="shared" si="85"/>
        <v>75</v>
      </c>
      <c r="Q2777" t="s">
        <v>3191</v>
      </c>
      <c r="R2777" s="3" t="s">
        <v>36</v>
      </c>
      <c r="S2777" s="3" t="s">
        <v>184</v>
      </c>
      <c r="U2777" t="s">
        <v>91</v>
      </c>
      <c r="V2777" t="s">
        <v>92</v>
      </c>
      <c r="W2777" s="2" t="s">
        <v>1045</v>
      </c>
      <c r="X2777" s="2" t="s">
        <v>2080</v>
      </c>
      <c r="Y2777" s="2" t="s">
        <v>208</v>
      </c>
      <c r="Z2777" s="2" t="s">
        <v>209</v>
      </c>
      <c r="AA2777" s="2" t="s">
        <v>210</v>
      </c>
      <c r="AB2777" s="4" t="s">
        <v>211</v>
      </c>
    </row>
    <row r="2778" spans="1:28" x14ac:dyDescent="0.2">
      <c r="A2778" s="3">
        <v>2012</v>
      </c>
      <c r="B2778" s="2" t="s">
        <v>2905</v>
      </c>
      <c r="C2778" s="2" t="s">
        <v>1824</v>
      </c>
      <c r="D2778" s="2" t="s">
        <v>28</v>
      </c>
      <c r="E2778" s="2" t="s">
        <v>29</v>
      </c>
      <c r="F2778" s="2" t="s">
        <v>30</v>
      </c>
      <c r="G2778" s="2" t="s">
        <v>31</v>
      </c>
      <c r="H2778" s="3" t="s">
        <v>2914</v>
      </c>
      <c r="I2778" s="3" t="s">
        <v>229</v>
      </c>
      <c r="K2778" t="s">
        <v>156</v>
      </c>
      <c r="L2778" s="2">
        <v>2</v>
      </c>
      <c r="M2778" s="2" t="s">
        <v>195</v>
      </c>
      <c r="N2778" s="2">
        <v>100</v>
      </c>
      <c r="O2778" s="2" t="s">
        <v>35</v>
      </c>
      <c r="P2778">
        <f t="shared" si="85"/>
        <v>100</v>
      </c>
      <c r="Q2778" t="s">
        <v>3191</v>
      </c>
      <c r="R2778" s="3" t="s">
        <v>36</v>
      </c>
      <c r="S2778" s="3" t="s">
        <v>184</v>
      </c>
      <c r="U2778" t="s">
        <v>91</v>
      </c>
      <c r="V2778" t="s">
        <v>92</v>
      </c>
      <c r="W2778" s="2" t="s">
        <v>1045</v>
      </c>
      <c r="X2778" s="2" t="s">
        <v>2080</v>
      </c>
      <c r="Y2778" s="2" t="s">
        <v>208</v>
      </c>
      <c r="Z2778" s="2" t="s">
        <v>209</v>
      </c>
      <c r="AA2778" s="2" t="s">
        <v>210</v>
      </c>
      <c r="AB2778" s="4" t="s">
        <v>211</v>
      </c>
    </row>
    <row r="2779" spans="1:28" x14ac:dyDescent="0.2">
      <c r="A2779" s="3">
        <v>2012</v>
      </c>
      <c r="B2779" s="2" t="s">
        <v>2905</v>
      </c>
      <c r="C2779" s="2" t="s">
        <v>1824</v>
      </c>
      <c r="D2779" s="2" t="s">
        <v>28</v>
      </c>
      <c r="E2779" s="2" t="s">
        <v>29</v>
      </c>
      <c r="F2779" s="2" t="s">
        <v>30</v>
      </c>
      <c r="G2779" s="2" t="s">
        <v>31</v>
      </c>
      <c r="H2779" s="3" t="s">
        <v>2915</v>
      </c>
      <c r="I2779" s="3" t="s">
        <v>255</v>
      </c>
      <c r="K2779" t="s">
        <v>156</v>
      </c>
      <c r="L2779" s="2">
        <v>4</v>
      </c>
      <c r="M2779" s="2" t="s">
        <v>195</v>
      </c>
      <c r="N2779" s="2">
        <v>200</v>
      </c>
      <c r="O2779" s="2" t="s">
        <v>35</v>
      </c>
      <c r="P2779">
        <f t="shared" si="85"/>
        <v>200</v>
      </c>
      <c r="Q2779" t="s">
        <v>3191</v>
      </c>
      <c r="R2779" s="3" t="s">
        <v>1513</v>
      </c>
      <c r="S2779" s="3" t="s">
        <v>184</v>
      </c>
      <c r="U2779" t="s">
        <v>91</v>
      </c>
      <c r="V2779" t="s">
        <v>92</v>
      </c>
      <c r="W2779" s="2" t="s">
        <v>1045</v>
      </c>
      <c r="X2779" s="2" t="s">
        <v>2080</v>
      </c>
      <c r="Y2779" s="2" t="s">
        <v>208</v>
      </c>
      <c r="Z2779" s="2" t="s">
        <v>209</v>
      </c>
      <c r="AA2779" s="2" t="s">
        <v>210</v>
      </c>
      <c r="AB2779" s="4" t="s">
        <v>211</v>
      </c>
    </row>
    <row r="2780" spans="1:28" x14ac:dyDescent="0.2">
      <c r="A2780" s="3">
        <v>2012</v>
      </c>
      <c r="B2780" s="2" t="s">
        <v>2905</v>
      </c>
      <c r="C2780" s="2" t="s">
        <v>1824</v>
      </c>
      <c r="D2780" s="2" t="s">
        <v>28</v>
      </c>
      <c r="E2780" s="2" t="s">
        <v>29</v>
      </c>
      <c r="F2780" s="2" t="s">
        <v>30</v>
      </c>
      <c r="G2780" s="2" t="s">
        <v>31</v>
      </c>
      <c r="H2780" s="3" t="s">
        <v>2916</v>
      </c>
      <c r="I2780" s="3" t="s">
        <v>255</v>
      </c>
      <c r="K2780" t="s">
        <v>156</v>
      </c>
      <c r="L2780" s="2">
        <v>1</v>
      </c>
      <c r="M2780" s="2" t="s">
        <v>195</v>
      </c>
      <c r="N2780" s="2">
        <v>50</v>
      </c>
      <c r="O2780" s="2" t="s">
        <v>35</v>
      </c>
      <c r="P2780">
        <f t="shared" si="85"/>
        <v>50</v>
      </c>
      <c r="Q2780" t="s">
        <v>3191</v>
      </c>
      <c r="R2780" s="3" t="s">
        <v>36</v>
      </c>
      <c r="S2780" s="3" t="s">
        <v>184</v>
      </c>
      <c r="U2780" t="s">
        <v>91</v>
      </c>
      <c r="V2780" t="s">
        <v>92</v>
      </c>
      <c r="W2780" s="2" t="s">
        <v>1045</v>
      </c>
      <c r="X2780" s="2" t="s">
        <v>2080</v>
      </c>
      <c r="Y2780" s="2" t="s">
        <v>208</v>
      </c>
      <c r="Z2780" s="2" t="s">
        <v>209</v>
      </c>
      <c r="AA2780" s="2" t="s">
        <v>210</v>
      </c>
      <c r="AB2780" s="4" t="s">
        <v>211</v>
      </c>
    </row>
    <row r="2781" spans="1:28" x14ac:dyDescent="0.2">
      <c r="A2781" s="3">
        <v>2012</v>
      </c>
      <c r="B2781" s="2" t="s">
        <v>2905</v>
      </c>
      <c r="C2781" s="2" t="s">
        <v>1824</v>
      </c>
      <c r="D2781" s="2" t="s">
        <v>28</v>
      </c>
      <c r="E2781" s="2" t="s">
        <v>29</v>
      </c>
      <c r="F2781" s="2" t="s">
        <v>30</v>
      </c>
      <c r="G2781" s="2" t="s">
        <v>31</v>
      </c>
      <c r="H2781" s="3" t="s">
        <v>2917</v>
      </c>
      <c r="I2781" s="3" t="s">
        <v>2918</v>
      </c>
      <c r="K2781" t="s">
        <v>156</v>
      </c>
      <c r="L2781" s="2">
        <v>1</v>
      </c>
      <c r="M2781" s="2" t="s">
        <v>195</v>
      </c>
      <c r="N2781" s="2">
        <v>49</v>
      </c>
      <c r="O2781" s="2" t="s">
        <v>35</v>
      </c>
      <c r="P2781">
        <f t="shared" si="85"/>
        <v>49</v>
      </c>
      <c r="Q2781" t="s">
        <v>3191</v>
      </c>
      <c r="R2781" s="3" t="s">
        <v>303</v>
      </c>
      <c r="S2781" s="3" t="s">
        <v>184</v>
      </c>
      <c r="U2781" t="s">
        <v>91</v>
      </c>
      <c r="V2781" t="s">
        <v>92</v>
      </c>
      <c r="W2781" s="2" t="s">
        <v>1045</v>
      </c>
      <c r="X2781" s="2" t="s">
        <v>2080</v>
      </c>
      <c r="Y2781" s="2" t="s">
        <v>208</v>
      </c>
      <c r="Z2781" s="2" t="s">
        <v>209</v>
      </c>
      <c r="AA2781" s="2" t="s">
        <v>210</v>
      </c>
      <c r="AB2781" s="4" t="s">
        <v>211</v>
      </c>
    </row>
    <row r="2782" spans="1:28" x14ac:dyDescent="0.2">
      <c r="A2782" s="3">
        <v>2012</v>
      </c>
      <c r="B2782" s="2" t="s">
        <v>2905</v>
      </c>
      <c r="C2782" s="2" t="s">
        <v>1824</v>
      </c>
      <c r="D2782" s="2" t="s">
        <v>28</v>
      </c>
      <c r="E2782" s="2" t="s">
        <v>29</v>
      </c>
      <c r="F2782" s="2" t="s">
        <v>30</v>
      </c>
      <c r="G2782" s="2" t="s">
        <v>31</v>
      </c>
      <c r="H2782" s="3" t="s">
        <v>2909</v>
      </c>
      <c r="I2782" s="3" t="s">
        <v>2919</v>
      </c>
      <c r="K2782" t="s">
        <v>156</v>
      </c>
      <c r="L2782" s="2">
        <v>17</v>
      </c>
      <c r="M2782" s="2" t="s">
        <v>195</v>
      </c>
      <c r="N2782" s="2">
        <v>850</v>
      </c>
      <c r="O2782" s="2" t="s">
        <v>35</v>
      </c>
      <c r="P2782">
        <f t="shared" si="85"/>
        <v>850</v>
      </c>
      <c r="Q2782" t="s">
        <v>3191</v>
      </c>
      <c r="R2782" s="3" t="s">
        <v>36</v>
      </c>
      <c r="S2782" s="3" t="s">
        <v>184</v>
      </c>
      <c r="U2782" t="s">
        <v>91</v>
      </c>
      <c r="V2782" t="s">
        <v>92</v>
      </c>
      <c r="W2782" s="2" t="s">
        <v>1045</v>
      </c>
      <c r="X2782" s="2" t="s">
        <v>2080</v>
      </c>
      <c r="Y2782" s="2" t="s">
        <v>208</v>
      </c>
      <c r="Z2782" s="2" t="s">
        <v>209</v>
      </c>
      <c r="AA2782" s="2" t="s">
        <v>210</v>
      </c>
      <c r="AB2782" s="4" t="s">
        <v>211</v>
      </c>
    </row>
    <row r="2783" spans="1:28" x14ac:dyDescent="0.2">
      <c r="A2783" s="3">
        <v>2012</v>
      </c>
      <c r="B2783" s="2" t="s">
        <v>2905</v>
      </c>
      <c r="C2783" s="2" t="s">
        <v>1824</v>
      </c>
      <c r="D2783" s="2" t="s">
        <v>28</v>
      </c>
      <c r="E2783" s="2" t="s">
        <v>29</v>
      </c>
      <c r="F2783" s="2" t="s">
        <v>30</v>
      </c>
      <c r="G2783" s="2" t="s">
        <v>31</v>
      </c>
      <c r="H2783" s="3" t="s">
        <v>2920</v>
      </c>
      <c r="I2783" s="3" t="s">
        <v>1303</v>
      </c>
      <c r="K2783" t="s">
        <v>156</v>
      </c>
      <c r="L2783" s="2">
        <v>1</v>
      </c>
      <c r="M2783" s="2" t="s">
        <v>195</v>
      </c>
      <c r="N2783" s="2">
        <v>50</v>
      </c>
      <c r="O2783" s="2" t="s">
        <v>35</v>
      </c>
      <c r="P2783">
        <f t="shared" si="85"/>
        <v>50</v>
      </c>
      <c r="Q2783" t="s">
        <v>3191</v>
      </c>
      <c r="R2783" s="3" t="s">
        <v>36</v>
      </c>
      <c r="S2783" s="3" t="s">
        <v>184</v>
      </c>
      <c r="U2783" t="s">
        <v>91</v>
      </c>
      <c r="V2783" t="s">
        <v>92</v>
      </c>
      <c r="W2783" s="2" t="s">
        <v>1045</v>
      </c>
      <c r="X2783" s="2" t="s">
        <v>2080</v>
      </c>
      <c r="Y2783" s="2" t="s">
        <v>208</v>
      </c>
      <c r="Z2783" s="2" t="s">
        <v>209</v>
      </c>
      <c r="AA2783" s="2" t="s">
        <v>210</v>
      </c>
      <c r="AB2783" s="4" t="s">
        <v>211</v>
      </c>
    </row>
    <row r="2784" spans="1:28" x14ac:dyDescent="0.2">
      <c r="A2784" s="3">
        <v>2012</v>
      </c>
      <c r="B2784" s="2" t="s">
        <v>2905</v>
      </c>
      <c r="C2784" s="2" t="s">
        <v>1824</v>
      </c>
      <c r="D2784" s="2" t="s">
        <v>28</v>
      </c>
      <c r="E2784" s="2" t="s">
        <v>29</v>
      </c>
      <c r="F2784" s="2" t="s">
        <v>30</v>
      </c>
      <c r="G2784" s="2" t="s">
        <v>31</v>
      </c>
      <c r="H2784" s="3" t="s">
        <v>2921</v>
      </c>
      <c r="I2784" s="3" t="s">
        <v>329</v>
      </c>
      <c r="K2784" t="s">
        <v>9</v>
      </c>
      <c r="L2784" s="2">
        <v>1</v>
      </c>
      <c r="M2784" s="2" t="s">
        <v>195</v>
      </c>
      <c r="N2784" s="2">
        <v>50</v>
      </c>
      <c r="O2784" s="2" t="s">
        <v>35</v>
      </c>
      <c r="P2784">
        <f t="shared" si="85"/>
        <v>50</v>
      </c>
      <c r="Q2784" t="s">
        <v>3191</v>
      </c>
      <c r="R2784" s="3" t="s">
        <v>163</v>
      </c>
      <c r="S2784" s="3" t="s">
        <v>184</v>
      </c>
      <c r="U2784" t="s">
        <v>91</v>
      </c>
      <c r="V2784" t="s">
        <v>92</v>
      </c>
      <c r="W2784" s="2" t="s">
        <v>1045</v>
      </c>
      <c r="X2784" s="2" t="s">
        <v>2080</v>
      </c>
      <c r="Y2784" s="2" t="s">
        <v>208</v>
      </c>
      <c r="Z2784" s="2" t="s">
        <v>209</v>
      </c>
      <c r="AA2784" s="2" t="s">
        <v>210</v>
      </c>
      <c r="AB2784" s="4" t="s">
        <v>211</v>
      </c>
    </row>
    <row r="2785" spans="1:28" x14ac:dyDescent="0.2">
      <c r="A2785" s="3">
        <v>2012</v>
      </c>
      <c r="B2785" s="2" t="s">
        <v>2905</v>
      </c>
      <c r="C2785" s="2" t="s">
        <v>1824</v>
      </c>
      <c r="D2785" s="2" t="s">
        <v>28</v>
      </c>
      <c r="E2785" s="2" t="s">
        <v>29</v>
      </c>
      <c r="F2785" s="2" t="s">
        <v>30</v>
      </c>
      <c r="G2785" s="2" t="s">
        <v>31</v>
      </c>
      <c r="H2785" s="3" t="s">
        <v>650</v>
      </c>
      <c r="I2785" s="3" t="s">
        <v>309</v>
      </c>
      <c r="K2785" t="s">
        <v>156</v>
      </c>
      <c r="L2785" s="2">
        <v>1</v>
      </c>
      <c r="M2785" s="2" t="s">
        <v>195</v>
      </c>
      <c r="N2785" s="2">
        <v>200</v>
      </c>
      <c r="O2785" s="2" t="s">
        <v>35</v>
      </c>
      <c r="P2785">
        <f t="shared" si="85"/>
        <v>200</v>
      </c>
      <c r="Q2785" t="s">
        <v>3191</v>
      </c>
      <c r="R2785" s="3" t="s">
        <v>163</v>
      </c>
      <c r="S2785" s="3" t="s">
        <v>184</v>
      </c>
      <c r="U2785" t="s">
        <v>91</v>
      </c>
      <c r="V2785" t="s">
        <v>92</v>
      </c>
      <c r="W2785" s="2" t="s">
        <v>1045</v>
      </c>
      <c r="X2785" s="2" t="s">
        <v>2080</v>
      </c>
      <c r="Y2785" s="2" t="s">
        <v>208</v>
      </c>
      <c r="Z2785" s="2" t="s">
        <v>209</v>
      </c>
      <c r="AA2785" s="2" t="s">
        <v>210</v>
      </c>
      <c r="AB2785" s="4" t="s">
        <v>211</v>
      </c>
    </row>
    <row r="2786" spans="1:28" x14ac:dyDescent="0.2">
      <c r="A2786" s="3">
        <v>2012</v>
      </c>
      <c r="B2786" s="2" t="s">
        <v>2905</v>
      </c>
      <c r="C2786" s="2" t="s">
        <v>1824</v>
      </c>
      <c r="D2786" s="2" t="s">
        <v>28</v>
      </c>
      <c r="E2786" s="2" t="s">
        <v>29</v>
      </c>
      <c r="F2786" s="2" t="s">
        <v>30</v>
      </c>
      <c r="G2786" s="2" t="s">
        <v>31</v>
      </c>
      <c r="H2786" s="3" t="s">
        <v>2922</v>
      </c>
      <c r="I2786" s="3" t="s">
        <v>216</v>
      </c>
      <c r="K2786" t="s">
        <v>156</v>
      </c>
      <c r="L2786" s="2">
        <v>3</v>
      </c>
      <c r="M2786" s="2" t="s">
        <v>195</v>
      </c>
      <c r="N2786" s="2">
        <v>150</v>
      </c>
      <c r="O2786" s="2" t="s">
        <v>35</v>
      </c>
      <c r="P2786">
        <f t="shared" si="85"/>
        <v>150</v>
      </c>
      <c r="Q2786" t="s">
        <v>3191</v>
      </c>
      <c r="R2786" s="3" t="s">
        <v>122</v>
      </c>
      <c r="S2786" s="3" t="s">
        <v>184</v>
      </c>
      <c r="U2786" t="s">
        <v>91</v>
      </c>
      <c r="V2786" t="s">
        <v>92</v>
      </c>
      <c r="W2786" s="2" t="s">
        <v>1045</v>
      </c>
      <c r="X2786" s="2" t="s">
        <v>2080</v>
      </c>
      <c r="Y2786" s="2" t="s">
        <v>208</v>
      </c>
      <c r="Z2786" s="2" t="s">
        <v>209</v>
      </c>
      <c r="AA2786" s="2" t="s">
        <v>210</v>
      </c>
      <c r="AB2786" s="4" t="s">
        <v>211</v>
      </c>
    </row>
    <row r="2787" spans="1:28" x14ac:dyDescent="0.2">
      <c r="A2787" s="3">
        <v>2012</v>
      </c>
      <c r="B2787" s="2" t="s">
        <v>2905</v>
      </c>
      <c r="C2787" s="2" t="s">
        <v>1824</v>
      </c>
      <c r="D2787" s="2" t="s">
        <v>28</v>
      </c>
      <c r="E2787" s="2" t="s">
        <v>29</v>
      </c>
      <c r="F2787" s="2" t="s">
        <v>30</v>
      </c>
      <c r="G2787" s="2" t="s">
        <v>31</v>
      </c>
      <c r="H2787" s="3" t="s">
        <v>2923</v>
      </c>
      <c r="I2787" s="3" t="s">
        <v>216</v>
      </c>
      <c r="K2787" t="s">
        <v>156</v>
      </c>
      <c r="L2787" s="2">
        <v>2</v>
      </c>
      <c r="M2787" s="2" t="s">
        <v>195</v>
      </c>
      <c r="N2787" s="2">
        <v>100</v>
      </c>
      <c r="O2787" s="2" t="s">
        <v>35</v>
      </c>
      <c r="P2787">
        <f t="shared" si="85"/>
        <v>100</v>
      </c>
      <c r="Q2787" t="s">
        <v>3191</v>
      </c>
      <c r="R2787" s="3" t="s">
        <v>122</v>
      </c>
      <c r="S2787" s="3" t="s">
        <v>184</v>
      </c>
      <c r="U2787" t="s">
        <v>91</v>
      </c>
      <c r="V2787" t="s">
        <v>92</v>
      </c>
      <c r="W2787" s="2" t="s">
        <v>1045</v>
      </c>
      <c r="X2787" s="2" t="s">
        <v>2080</v>
      </c>
      <c r="Y2787" s="2" t="s">
        <v>208</v>
      </c>
      <c r="Z2787" s="2" t="s">
        <v>209</v>
      </c>
      <c r="AA2787" s="2" t="s">
        <v>210</v>
      </c>
      <c r="AB2787" s="4" t="s">
        <v>211</v>
      </c>
    </row>
    <row r="2788" spans="1:28" x14ac:dyDescent="0.2">
      <c r="A2788" s="3">
        <v>2012</v>
      </c>
      <c r="B2788" s="2" t="s">
        <v>2905</v>
      </c>
      <c r="C2788" s="2" t="s">
        <v>1824</v>
      </c>
      <c r="D2788" s="2" t="s">
        <v>28</v>
      </c>
      <c r="E2788" s="2" t="s">
        <v>29</v>
      </c>
      <c r="F2788" s="2" t="s">
        <v>30</v>
      </c>
      <c r="G2788" s="2" t="s">
        <v>31</v>
      </c>
      <c r="H2788" s="3" t="s">
        <v>650</v>
      </c>
      <c r="I2788" s="3" t="s">
        <v>309</v>
      </c>
      <c r="K2788" t="s">
        <v>156</v>
      </c>
      <c r="L2788" s="2">
        <v>2</v>
      </c>
      <c r="M2788" s="2" t="s">
        <v>195</v>
      </c>
      <c r="N2788" s="2">
        <v>100</v>
      </c>
      <c r="O2788" s="2" t="s">
        <v>35</v>
      </c>
      <c r="P2788">
        <f t="shared" si="85"/>
        <v>100</v>
      </c>
      <c r="Q2788" t="s">
        <v>3191</v>
      </c>
      <c r="R2788" s="3" t="s">
        <v>36</v>
      </c>
      <c r="S2788" s="3" t="s">
        <v>184</v>
      </c>
      <c r="U2788" t="s">
        <v>91</v>
      </c>
      <c r="V2788" t="s">
        <v>92</v>
      </c>
      <c r="W2788" s="2" t="s">
        <v>1045</v>
      </c>
      <c r="X2788" s="2" t="s">
        <v>2080</v>
      </c>
      <c r="Y2788" s="2" t="s">
        <v>208</v>
      </c>
      <c r="Z2788" s="2" t="s">
        <v>209</v>
      </c>
      <c r="AA2788" s="2" t="s">
        <v>210</v>
      </c>
      <c r="AB2788" s="4" t="s">
        <v>211</v>
      </c>
    </row>
    <row r="2789" spans="1:28" x14ac:dyDescent="0.2">
      <c r="A2789" s="3">
        <v>2012</v>
      </c>
      <c r="B2789" s="2" t="s">
        <v>2905</v>
      </c>
      <c r="C2789" s="2" t="s">
        <v>1824</v>
      </c>
      <c r="D2789" s="2" t="s">
        <v>28</v>
      </c>
      <c r="E2789" s="2" t="s">
        <v>29</v>
      </c>
      <c r="F2789" s="2" t="s">
        <v>30</v>
      </c>
      <c r="G2789" s="2" t="s">
        <v>31</v>
      </c>
      <c r="H2789" s="3" t="s">
        <v>2924</v>
      </c>
      <c r="I2789" s="3" t="s">
        <v>407</v>
      </c>
      <c r="K2789" t="s">
        <v>156</v>
      </c>
      <c r="L2789" s="2">
        <v>1</v>
      </c>
      <c r="M2789" s="2" t="s">
        <v>195</v>
      </c>
      <c r="N2789" s="2">
        <v>50</v>
      </c>
      <c r="O2789" s="2" t="s">
        <v>35</v>
      </c>
      <c r="P2789">
        <f t="shared" si="85"/>
        <v>50</v>
      </c>
      <c r="Q2789" t="s">
        <v>3191</v>
      </c>
      <c r="R2789" s="3" t="s">
        <v>122</v>
      </c>
      <c r="S2789" s="3" t="s">
        <v>184</v>
      </c>
      <c r="U2789" t="s">
        <v>91</v>
      </c>
      <c r="V2789" t="s">
        <v>92</v>
      </c>
      <c r="W2789" s="2" t="s">
        <v>1045</v>
      </c>
      <c r="X2789" s="2" t="s">
        <v>2080</v>
      </c>
      <c r="Y2789" s="2" t="s">
        <v>208</v>
      </c>
      <c r="Z2789" s="2" t="s">
        <v>209</v>
      </c>
      <c r="AA2789" s="2" t="s">
        <v>210</v>
      </c>
      <c r="AB2789" s="4" t="s">
        <v>211</v>
      </c>
    </row>
    <row r="2790" spans="1:28" x14ac:dyDescent="0.2">
      <c r="A2790" s="3">
        <v>2012</v>
      </c>
      <c r="B2790" s="2" t="s">
        <v>2905</v>
      </c>
      <c r="C2790" s="2" t="s">
        <v>1824</v>
      </c>
      <c r="D2790" s="2" t="s">
        <v>28</v>
      </c>
      <c r="E2790" s="2" t="s">
        <v>29</v>
      </c>
      <c r="F2790" s="2" t="s">
        <v>30</v>
      </c>
      <c r="G2790" s="2" t="s">
        <v>31</v>
      </c>
      <c r="H2790" s="3" t="s">
        <v>2925</v>
      </c>
      <c r="I2790" s="3" t="s">
        <v>548</v>
      </c>
      <c r="K2790" t="s">
        <v>156</v>
      </c>
      <c r="L2790" s="2">
        <v>1</v>
      </c>
      <c r="M2790" s="2" t="s">
        <v>195</v>
      </c>
      <c r="N2790" s="2">
        <v>50</v>
      </c>
      <c r="O2790" s="2" t="s">
        <v>35</v>
      </c>
      <c r="P2790">
        <f t="shared" si="85"/>
        <v>50</v>
      </c>
      <c r="Q2790" t="s">
        <v>3191</v>
      </c>
      <c r="R2790" s="3" t="s">
        <v>122</v>
      </c>
      <c r="S2790" s="3" t="s">
        <v>184</v>
      </c>
      <c r="U2790" t="s">
        <v>91</v>
      </c>
      <c r="V2790" t="s">
        <v>92</v>
      </c>
      <c r="W2790" s="2" t="s">
        <v>1045</v>
      </c>
      <c r="X2790" s="2" t="s">
        <v>2080</v>
      </c>
      <c r="Y2790" s="2" t="s">
        <v>208</v>
      </c>
      <c r="Z2790" s="2" t="s">
        <v>209</v>
      </c>
      <c r="AA2790" s="2" t="s">
        <v>210</v>
      </c>
      <c r="AB2790" s="4" t="s">
        <v>211</v>
      </c>
    </row>
    <row r="2791" spans="1:28" x14ac:dyDescent="0.2">
      <c r="A2791" s="3">
        <v>2012</v>
      </c>
      <c r="B2791" s="2" t="s">
        <v>2905</v>
      </c>
      <c r="C2791" s="2" t="s">
        <v>1824</v>
      </c>
      <c r="D2791" s="2" t="s">
        <v>28</v>
      </c>
      <c r="E2791" s="2" t="s">
        <v>29</v>
      </c>
      <c r="F2791" s="2" t="s">
        <v>30</v>
      </c>
      <c r="G2791" s="2" t="s">
        <v>31</v>
      </c>
      <c r="H2791" s="3" t="s">
        <v>2926</v>
      </c>
      <c r="I2791" s="3" t="s">
        <v>306</v>
      </c>
      <c r="K2791" t="s">
        <v>156</v>
      </c>
      <c r="L2791" s="2">
        <v>1</v>
      </c>
      <c r="M2791" s="2" t="s">
        <v>195</v>
      </c>
      <c r="N2791" s="2">
        <v>50</v>
      </c>
      <c r="O2791" s="2" t="s">
        <v>35</v>
      </c>
      <c r="P2791">
        <f t="shared" si="85"/>
        <v>50</v>
      </c>
      <c r="Q2791" t="s">
        <v>3191</v>
      </c>
      <c r="R2791" s="3" t="s">
        <v>122</v>
      </c>
      <c r="S2791" s="3" t="s">
        <v>184</v>
      </c>
      <c r="U2791" t="s">
        <v>91</v>
      </c>
      <c r="V2791" t="s">
        <v>92</v>
      </c>
      <c r="W2791" s="2" t="s">
        <v>1045</v>
      </c>
      <c r="X2791" s="2" t="s">
        <v>2080</v>
      </c>
      <c r="Y2791" s="2" t="s">
        <v>208</v>
      </c>
      <c r="Z2791" s="2" t="s">
        <v>209</v>
      </c>
      <c r="AA2791" s="2" t="s">
        <v>210</v>
      </c>
      <c r="AB2791" s="4" t="s">
        <v>211</v>
      </c>
    </row>
    <row r="2792" spans="1:28" x14ac:dyDescent="0.2">
      <c r="A2792" s="3">
        <v>2012</v>
      </c>
      <c r="B2792" s="2" t="s">
        <v>2905</v>
      </c>
      <c r="C2792" s="2" t="s">
        <v>1824</v>
      </c>
      <c r="D2792" s="2" t="s">
        <v>28</v>
      </c>
      <c r="E2792" s="2" t="s">
        <v>29</v>
      </c>
      <c r="F2792" s="2" t="s">
        <v>30</v>
      </c>
      <c r="G2792" s="2" t="s">
        <v>31</v>
      </c>
      <c r="H2792" s="3" t="s">
        <v>2927</v>
      </c>
      <c r="I2792" s="3" t="s">
        <v>216</v>
      </c>
      <c r="K2792" t="s">
        <v>156</v>
      </c>
      <c r="L2792" s="2">
        <v>4</v>
      </c>
      <c r="M2792" s="2" t="s">
        <v>195</v>
      </c>
      <c r="N2792" s="2">
        <v>200</v>
      </c>
      <c r="O2792" s="2" t="s">
        <v>35</v>
      </c>
      <c r="P2792">
        <f t="shared" si="85"/>
        <v>200</v>
      </c>
      <c r="Q2792" t="s">
        <v>3191</v>
      </c>
      <c r="R2792" s="3" t="s">
        <v>122</v>
      </c>
      <c r="S2792" s="3" t="s">
        <v>184</v>
      </c>
      <c r="U2792" t="s">
        <v>91</v>
      </c>
      <c r="V2792" t="s">
        <v>92</v>
      </c>
      <c r="W2792" s="2" t="s">
        <v>1045</v>
      </c>
      <c r="X2792" s="2" t="s">
        <v>2080</v>
      </c>
      <c r="Y2792" s="2" t="s">
        <v>208</v>
      </c>
      <c r="Z2792" s="2" t="s">
        <v>209</v>
      </c>
      <c r="AA2792" s="2" t="s">
        <v>210</v>
      </c>
      <c r="AB2792" s="4" t="s">
        <v>211</v>
      </c>
    </row>
    <row r="2793" spans="1:28" x14ac:dyDescent="0.2">
      <c r="A2793" s="3">
        <v>2012</v>
      </c>
      <c r="B2793" s="2" t="s">
        <v>2905</v>
      </c>
      <c r="C2793" s="2" t="s">
        <v>1824</v>
      </c>
      <c r="D2793" s="2" t="s">
        <v>28</v>
      </c>
      <c r="E2793" s="2" t="s">
        <v>29</v>
      </c>
      <c r="F2793" s="2" t="s">
        <v>30</v>
      </c>
      <c r="G2793" s="2" t="s">
        <v>31</v>
      </c>
      <c r="H2793" s="3" t="s">
        <v>2928</v>
      </c>
      <c r="I2793" s="3" t="s">
        <v>216</v>
      </c>
      <c r="K2793" t="s">
        <v>156</v>
      </c>
      <c r="L2793" s="2">
        <v>3</v>
      </c>
      <c r="M2793" s="2" t="s">
        <v>195</v>
      </c>
      <c r="N2793" s="2">
        <v>150</v>
      </c>
      <c r="O2793" s="2" t="s">
        <v>35</v>
      </c>
      <c r="P2793">
        <f t="shared" si="85"/>
        <v>150</v>
      </c>
      <c r="Q2793" t="s">
        <v>3191</v>
      </c>
      <c r="R2793" s="3" t="s">
        <v>122</v>
      </c>
      <c r="S2793" s="3" t="s">
        <v>184</v>
      </c>
      <c r="U2793" t="s">
        <v>91</v>
      </c>
      <c r="V2793" t="s">
        <v>92</v>
      </c>
      <c r="W2793" s="2" t="s">
        <v>1045</v>
      </c>
      <c r="X2793" s="2" t="s">
        <v>2080</v>
      </c>
      <c r="Y2793" s="2" t="s">
        <v>208</v>
      </c>
      <c r="Z2793" s="2" t="s">
        <v>209</v>
      </c>
      <c r="AA2793" s="2" t="s">
        <v>210</v>
      </c>
      <c r="AB2793" s="4" t="s">
        <v>211</v>
      </c>
    </row>
    <row r="2794" spans="1:28" x14ac:dyDescent="0.2">
      <c r="A2794" s="3">
        <v>2012</v>
      </c>
      <c r="B2794" s="2" t="s">
        <v>2905</v>
      </c>
      <c r="C2794" s="2" t="s">
        <v>1824</v>
      </c>
      <c r="D2794" s="2" t="s">
        <v>28</v>
      </c>
      <c r="E2794" s="2" t="s">
        <v>29</v>
      </c>
      <c r="F2794" s="2" t="s">
        <v>30</v>
      </c>
      <c r="G2794" s="2" t="s">
        <v>31</v>
      </c>
      <c r="H2794" s="3" t="s">
        <v>2929</v>
      </c>
      <c r="I2794" s="3" t="s">
        <v>216</v>
      </c>
      <c r="K2794" t="s">
        <v>156</v>
      </c>
      <c r="L2794" s="2">
        <v>1</v>
      </c>
      <c r="M2794" s="2" t="s">
        <v>195</v>
      </c>
      <c r="N2794" s="2">
        <v>50</v>
      </c>
      <c r="O2794" s="2" t="s">
        <v>35</v>
      </c>
      <c r="P2794">
        <f t="shared" si="85"/>
        <v>50</v>
      </c>
      <c r="Q2794" t="s">
        <v>3191</v>
      </c>
      <c r="R2794" s="3" t="s">
        <v>36</v>
      </c>
      <c r="S2794" s="3" t="s">
        <v>184</v>
      </c>
      <c r="U2794" t="s">
        <v>91</v>
      </c>
      <c r="V2794" t="s">
        <v>92</v>
      </c>
      <c r="W2794" s="2" t="s">
        <v>1045</v>
      </c>
      <c r="X2794" s="2" t="s">
        <v>2080</v>
      </c>
      <c r="Y2794" s="2" t="s">
        <v>208</v>
      </c>
      <c r="Z2794" s="2" t="s">
        <v>209</v>
      </c>
      <c r="AA2794" s="2" t="s">
        <v>210</v>
      </c>
      <c r="AB2794" s="4" t="s">
        <v>211</v>
      </c>
    </row>
    <row r="2795" spans="1:28" x14ac:dyDescent="0.2">
      <c r="A2795" s="3">
        <v>2012</v>
      </c>
      <c r="B2795" s="2" t="s">
        <v>2930</v>
      </c>
      <c r="C2795" s="2" t="s">
        <v>1824</v>
      </c>
      <c r="D2795" s="2" t="s">
        <v>28</v>
      </c>
      <c r="E2795" s="2" t="s">
        <v>29</v>
      </c>
      <c r="F2795" s="2" t="s">
        <v>30</v>
      </c>
      <c r="G2795" s="2" t="s">
        <v>31</v>
      </c>
      <c r="H2795" s="3" t="s">
        <v>494</v>
      </c>
      <c r="I2795" s="3" t="s">
        <v>801</v>
      </c>
      <c r="L2795" s="2">
        <v>3</v>
      </c>
      <c r="M2795" s="2" t="s">
        <v>195</v>
      </c>
      <c r="N2795" s="2">
        <v>15</v>
      </c>
      <c r="O2795" s="2" t="s">
        <v>35</v>
      </c>
      <c r="P2795">
        <f t="shared" si="85"/>
        <v>15</v>
      </c>
      <c r="Q2795" t="s">
        <v>3191</v>
      </c>
      <c r="R2795" s="3" t="s">
        <v>36</v>
      </c>
      <c r="S2795" s="3" t="s">
        <v>184</v>
      </c>
      <c r="U2795" t="s">
        <v>39</v>
      </c>
      <c r="V2795" t="s">
        <v>40</v>
      </c>
      <c r="W2795" s="2" t="s">
        <v>1045</v>
      </c>
      <c r="X2795" s="2" t="s">
        <v>2080</v>
      </c>
      <c r="Y2795" s="2" t="s">
        <v>208</v>
      </c>
      <c r="Z2795" s="2" t="s">
        <v>209</v>
      </c>
      <c r="AA2795" s="2" t="s">
        <v>210</v>
      </c>
      <c r="AB2795" s="4" t="s">
        <v>211</v>
      </c>
    </row>
    <row r="2796" spans="1:28" x14ac:dyDescent="0.2">
      <c r="A2796" s="3">
        <v>2012</v>
      </c>
      <c r="B2796" s="2" t="s">
        <v>2930</v>
      </c>
      <c r="C2796" s="2" t="s">
        <v>1824</v>
      </c>
      <c r="D2796" s="2" t="s">
        <v>28</v>
      </c>
      <c r="E2796" s="2" t="s">
        <v>29</v>
      </c>
      <c r="F2796" s="2" t="s">
        <v>30</v>
      </c>
      <c r="G2796" s="2" t="s">
        <v>31</v>
      </c>
      <c r="H2796" s="3" t="s">
        <v>2931</v>
      </c>
      <c r="I2796" s="3" t="s">
        <v>366</v>
      </c>
      <c r="K2796" t="s">
        <v>156</v>
      </c>
      <c r="L2796" s="2">
        <v>1</v>
      </c>
      <c r="M2796" s="2" t="s">
        <v>195</v>
      </c>
      <c r="N2796" s="2">
        <v>5</v>
      </c>
      <c r="O2796" s="2" t="s">
        <v>35</v>
      </c>
      <c r="P2796">
        <f t="shared" si="85"/>
        <v>5</v>
      </c>
      <c r="Q2796" t="s">
        <v>3191</v>
      </c>
      <c r="R2796" s="3" t="s">
        <v>2932</v>
      </c>
      <c r="S2796" s="3" t="s">
        <v>184</v>
      </c>
      <c r="U2796" t="s">
        <v>39</v>
      </c>
      <c r="V2796" t="s">
        <v>40</v>
      </c>
      <c r="W2796" s="2" t="s">
        <v>1045</v>
      </c>
      <c r="X2796" s="2" t="s">
        <v>2080</v>
      </c>
      <c r="Y2796" s="2" t="s">
        <v>208</v>
      </c>
      <c r="Z2796" s="2" t="s">
        <v>209</v>
      </c>
      <c r="AA2796" s="2" t="s">
        <v>210</v>
      </c>
      <c r="AB2796" s="4" t="s">
        <v>211</v>
      </c>
    </row>
    <row r="2797" spans="1:28" x14ac:dyDescent="0.2">
      <c r="A2797" s="3">
        <v>2012</v>
      </c>
      <c r="B2797" s="2" t="s">
        <v>2930</v>
      </c>
      <c r="C2797" s="2" t="s">
        <v>1824</v>
      </c>
      <c r="D2797" s="2" t="s">
        <v>28</v>
      </c>
      <c r="E2797" s="2" t="s">
        <v>29</v>
      </c>
      <c r="F2797" s="2" t="s">
        <v>30</v>
      </c>
      <c r="G2797" s="2" t="s">
        <v>31</v>
      </c>
      <c r="H2797" s="3" t="s">
        <v>1998</v>
      </c>
      <c r="I2797" s="3" t="s">
        <v>366</v>
      </c>
      <c r="K2797" t="s">
        <v>156</v>
      </c>
      <c r="L2797" s="2">
        <v>2</v>
      </c>
      <c r="M2797" s="2" t="s">
        <v>195</v>
      </c>
      <c r="N2797" s="2">
        <v>100</v>
      </c>
      <c r="O2797" s="2" t="s">
        <v>35</v>
      </c>
      <c r="P2797">
        <f t="shared" si="85"/>
        <v>100</v>
      </c>
      <c r="Q2797" t="s">
        <v>3191</v>
      </c>
      <c r="R2797" s="3" t="s">
        <v>36</v>
      </c>
      <c r="S2797" s="3" t="s">
        <v>184</v>
      </c>
      <c r="U2797" t="s">
        <v>39</v>
      </c>
      <c r="V2797" t="s">
        <v>40</v>
      </c>
      <c r="W2797" s="2" t="s">
        <v>1045</v>
      </c>
      <c r="X2797" s="2" t="s">
        <v>2080</v>
      </c>
      <c r="Y2797" s="2" t="s">
        <v>208</v>
      </c>
      <c r="Z2797" s="2" t="s">
        <v>209</v>
      </c>
      <c r="AA2797" s="2" t="s">
        <v>210</v>
      </c>
      <c r="AB2797" s="4" t="s">
        <v>211</v>
      </c>
    </row>
    <row r="2798" spans="1:28" x14ac:dyDescent="0.2">
      <c r="A2798" s="3">
        <v>2012</v>
      </c>
      <c r="B2798" s="2" t="s">
        <v>2930</v>
      </c>
      <c r="C2798" s="2" t="s">
        <v>1824</v>
      </c>
      <c r="D2798" s="2" t="s">
        <v>28</v>
      </c>
      <c r="E2798" s="2" t="s">
        <v>29</v>
      </c>
      <c r="F2798" s="2" t="s">
        <v>30</v>
      </c>
      <c r="G2798" s="2" t="s">
        <v>31</v>
      </c>
      <c r="H2798" s="3" t="s">
        <v>1835</v>
      </c>
      <c r="I2798" s="3" t="s">
        <v>366</v>
      </c>
      <c r="K2798" t="s">
        <v>156</v>
      </c>
      <c r="L2798" s="2">
        <v>1</v>
      </c>
      <c r="M2798" s="2" t="s">
        <v>195</v>
      </c>
      <c r="N2798" s="2">
        <v>20</v>
      </c>
      <c r="O2798" s="2" t="s">
        <v>35</v>
      </c>
      <c r="P2798">
        <f t="shared" si="85"/>
        <v>20</v>
      </c>
      <c r="Q2798" t="s">
        <v>3191</v>
      </c>
      <c r="R2798" s="3" t="s">
        <v>36</v>
      </c>
      <c r="S2798" s="3" t="s">
        <v>184</v>
      </c>
      <c r="U2798" t="s">
        <v>39</v>
      </c>
      <c r="V2798" t="s">
        <v>40</v>
      </c>
      <c r="W2798" s="2" t="s">
        <v>1045</v>
      </c>
      <c r="X2798" s="2" t="s">
        <v>2080</v>
      </c>
      <c r="Y2798" s="2" t="s">
        <v>208</v>
      </c>
      <c r="Z2798" s="2" t="s">
        <v>209</v>
      </c>
      <c r="AA2798" s="2" t="s">
        <v>210</v>
      </c>
      <c r="AB2798" s="4" t="s">
        <v>211</v>
      </c>
    </row>
    <row r="2799" spans="1:28" x14ac:dyDescent="0.2">
      <c r="A2799" s="3">
        <v>2012</v>
      </c>
      <c r="B2799" s="2" t="s">
        <v>2930</v>
      </c>
      <c r="C2799" s="2" t="s">
        <v>1824</v>
      </c>
      <c r="D2799" s="2" t="s">
        <v>28</v>
      </c>
      <c r="E2799" s="2" t="s">
        <v>29</v>
      </c>
      <c r="F2799" s="2" t="s">
        <v>30</v>
      </c>
      <c r="G2799" s="2" t="s">
        <v>31</v>
      </c>
      <c r="H2799" s="3" t="s">
        <v>2933</v>
      </c>
      <c r="I2799" s="3" t="s">
        <v>2934</v>
      </c>
      <c r="K2799" t="s">
        <v>156</v>
      </c>
      <c r="L2799" s="2">
        <v>1</v>
      </c>
      <c r="M2799" s="2" t="s">
        <v>195</v>
      </c>
      <c r="N2799" s="2">
        <v>5</v>
      </c>
      <c r="O2799" s="2" t="s">
        <v>35</v>
      </c>
      <c r="P2799">
        <f t="shared" si="85"/>
        <v>5</v>
      </c>
      <c r="Q2799" t="s">
        <v>3191</v>
      </c>
      <c r="R2799" s="3" t="s">
        <v>36</v>
      </c>
      <c r="S2799" s="3" t="s">
        <v>184</v>
      </c>
      <c r="U2799" t="s">
        <v>39</v>
      </c>
      <c r="V2799" t="s">
        <v>40</v>
      </c>
      <c r="W2799" s="2" t="s">
        <v>1045</v>
      </c>
      <c r="X2799" s="2" t="s">
        <v>2080</v>
      </c>
      <c r="Y2799" s="2" t="s">
        <v>208</v>
      </c>
      <c r="Z2799" s="2" t="s">
        <v>209</v>
      </c>
      <c r="AA2799" s="2" t="s">
        <v>210</v>
      </c>
      <c r="AB2799" s="4" t="s">
        <v>211</v>
      </c>
    </row>
    <row r="2800" spans="1:28" x14ac:dyDescent="0.2">
      <c r="A2800" s="3">
        <v>2012</v>
      </c>
      <c r="B2800" s="2" t="s">
        <v>2930</v>
      </c>
      <c r="C2800" s="2" t="s">
        <v>1824</v>
      </c>
      <c r="D2800" s="2" t="s">
        <v>28</v>
      </c>
      <c r="E2800" s="2" t="s">
        <v>29</v>
      </c>
      <c r="F2800" s="2" t="s">
        <v>30</v>
      </c>
      <c r="G2800" s="2" t="s">
        <v>31</v>
      </c>
      <c r="H2800" s="3" t="s">
        <v>2935</v>
      </c>
      <c r="I2800" s="3" t="s">
        <v>366</v>
      </c>
      <c r="K2800" t="s">
        <v>156</v>
      </c>
      <c r="L2800" s="2">
        <v>1</v>
      </c>
      <c r="M2800" s="2" t="s">
        <v>195</v>
      </c>
      <c r="N2800" s="2">
        <v>5</v>
      </c>
      <c r="O2800" s="2" t="s">
        <v>35</v>
      </c>
      <c r="P2800">
        <f t="shared" si="85"/>
        <v>5</v>
      </c>
      <c r="Q2800" t="s">
        <v>3191</v>
      </c>
      <c r="R2800" s="3" t="s">
        <v>36</v>
      </c>
      <c r="S2800" s="3" t="s">
        <v>184</v>
      </c>
      <c r="U2800" t="s">
        <v>39</v>
      </c>
      <c r="V2800" t="s">
        <v>40</v>
      </c>
      <c r="W2800" s="2" t="s">
        <v>1045</v>
      </c>
      <c r="X2800" s="2" t="s">
        <v>2080</v>
      </c>
      <c r="Y2800" s="2" t="s">
        <v>208</v>
      </c>
      <c r="Z2800" s="2" t="s">
        <v>209</v>
      </c>
      <c r="AA2800" s="2" t="s">
        <v>210</v>
      </c>
      <c r="AB2800" s="4" t="s">
        <v>211</v>
      </c>
    </row>
    <row r="2801" spans="1:28" x14ac:dyDescent="0.2">
      <c r="A2801" s="3">
        <v>2012</v>
      </c>
      <c r="B2801" s="2" t="s">
        <v>2930</v>
      </c>
      <c r="C2801" s="2" t="s">
        <v>1824</v>
      </c>
      <c r="D2801" s="2" t="s">
        <v>28</v>
      </c>
      <c r="E2801" s="2" t="s">
        <v>29</v>
      </c>
      <c r="F2801" s="2" t="s">
        <v>30</v>
      </c>
      <c r="G2801" s="2" t="s">
        <v>31</v>
      </c>
      <c r="H2801" s="3" t="s">
        <v>2936</v>
      </c>
      <c r="I2801" s="3" t="s">
        <v>264</v>
      </c>
      <c r="K2801" t="s">
        <v>156</v>
      </c>
      <c r="L2801" s="2">
        <v>1</v>
      </c>
      <c r="M2801" s="2" t="s">
        <v>195</v>
      </c>
      <c r="N2801" s="2">
        <v>5</v>
      </c>
      <c r="O2801" s="2" t="s">
        <v>35</v>
      </c>
      <c r="P2801">
        <f t="shared" si="85"/>
        <v>5</v>
      </c>
      <c r="Q2801" t="s">
        <v>3191</v>
      </c>
      <c r="R2801" s="3" t="s">
        <v>163</v>
      </c>
      <c r="S2801" s="3" t="s">
        <v>184</v>
      </c>
      <c r="U2801" t="s">
        <v>39</v>
      </c>
      <c r="V2801" t="s">
        <v>40</v>
      </c>
      <c r="W2801" s="2" t="s">
        <v>1045</v>
      </c>
      <c r="X2801" s="2" t="s">
        <v>2080</v>
      </c>
      <c r="Y2801" s="2" t="s">
        <v>208</v>
      </c>
      <c r="Z2801" s="2" t="s">
        <v>209</v>
      </c>
      <c r="AA2801" s="2" t="s">
        <v>210</v>
      </c>
      <c r="AB2801" s="4" t="s">
        <v>211</v>
      </c>
    </row>
    <row r="2802" spans="1:28" x14ac:dyDescent="0.2">
      <c r="A2802" s="3">
        <v>2012</v>
      </c>
      <c r="B2802" s="2" t="s">
        <v>2930</v>
      </c>
      <c r="C2802" s="2" t="s">
        <v>1824</v>
      </c>
      <c r="D2802" s="2" t="s">
        <v>28</v>
      </c>
      <c r="E2802" s="2" t="s">
        <v>29</v>
      </c>
      <c r="F2802" s="2" t="s">
        <v>30</v>
      </c>
      <c r="G2802" s="2" t="s">
        <v>31</v>
      </c>
      <c r="H2802" s="3" t="s">
        <v>2937</v>
      </c>
      <c r="I2802" s="3" t="s">
        <v>366</v>
      </c>
      <c r="K2802" t="s">
        <v>156</v>
      </c>
      <c r="L2802" s="2">
        <v>5</v>
      </c>
      <c r="M2802" s="2" t="s">
        <v>195</v>
      </c>
      <c r="N2802" s="2">
        <v>250</v>
      </c>
      <c r="O2802" s="2" t="s">
        <v>35</v>
      </c>
      <c r="P2802">
        <f t="shared" si="85"/>
        <v>250</v>
      </c>
      <c r="Q2802" t="s">
        <v>3191</v>
      </c>
      <c r="R2802" s="3" t="s">
        <v>2911</v>
      </c>
      <c r="S2802" s="3" t="s">
        <v>184</v>
      </c>
      <c r="U2802" t="s">
        <v>39</v>
      </c>
      <c r="V2802" t="s">
        <v>40</v>
      </c>
      <c r="W2802" s="2" t="s">
        <v>1045</v>
      </c>
      <c r="X2802" s="2" t="s">
        <v>2080</v>
      </c>
      <c r="Y2802" s="2" t="s">
        <v>208</v>
      </c>
      <c r="Z2802" s="2" t="s">
        <v>209</v>
      </c>
      <c r="AA2802" s="2" t="s">
        <v>210</v>
      </c>
      <c r="AB2802" s="4" t="s">
        <v>211</v>
      </c>
    </row>
    <row r="2803" spans="1:28" x14ac:dyDescent="0.2">
      <c r="A2803" s="3">
        <v>2012</v>
      </c>
      <c r="B2803" s="2" t="s">
        <v>2930</v>
      </c>
      <c r="C2803" s="2" t="s">
        <v>1824</v>
      </c>
      <c r="D2803" s="2" t="s">
        <v>28</v>
      </c>
      <c r="E2803" s="2" t="s">
        <v>29</v>
      </c>
      <c r="F2803" s="2" t="s">
        <v>30</v>
      </c>
      <c r="G2803" s="2" t="s">
        <v>31</v>
      </c>
      <c r="H2803" s="3" t="s">
        <v>1093</v>
      </c>
      <c r="I2803" s="3" t="s">
        <v>1094</v>
      </c>
      <c r="K2803" t="s">
        <v>194</v>
      </c>
      <c r="L2803" s="2">
        <v>1</v>
      </c>
      <c r="M2803" s="2" t="s">
        <v>195</v>
      </c>
      <c r="N2803" s="2">
        <v>10</v>
      </c>
      <c r="O2803" s="2" t="s">
        <v>35</v>
      </c>
      <c r="P2803">
        <f t="shared" si="85"/>
        <v>10</v>
      </c>
      <c r="Q2803" t="s">
        <v>3191</v>
      </c>
      <c r="R2803" s="3"/>
      <c r="S2803" s="3" t="s">
        <v>184</v>
      </c>
      <c r="U2803" t="s">
        <v>39</v>
      </c>
      <c r="V2803" t="s">
        <v>40</v>
      </c>
      <c r="W2803" s="2" t="s">
        <v>1045</v>
      </c>
      <c r="X2803" s="2" t="s">
        <v>2080</v>
      </c>
      <c r="Y2803" s="2" t="s">
        <v>208</v>
      </c>
      <c r="Z2803" s="2" t="s">
        <v>209</v>
      </c>
      <c r="AA2803" s="2" t="s">
        <v>210</v>
      </c>
      <c r="AB2803" s="4" t="s">
        <v>211</v>
      </c>
    </row>
    <row r="2804" spans="1:28" x14ac:dyDescent="0.2">
      <c r="A2804" s="3">
        <v>2012</v>
      </c>
      <c r="B2804" s="2" t="s">
        <v>2930</v>
      </c>
      <c r="C2804" s="2" t="s">
        <v>1824</v>
      </c>
      <c r="D2804" s="2" t="s">
        <v>28</v>
      </c>
      <c r="E2804" s="2" t="s">
        <v>29</v>
      </c>
      <c r="F2804" s="2" t="s">
        <v>30</v>
      </c>
      <c r="G2804" s="2" t="s">
        <v>31</v>
      </c>
      <c r="H2804" s="3" t="s">
        <v>2938</v>
      </c>
      <c r="I2804" s="3" t="s">
        <v>2939</v>
      </c>
      <c r="K2804" t="s">
        <v>194</v>
      </c>
      <c r="L2804" s="2">
        <v>109</v>
      </c>
      <c r="M2804" s="2" t="s">
        <v>195</v>
      </c>
      <c r="N2804" s="2">
        <v>2180</v>
      </c>
      <c r="O2804" s="2" t="s">
        <v>35</v>
      </c>
      <c r="P2804">
        <f t="shared" si="85"/>
        <v>2180</v>
      </c>
      <c r="Q2804" t="s">
        <v>3191</v>
      </c>
      <c r="R2804" s="3" t="s">
        <v>2940</v>
      </c>
      <c r="S2804" s="3" t="s">
        <v>184</v>
      </c>
      <c r="U2804" t="s">
        <v>39</v>
      </c>
      <c r="V2804" t="s">
        <v>40</v>
      </c>
      <c r="W2804" s="2" t="s">
        <v>1045</v>
      </c>
      <c r="X2804" s="2" t="s">
        <v>2080</v>
      </c>
      <c r="Y2804" s="2" t="s">
        <v>208</v>
      </c>
      <c r="Z2804" s="2" t="s">
        <v>209</v>
      </c>
      <c r="AA2804" s="2" t="s">
        <v>210</v>
      </c>
      <c r="AB2804" s="4" t="s">
        <v>211</v>
      </c>
    </row>
    <row r="2805" spans="1:28" x14ac:dyDescent="0.2">
      <c r="A2805" s="3">
        <v>2012</v>
      </c>
      <c r="B2805" s="2" t="s">
        <v>2930</v>
      </c>
      <c r="C2805" s="2" t="s">
        <v>1824</v>
      </c>
      <c r="D2805" s="2" t="s">
        <v>28</v>
      </c>
      <c r="E2805" s="2" t="s">
        <v>29</v>
      </c>
      <c r="F2805" s="2" t="s">
        <v>30</v>
      </c>
      <c r="G2805" s="2" t="s">
        <v>31</v>
      </c>
      <c r="H2805" s="3" t="s">
        <v>2749</v>
      </c>
      <c r="I2805" s="3" t="s">
        <v>1094</v>
      </c>
      <c r="K2805" t="s">
        <v>194</v>
      </c>
      <c r="L2805" s="2">
        <v>2</v>
      </c>
      <c r="M2805" s="2" t="s">
        <v>195</v>
      </c>
      <c r="N2805" s="2">
        <v>10</v>
      </c>
      <c r="O2805" s="2" t="s">
        <v>35</v>
      </c>
      <c r="P2805">
        <f t="shared" ref="P2805:P2853" si="86">N2805</f>
        <v>10</v>
      </c>
      <c r="Q2805" t="s">
        <v>3191</v>
      </c>
      <c r="R2805" s="3" t="s">
        <v>36</v>
      </c>
      <c r="S2805" s="3" t="s">
        <v>184</v>
      </c>
      <c r="U2805" t="s">
        <v>39</v>
      </c>
      <c r="V2805" t="s">
        <v>40</v>
      </c>
      <c r="W2805" s="2" t="s">
        <v>1045</v>
      </c>
      <c r="X2805" s="2" t="s">
        <v>2080</v>
      </c>
      <c r="Y2805" s="2" t="s">
        <v>208</v>
      </c>
      <c r="Z2805" s="2" t="s">
        <v>209</v>
      </c>
      <c r="AA2805" s="2" t="s">
        <v>210</v>
      </c>
      <c r="AB2805" s="4" t="s">
        <v>211</v>
      </c>
    </row>
    <row r="2806" spans="1:28" x14ac:dyDescent="0.2">
      <c r="A2806" s="3">
        <v>2012</v>
      </c>
      <c r="B2806" s="2" t="s">
        <v>2930</v>
      </c>
      <c r="C2806" s="2" t="s">
        <v>1824</v>
      </c>
      <c r="D2806" s="2" t="s">
        <v>28</v>
      </c>
      <c r="E2806" s="2" t="s">
        <v>29</v>
      </c>
      <c r="F2806" s="2" t="s">
        <v>30</v>
      </c>
      <c r="G2806" s="2" t="s">
        <v>31</v>
      </c>
      <c r="H2806" s="3" t="s">
        <v>2941</v>
      </c>
      <c r="I2806" s="3" t="s">
        <v>1540</v>
      </c>
      <c r="K2806" t="s">
        <v>156</v>
      </c>
      <c r="L2806" s="2">
        <v>1</v>
      </c>
      <c r="M2806" s="2" t="s">
        <v>195</v>
      </c>
      <c r="N2806" s="2">
        <v>5</v>
      </c>
      <c r="O2806" s="2" t="s">
        <v>35</v>
      </c>
      <c r="P2806">
        <f t="shared" si="86"/>
        <v>5</v>
      </c>
      <c r="Q2806" t="s">
        <v>3191</v>
      </c>
      <c r="R2806" s="3" t="s">
        <v>2942</v>
      </c>
      <c r="S2806" s="3" t="s">
        <v>184</v>
      </c>
      <c r="U2806" t="s">
        <v>39</v>
      </c>
      <c r="V2806" t="s">
        <v>40</v>
      </c>
      <c r="W2806" s="2" t="s">
        <v>1045</v>
      </c>
      <c r="X2806" s="2" t="s">
        <v>2080</v>
      </c>
      <c r="Y2806" s="2" t="s">
        <v>208</v>
      </c>
      <c r="Z2806" s="2" t="s">
        <v>209</v>
      </c>
      <c r="AA2806" s="2" t="s">
        <v>210</v>
      </c>
      <c r="AB2806" s="4" t="s">
        <v>211</v>
      </c>
    </row>
    <row r="2807" spans="1:28" x14ac:dyDescent="0.2">
      <c r="A2807" s="3">
        <v>2012</v>
      </c>
      <c r="B2807" s="2" t="s">
        <v>2930</v>
      </c>
      <c r="C2807" s="2" t="s">
        <v>1824</v>
      </c>
      <c r="D2807" s="2" t="s">
        <v>28</v>
      </c>
      <c r="E2807" s="2" t="s">
        <v>29</v>
      </c>
      <c r="F2807" s="2" t="s">
        <v>30</v>
      </c>
      <c r="G2807" s="2" t="s">
        <v>31</v>
      </c>
      <c r="H2807" s="3" t="s">
        <v>2830</v>
      </c>
      <c r="I2807" s="3" t="s">
        <v>319</v>
      </c>
      <c r="K2807" t="s">
        <v>194</v>
      </c>
      <c r="L2807" s="2">
        <v>12</v>
      </c>
      <c r="M2807" s="2" t="s">
        <v>195</v>
      </c>
      <c r="N2807" s="2">
        <v>216</v>
      </c>
      <c r="O2807" s="2" t="s">
        <v>35</v>
      </c>
      <c r="P2807">
        <f t="shared" si="86"/>
        <v>216</v>
      </c>
      <c r="Q2807" t="s">
        <v>3191</v>
      </c>
      <c r="R2807" s="3" t="s">
        <v>70</v>
      </c>
      <c r="S2807" s="3" t="s">
        <v>184</v>
      </c>
      <c r="U2807" t="s">
        <v>39</v>
      </c>
      <c r="V2807" t="s">
        <v>40</v>
      </c>
      <c r="W2807" s="2" t="s">
        <v>1045</v>
      </c>
      <c r="X2807" s="2" t="s">
        <v>2080</v>
      </c>
      <c r="Y2807" s="2" t="s">
        <v>208</v>
      </c>
      <c r="Z2807" s="2" t="s">
        <v>209</v>
      </c>
      <c r="AA2807" s="2" t="s">
        <v>210</v>
      </c>
      <c r="AB2807" s="4" t="s">
        <v>211</v>
      </c>
    </row>
    <row r="2808" spans="1:28" x14ac:dyDescent="0.2">
      <c r="A2808" s="3">
        <v>2012</v>
      </c>
      <c r="B2808" s="2" t="s">
        <v>2930</v>
      </c>
      <c r="C2808" s="2" t="s">
        <v>1824</v>
      </c>
      <c r="D2808" s="2" t="s">
        <v>28</v>
      </c>
      <c r="E2808" s="2" t="s">
        <v>29</v>
      </c>
      <c r="F2808" s="2" t="s">
        <v>30</v>
      </c>
      <c r="G2808" s="2" t="s">
        <v>31</v>
      </c>
      <c r="H2808" s="3" t="s">
        <v>2943</v>
      </c>
      <c r="I2808" s="3" t="s">
        <v>229</v>
      </c>
      <c r="K2808" t="s">
        <v>156</v>
      </c>
      <c r="L2808" s="2">
        <v>1</v>
      </c>
      <c r="M2808" s="2" t="s">
        <v>195</v>
      </c>
      <c r="N2808" s="2">
        <v>5</v>
      </c>
      <c r="O2808" s="2" t="s">
        <v>35</v>
      </c>
      <c r="P2808">
        <f t="shared" si="86"/>
        <v>5</v>
      </c>
      <c r="Q2808" t="s">
        <v>3191</v>
      </c>
      <c r="R2808" s="3" t="s">
        <v>36</v>
      </c>
      <c r="S2808" s="3" t="s">
        <v>184</v>
      </c>
      <c r="U2808" t="s">
        <v>39</v>
      </c>
      <c r="V2808" t="s">
        <v>40</v>
      </c>
      <c r="W2808" s="2" t="s">
        <v>1045</v>
      </c>
      <c r="X2808" s="2" t="s">
        <v>2080</v>
      </c>
      <c r="Y2808" s="2" t="s">
        <v>208</v>
      </c>
      <c r="Z2808" s="2" t="s">
        <v>209</v>
      </c>
      <c r="AA2808" s="2" t="s">
        <v>210</v>
      </c>
      <c r="AB2808" s="4" t="s">
        <v>211</v>
      </c>
    </row>
    <row r="2809" spans="1:28" x14ac:dyDescent="0.2">
      <c r="A2809" s="3">
        <v>2012</v>
      </c>
      <c r="B2809" s="2" t="s">
        <v>2930</v>
      </c>
      <c r="C2809" s="2" t="s">
        <v>1824</v>
      </c>
      <c r="D2809" s="2" t="s">
        <v>28</v>
      </c>
      <c r="E2809" s="2" t="s">
        <v>29</v>
      </c>
      <c r="F2809" s="2" t="s">
        <v>30</v>
      </c>
      <c r="G2809" s="2" t="s">
        <v>31</v>
      </c>
      <c r="H2809" s="3" t="s">
        <v>2944</v>
      </c>
      <c r="I2809" s="3" t="s">
        <v>255</v>
      </c>
      <c r="K2809" t="s">
        <v>156</v>
      </c>
      <c r="L2809" s="2">
        <v>1</v>
      </c>
      <c r="M2809" s="2" t="s">
        <v>195</v>
      </c>
      <c r="N2809" s="2">
        <v>5</v>
      </c>
      <c r="O2809" s="2" t="s">
        <v>35</v>
      </c>
      <c r="P2809">
        <f t="shared" si="86"/>
        <v>5</v>
      </c>
      <c r="Q2809" t="s">
        <v>3191</v>
      </c>
      <c r="R2809" s="3" t="s">
        <v>36</v>
      </c>
      <c r="S2809" s="3" t="s">
        <v>184</v>
      </c>
      <c r="U2809" t="s">
        <v>39</v>
      </c>
      <c r="V2809" t="s">
        <v>40</v>
      </c>
      <c r="W2809" s="2" t="s">
        <v>1045</v>
      </c>
      <c r="X2809" s="2" t="s">
        <v>2080</v>
      </c>
      <c r="Y2809" s="2" t="s">
        <v>208</v>
      </c>
      <c r="Z2809" s="2" t="s">
        <v>209</v>
      </c>
      <c r="AA2809" s="2" t="s">
        <v>210</v>
      </c>
      <c r="AB2809" s="4" t="s">
        <v>211</v>
      </c>
    </row>
    <row r="2810" spans="1:28" x14ac:dyDescent="0.2">
      <c r="A2810" s="3">
        <v>2012</v>
      </c>
      <c r="B2810" s="2" t="s">
        <v>2930</v>
      </c>
      <c r="C2810" s="2" t="s">
        <v>1824</v>
      </c>
      <c r="D2810" s="2" t="s">
        <v>28</v>
      </c>
      <c r="E2810" s="2" t="s">
        <v>29</v>
      </c>
      <c r="F2810" s="2" t="s">
        <v>30</v>
      </c>
      <c r="G2810" s="2" t="s">
        <v>31</v>
      </c>
      <c r="H2810" s="3" t="s">
        <v>2092</v>
      </c>
      <c r="I2810" s="3" t="s">
        <v>229</v>
      </c>
      <c r="K2810" t="s">
        <v>156</v>
      </c>
      <c r="L2810" s="2">
        <v>1</v>
      </c>
      <c r="M2810" s="2" t="s">
        <v>195</v>
      </c>
      <c r="N2810" s="2">
        <v>5</v>
      </c>
      <c r="O2810" s="2" t="s">
        <v>35</v>
      </c>
      <c r="P2810">
        <f t="shared" si="86"/>
        <v>5</v>
      </c>
      <c r="Q2810" t="s">
        <v>3191</v>
      </c>
      <c r="R2810" s="3" t="s">
        <v>36</v>
      </c>
      <c r="S2810" s="3" t="s">
        <v>184</v>
      </c>
      <c r="U2810" t="s">
        <v>39</v>
      </c>
      <c r="V2810" t="s">
        <v>40</v>
      </c>
      <c r="W2810" s="2" t="s">
        <v>1045</v>
      </c>
      <c r="X2810" s="2" t="s">
        <v>2080</v>
      </c>
      <c r="Y2810" s="2" t="s">
        <v>208</v>
      </c>
      <c r="Z2810" s="2" t="s">
        <v>209</v>
      </c>
      <c r="AA2810" s="2" t="s">
        <v>210</v>
      </c>
      <c r="AB2810" s="4" t="s">
        <v>211</v>
      </c>
    </row>
    <row r="2811" spans="1:28" x14ac:dyDescent="0.2">
      <c r="A2811" s="3">
        <v>2012</v>
      </c>
      <c r="B2811" s="2" t="s">
        <v>2930</v>
      </c>
      <c r="C2811" s="2" t="s">
        <v>1824</v>
      </c>
      <c r="D2811" s="2" t="s">
        <v>28</v>
      </c>
      <c r="E2811" s="2" t="s">
        <v>29</v>
      </c>
      <c r="F2811" s="2" t="s">
        <v>30</v>
      </c>
      <c r="G2811" s="2" t="s">
        <v>31</v>
      </c>
      <c r="H2811" s="3" t="s">
        <v>2092</v>
      </c>
      <c r="I2811" s="3" t="s">
        <v>229</v>
      </c>
      <c r="K2811" t="s">
        <v>156</v>
      </c>
      <c r="L2811" s="2">
        <v>2</v>
      </c>
      <c r="M2811" s="2" t="s">
        <v>195</v>
      </c>
      <c r="N2811" s="2">
        <v>10</v>
      </c>
      <c r="O2811" s="2" t="s">
        <v>35</v>
      </c>
      <c r="P2811">
        <f t="shared" si="86"/>
        <v>10</v>
      </c>
      <c r="Q2811" t="s">
        <v>3191</v>
      </c>
      <c r="R2811" s="3" t="s">
        <v>36</v>
      </c>
      <c r="S2811" s="3" t="s">
        <v>184</v>
      </c>
      <c r="U2811" t="s">
        <v>39</v>
      </c>
      <c r="V2811" t="s">
        <v>40</v>
      </c>
      <c r="W2811" s="2" t="s">
        <v>1045</v>
      </c>
      <c r="X2811" s="2" t="s">
        <v>2080</v>
      </c>
      <c r="Y2811" s="2" t="s">
        <v>208</v>
      </c>
      <c r="Z2811" s="2" t="s">
        <v>209</v>
      </c>
      <c r="AA2811" s="2" t="s">
        <v>210</v>
      </c>
      <c r="AB2811" s="4" t="s">
        <v>211</v>
      </c>
    </row>
    <row r="2812" spans="1:28" x14ac:dyDescent="0.2">
      <c r="A2812" s="3">
        <v>2012</v>
      </c>
      <c r="B2812" s="2" t="s">
        <v>2930</v>
      </c>
      <c r="C2812" s="2" t="s">
        <v>1824</v>
      </c>
      <c r="D2812" s="2" t="s">
        <v>28</v>
      </c>
      <c r="E2812" s="2" t="s">
        <v>29</v>
      </c>
      <c r="F2812" s="2" t="s">
        <v>30</v>
      </c>
      <c r="G2812" s="2" t="s">
        <v>31</v>
      </c>
      <c r="H2812" s="3" t="s">
        <v>2184</v>
      </c>
      <c r="I2812" s="3" t="s">
        <v>255</v>
      </c>
      <c r="K2812" t="s">
        <v>156</v>
      </c>
      <c r="L2812" s="2">
        <v>2</v>
      </c>
      <c r="M2812" s="2" t="s">
        <v>195</v>
      </c>
      <c r="N2812" s="2">
        <v>10</v>
      </c>
      <c r="O2812" s="2" t="s">
        <v>35</v>
      </c>
      <c r="P2812">
        <f t="shared" si="86"/>
        <v>10</v>
      </c>
      <c r="Q2812" t="s">
        <v>3191</v>
      </c>
      <c r="R2812" s="3" t="s">
        <v>36</v>
      </c>
      <c r="S2812" s="3" t="s">
        <v>184</v>
      </c>
      <c r="U2812" t="s">
        <v>39</v>
      </c>
      <c r="V2812" t="s">
        <v>40</v>
      </c>
      <c r="W2812" s="2" t="s">
        <v>1045</v>
      </c>
      <c r="X2812" s="2" t="s">
        <v>2080</v>
      </c>
      <c r="Y2812" s="2" t="s">
        <v>208</v>
      </c>
      <c r="Z2812" s="2" t="s">
        <v>209</v>
      </c>
      <c r="AA2812" s="2" t="s">
        <v>210</v>
      </c>
      <c r="AB2812" s="4" t="s">
        <v>211</v>
      </c>
    </row>
    <row r="2813" spans="1:28" x14ac:dyDescent="0.2">
      <c r="A2813" s="3">
        <v>2012</v>
      </c>
      <c r="B2813" s="2" t="s">
        <v>2930</v>
      </c>
      <c r="C2813" s="2" t="s">
        <v>1824</v>
      </c>
      <c r="D2813" s="2" t="s">
        <v>28</v>
      </c>
      <c r="E2813" s="2" t="s">
        <v>29</v>
      </c>
      <c r="F2813" s="2" t="s">
        <v>30</v>
      </c>
      <c r="G2813" s="2" t="s">
        <v>31</v>
      </c>
      <c r="H2813" s="3" t="s">
        <v>1109</v>
      </c>
      <c r="I2813" s="3" t="s">
        <v>1110</v>
      </c>
      <c r="K2813" t="s">
        <v>194</v>
      </c>
      <c r="L2813" s="2">
        <v>1</v>
      </c>
      <c r="M2813" s="2" t="s">
        <v>195</v>
      </c>
      <c r="N2813" s="2">
        <v>20</v>
      </c>
      <c r="O2813" s="2" t="s">
        <v>35</v>
      </c>
      <c r="P2813">
        <f t="shared" si="86"/>
        <v>20</v>
      </c>
      <c r="Q2813" t="s">
        <v>3191</v>
      </c>
      <c r="R2813" s="3" t="s">
        <v>36</v>
      </c>
      <c r="S2813" s="3" t="s">
        <v>184</v>
      </c>
      <c r="U2813" t="s">
        <v>39</v>
      </c>
      <c r="V2813" t="s">
        <v>40</v>
      </c>
      <c r="W2813" s="2" t="s">
        <v>1045</v>
      </c>
      <c r="X2813" s="2" t="s">
        <v>2080</v>
      </c>
      <c r="Y2813" s="2" t="s">
        <v>208</v>
      </c>
      <c r="Z2813" s="2" t="s">
        <v>209</v>
      </c>
      <c r="AA2813" s="2" t="s">
        <v>210</v>
      </c>
      <c r="AB2813" s="4" t="s">
        <v>211</v>
      </c>
    </row>
    <row r="2814" spans="1:28" x14ac:dyDescent="0.2">
      <c r="A2814" s="3">
        <v>2012</v>
      </c>
      <c r="B2814" s="2" t="s">
        <v>2930</v>
      </c>
      <c r="C2814" s="2" t="s">
        <v>1824</v>
      </c>
      <c r="D2814" s="2" t="s">
        <v>28</v>
      </c>
      <c r="E2814" s="2" t="s">
        <v>29</v>
      </c>
      <c r="F2814" s="2" t="s">
        <v>30</v>
      </c>
      <c r="G2814" s="2" t="s">
        <v>31</v>
      </c>
      <c r="H2814" s="3" t="s">
        <v>2945</v>
      </c>
      <c r="I2814" s="3" t="s">
        <v>468</v>
      </c>
      <c r="K2814" t="s">
        <v>156</v>
      </c>
      <c r="L2814" s="2">
        <v>1</v>
      </c>
      <c r="M2814" s="2" t="s">
        <v>195</v>
      </c>
      <c r="N2814" s="2">
        <v>5</v>
      </c>
      <c r="O2814" s="2" t="s">
        <v>35</v>
      </c>
      <c r="P2814">
        <f t="shared" si="86"/>
        <v>5</v>
      </c>
      <c r="Q2814" t="s">
        <v>3191</v>
      </c>
      <c r="R2814" s="3" t="s">
        <v>443</v>
      </c>
      <c r="S2814" s="3" t="s">
        <v>184</v>
      </c>
      <c r="U2814" t="s">
        <v>39</v>
      </c>
      <c r="V2814" t="s">
        <v>40</v>
      </c>
      <c r="W2814" s="2" t="s">
        <v>1045</v>
      </c>
      <c r="X2814" s="2" t="s">
        <v>2080</v>
      </c>
      <c r="Y2814" s="2" t="s">
        <v>208</v>
      </c>
      <c r="Z2814" s="2" t="s">
        <v>209</v>
      </c>
      <c r="AA2814" s="2" t="s">
        <v>210</v>
      </c>
      <c r="AB2814" s="4" t="s">
        <v>211</v>
      </c>
    </row>
    <row r="2815" spans="1:28" x14ac:dyDescent="0.2">
      <c r="A2815" s="3">
        <v>2012</v>
      </c>
      <c r="B2815" s="2" t="s">
        <v>2930</v>
      </c>
      <c r="C2815" s="2" t="s">
        <v>1824</v>
      </c>
      <c r="D2815" s="2" t="s">
        <v>28</v>
      </c>
      <c r="E2815" s="2" t="s">
        <v>29</v>
      </c>
      <c r="F2815" s="2" t="s">
        <v>30</v>
      </c>
      <c r="G2815" s="2" t="s">
        <v>31</v>
      </c>
      <c r="H2815" s="3" t="s">
        <v>2946</v>
      </c>
      <c r="I2815" s="3" t="s">
        <v>191</v>
      </c>
      <c r="K2815" t="s">
        <v>156</v>
      </c>
      <c r="L2815" s="2">
        <v>1</v>
      </c>
      <c r="M2815" s="2" t="s">
        <v>195</v>
      </c>
      <c r="N2815" s="2">
        <v>5</v>
      </c>
      <c r="O2815" s="2" t="s">
        <v>35</v>
      </c>
      <c r="P2815">
        <f t="shared" si="86"/>
        <v>5</v>
      </c>
      <c r="Q2815" t="s">
        <v>3191</v>
      </c>
      <c r="R2815" s="3" t="s">
        <v>303</v>
      </c>
      <c r="S2815" s="3" t="s">
        <v>184</v>
      </c>
      <c r="U2815" t="s">
        <v>39</v>
      </c>
      <c r="V2815" t="s">
        <v>40</v>
      </c>
      <c r="W2815" s="2" t="s">
        <v>1045</v>
      </c>
      <c r="X2815" s="2" t="s">
        <v>2080</v>
      </c>
      <c r="Y2815" s="2" t="s">
        <v>208</v>
      </c>
      <c r="Z2815" s="2" t="s">
        <v>209</v>
      </c>
      <c r="AA2815" s="2" t="s">
        <v>210</v>
      </c>
      <c r="AB2815" s="4" t="s">
        <v>211</v>
      </c>
    </row>
    <row r="2816" spans="1:28" x14ac:dyDescent="0.2">
      <c r="A2816" s="3">
        <v>2012</v>
      </c>
      <c r="B2816" s="2" t="s">
        <v>2930</v>
      </c>
      <c r="C2816" s="2" t="s">
        <v>1824</v>
      </c>
      <c r="D2816" s="2" t="s">
        <v>28</v>
      </c>
      <c r="E2816" s="2" t="s">
        <v>29</v>
      </c>
      <c r="F2816" s="2" t="s">
        <v>30</v>
      </c>
      <c r="G2816" s="2" t="s">
        <v>31</v>
      </c>
      <c r="H2816" s="3" t="s">
        <v>2947</v>
      </c>
      <c r="I2816" s="3" t="s">
        <v>278</v>
      </c>
      <c r="K2816" t="s">
        <v>156</v>
      </c>
      <c r="L2816" s="2">
        <v>1</v>
      </c>
      <c r="M2816" s="2" t="s">
        <v>195</v>
      </c>
      <c r="N2816" s="2">
        <v>5</v>
      </c>
      <c r="O2816" s="2" t="s">
        <v>35</v>
      </c>
      <c r="P2816">
        <f t="shared" si="86"/>
        <v>5</v>
      </c>
      <c r="Q2816" t="s">
        <v>3191</v>
      </c>
      <c r="R2816" s="3" t="s">
        <v>2948</v>
      </c>
      <c r="S2816" s="3" t="s">
        <v>184</v>
      </c>
      <c r="U2816" t="s">
        <v>39</v>
      </c>
      <c r="V2816" t="s">
        <v>40</v>
      </c>
      <c r="W2816" s="2" t="s">
        <v>1045</v>
      </c>
      <c r="X2816" s="2" t="s">
        <v>2080</v>
      </c>
      <c r="Y2816" s="2" t="s">
        <v>208</v>
      </c>
      <c r="Z2816" s="2" t="s">
        <v>209</v>
      </c>
      <c r="AA2816" s="2" t="s">
        <v>210</v>
      </c>
      <c r="AB2816" s="4" t="s">
        <v>211</v>
      </c>
    </row>
    <row r="2817" spans="1:28" x14ac:dyDescent="0.2">
      <c r="A2817" s="3">
        <v>2012</v>
      </c>
      <c r="B2817" s="2" t="s">
        <v>2930</v>
      </c>
      <c r="C2817" s="2" t="s">
        <v>1824</v>
      </c>
      <c r="D2817" s="2" t="s">
        <v>28</v>
      </c>
      <c r="E2817" s="2" t="s">
        <v>29</v>
      </c>
      <c r="F2817" s="2" t="s">
        <v>30</v>
      </c>
      <c r="G2817" s="2" t="s">
        <v>31</v>
      </c>
      <c r="H2817" s="3" t="s">
        <v>2873</v>
      </c>
      <c r="I2817" s="3" t="s">
        <v>281</v>
      </c>
      <c r="K2817" t="s">
        <v>156</v>
      </c>
      <c r="L2817" s="2">
        <v>4</v>
      </c>
      <c r="M2817" s="2" t="s">
        <v>195</v>
      </c>
      <c r="N2817" s="2">
        <v>20</v>
      </c>
      <c r="O2817" s="2" t="s">
        <v>35</v>
      </c>
      <c r="P2817">
        <f t="shared" si="86"/>
        <v>20</v>
      </c>
      <c r="Q2817" t="s">
        <v>3191</v>
      </c>
      <c r="R2817" s="3" t="s">
        <v>402</v>
      </c>
      <c r="S2817" s="3" t="s">
        <v>184</v>
      </c>
      <c r="U2817" t="s">
        <v>39</v>
      </c>
      <c r="V2817" t="s">
        <v>40</v>
      </c>
      <c r="W2817" s="2" t="s">
        <v>1045</v>
      </c>
      <c r="X2817" s="2" t="s">
        <v>2080</v>
      </c>
      <c r="Y2817" s="2" t="s">
        <v>208</v>
      </c>
      <c r="Z2817" s="2" t="s">
        <v>209</v>
      </c>
      <c r="AA2817" s="2" t="s">
        <v>210</v>
      </c>
      <c r="AB2817" s="4" t="s">
        <v>211</v>
      </c>
    </row>
    <row r="2818" spans="1:28" x14ac:dyDescent="0.2">
      <c r="A2818" s="3">
        <v>2012</v>
      </c>
      <c r="B2818" s="2" t="s">
        <v>2930</v>
      </c>
      <c r="C2818" s="2" t="s">
        <v>1824</v>
      </c>
      <c r="D2818" s="2" t="s">
        <v>28</v>
      </c>
      <c r="E2818" s="2" t="s">
        <v>29</v>
      </c>
      <c r="F2818" s="2" t="s">
        <v>30</v>
      </c>
      <c r="G2818" s="2" t="s">
        <v>31</v>
      </c>
      <c r="H2818" s="3" t="s">
        <v>2949</v>
      </c>
      <c r="I2818" s="3" t="s">
        <v>1475</v>
      </c>
      <c r="K2818" t="s">
        <v>156</v>
      </c>
      <c r="L2818" s="2">
        <v>4</v>
      </c>
      <c r="M2818" s="2" t="s">
        <v>195</v>
      </c>
      <c r="N2818" s="2">
        <v>40</v>
      </c>
      <c r="O2818" s="2" t="s">
        <v>35</v>
      </c>
      <c r="P2818">
        <f t="shared" si="86"/>
        <v>40</v>
      </c>
      <c r="Q2818" t="s">
        <v>3191</v>
      </c>
      <c r="R2818" s="3" t="s">
        <v>1293</v>
      </c>
      <c r="S2818" s="3" t="s">
        <v>184</v>
      </c>
      <c r="U2818" t="s">
        <v>39</v>
      </c>
      <c r="V2818" t="s">
        <v>40</v>
      </c>
      <c r="W2818" s="2" t="s">
        <v>1045</v>
      </c>
      <c r="X2818" s="2" t="s">
        <v>2080</v>
      </c>
      <c r="Y2818" s="2" t="s">
        <v>208</v>
      </c>
      <c r="Z2818" s="2" t="s">
        <v>209</v>
      </c>
      <c r="AA2818" s="2" t="s">
        <v>210</v>
      </c>
      <c r="AB2818" s="4" t="s">
        <v>211</v>
      </c>
    </row>
    <row r="2819" spans="1:28" x14ac:dyDescent="0.2">
      <c r="A2819" s="3">
        <v>2012</v>
      </c>
      <c r="B2819" s="2" t="s">
        <v>2930</v>
      </c>
      <c r="C2819" s="2" t="s">
        <v>1824</v>
      </c>
      <c r="D2819" s="2" t="s">
        <v>28</v>
      </c>
      <c r="E2819" s="2" t="s">
        <v>29</v>
      </c>
      <c r="F2819" s="2" t="s">
        <v>30</v>
      </c>
      <c r="G2819" s="2" t="s">
        <v>31</v>
      </c>
      <c r="H2819" s="3" t="s">
        <v>2950</v>
      </c>
      <c r="I2819" s="3" t="s">
        <v>1088</v>
      </c>
      <c r="K2819" t="s">
        <v>156</v>
      </c>
      <c r="L2819" s="2">
        <v>1</v>
      </c>
      <c r="M2819" s="2" t="s">
        <v>195</v>
      </c>
      <c r="N2819" s="2">
        <v>15</v>
      </c>
      <c r="O2819" s="2" t="s">
        <v>35</v>
      </c>
      <c r="P2819">
        <f t="shared" si="86"/>
        <v>15</v>
      </c>
      <c r="Q2819" t="s">
        <v>3191</v>
      </c>
      <c r="R2819" s="3" t="s">
        <v>1471</v>
      </c>
      <c r="S2819" s="3" t="s">
        <v>184</v>
      </c>
      <c r="U2819" t="s">
        <v>39</v>
      </c>
      <c r="V2819" t="s">
        <v>40</v>
      </c>
      <c r="W2819" s="2" t="s">
        <v>1045</v>
      </c>
      <c r="X2819" s="2" t="s">
        <v>2080</v>
      </c>
      <c r="Y2819" s="2" t="s">
        <v>208</v>
      </c>
      <c r="Z2819" s="2" t="s">
        <v>209</v>
      </c>
      <c r="AA2819" s="2" t="s">
        <v>210</v>
      </c>
      <c r="AB2819" s="4" t="s">
        <v>211</v>
      </c>
    </row>
    <row r="2820" spans="1:28" x14ac:dyDescent="0.2">
      <c r="A2820" s="3">
        <v>2012</v>
      </c>
      <c r="B2820" s="2" t="s">
        <v>2930</v>
      </c>
      <c r="C2820" s="2" t="s">
        <v>1824</v>
      </c>
      <c r="D2820" s="2" t="s">
        <v>28</v>
      </c>
      <c r="E2820" s="2" t="s">
        <v>29</v>
      </c>
      <c r="F2820" s="2" t="s">
        <v>30</v>
      </c>
      <c r="G2820" s="2" t="s">
        <v>31</v>
      </c>
      <c r="H2820" s="3" t="s">
        <v>2951</v>
      </c>
      <c r="I2820" s="3" t="s">
        <v>216</v>
      </c>
      <c r="K2820" t="s">
        <v>156</v>
      </c>
      <c r="L2820" s="2">
        <v>1</v>
      </c>
      <c r="M2820" s="2" t="s">
        <v>195</v>
      </c>
      <c r="N2820" s="2">
        <v>5</v>
      </c>
      <c r="O2820" s="2" t="s">
        <v>35</v>
      </c>
      <c r="P2820">
        <f t="shared" si="86"/>
        <v>5</v>
      </c>
      <c r="Q2820" t="s">
        <v>3191</v>
      </c>
      <c r="R2820" s="3" t="s">
        <v>122</v>
      </c>
      <c r="S2820" s="3" t="s">
        <v>184</v>
      </c>
      <c r="U2820" t="s">
        <v>39</v>
      </c>
      <c r="V2820" t="s">
        <v>40</v>
      </c>
      <c r="W2820" s="2" t="s">
        <v>1045</v>
      </c>
      <c r="X2820" s="2" t="s">
        <v>2080</v>
      </c>
      <c r="Y2820" s="2" t="s">
        <v>208</v>
      </c>
      <c r="Z2820" s="2" t="s">
        <v>209</v>
      </c>
      <c r="AA2820" s="2" t="s">
        <v>210</v>
      </c>
      <c r="AB2820" s="4" t="s">
        <v>211</v>
      </c>
    </row>
    <row r="2821" spans="1:28" x14ac:dyDescent="0.2">
      <c r="A2821" s="3">
        <v>2012</v>
      </c>
      <c r="B2821" s="2" t="s">
        <v>2930</v>
      </c>
      <c r="C2821" s="2" t="s">
        <v>1824</v>
      </c>
      <c r="D2821" s="2" t="s">
        <v>28</v>
      </c>
      <c r="E2821" s="2" t="s">
        <v>29</v>
      </c>
      <c r="F2821" s="2" t="s">
        <v>30</v>
      </c>
      <c r="G2821" s="2" t="s">
        <v>31</v>
      </c>
      <c r="H2821" s="3" t="s">
        <v>2882</v>
      </c>
      <c r="I2821" s="3" t="s">
        <v>216</v>
      </c>
      <c r="K2821" t="s">
        <v>156</v>
      </c>
      <c r="L2821" s="2">
        <v>1</v>
      </c>
      <c r="M2821" s="2" t="s">
        <v>195</v>
      </c>
      <c r="N2821" s="2">
        <v>5</v>
      </c>
      <c r="O2821" s="2" t="s">
        <v>35</v>
      </c>
      <c r="P2821">
        <f t="shared" si="86"/>
        <v>5</v>
      </c>
      <c r="Q2821" t="s">
        <v>3191</v>
      </c>
      <c r="R2821" s="3" t="s">
        <v>122</v>
      </c>
      <c r="S2821" s="3" t="s">
        <v>184</v>
      </c>
      <c r="U2821" t="s">
        <v>39</v>
      </c>
      <c r="V2821" t="s">
        <v>40</v>
      </c>
      <c r="W2821" s="2" t="s">
        <v>1045</v>
      </c>
      <c r="X2821" s="2" t="s">
        <v>2080</v>
      </c>
      <c r="Y2821" s="2" t="s">
        <v>208</v>
      </c>
      <c r="Z2821" s="2" t="s">
        <v>209</v>
      </c>
      <c r="AA2821" s="2" t="s">
        <v>210</v>
      </c>
      <c r="AB2821" s="4" t="s">
        <v>211</v>
      </c>
    </row>
    <row r="2822" spans="1:28" x14ac:dyDescent="0.2">
      <c r="A2822" s="3">
        <v>2012</v>
      </c>
      <c r="B2822" s="2" t="s">
        <v>2930</v>
      </c>
      <c r="C2822" s="2" t="s">
        <v>1824</v>
      </c>
      <c r="D2822" s="2" t="s">
        <v>28</v>
      </c>
      <c r="E2822" s="2" t="s">
        <v>29</v>
      </c>
      <c r="F2822" s="2" t="s">
        <v>30</v>
      </c>
      <c r="G2822" s="2" t="s">
        <v>31</v>
      </c>
      <c r="H2822" s="3" t="s">
        <v>2952</v>
      </c>
      <c r="I2822" s="3" t="s">
        <v>216</v>
      </c>
      <c r="K2822" t="s">
        <v>156</v>
      </c>
      <c r="L2822" s="2">
        <v>1</v>
      </c>
      <c r="M2822" s="2" t="s">
        <v>195</v>
      </c>
      <c r="N2822" s="2">
        <v>5</v>
      </c>
      <c r="O2822" s="2" t="s">
        <v>35</v>
      </c>
      <c r="P2822">
        <f t="shared" si="86"/>
        <v>5</v>
      </c>
      <c r="Q2822" t="s">
        <v>3191</v>
      </c>
      <c r="R2822" s="3" t="s">
        <v>122</v>
      </c>
      <c r="S2822" s="3" t="s">
        <v>184</v>
      </c>
      <c r="U2822" t="s">
        <v>39</v>
      </c>
      <c r="V2822" t="s">
        <v>40</v>
      </c>
      <c r="W2822" s="2" t="s">
        <v>1045</v>
      </c>
      <c r="X2822" s="2" t="s">
        <v>2080</v>
      </c>
      <c r="Y2822" s="2" t="s">
        <v>208</v>
      </c>
      <c r="Z2822" s="2" t="s">
        <v>209</v>
      </c>
      <c r="AA2822" s="2" t="s">
        <v>210</v>
      </c>
      <c r="AB2822" s="4" t="s">
        <v>211</v>
      </c>
    </row>
    <row r="2823" spans="1:28" x14ac:dyDescent="0.2">
      <c r="A2823" s="3">
        <v>2012</v>
      </c>
      <c r="B2823" s="2" t="s">
        <v>2930</v>
      </c>
      <c r="C2823" s="2" t="s">
        <v>1824</v>
      </c>
      <c r="D2823" s="2" t="s">
        <v>28</v>
      </c>
      <c r="E2823" s="2" t="s">
        <v>29</v>
      </c>
      <c r="F2823" s="2" t="s">
        <v>30</v>
      </c>
      <c r="G2823" s="2" t="s">
        <v>31</v>
      </c>
      <c r="H2823" s="3" t="s">
        <v>2953</v>
      </c>
      <c r="I2823" s="3" t="s">
        <v>216</v>
      </c>
      <c r="K2823" t="s">
        <v>156</v>
      </c>
      <c r="L2823" s="2">
        <v>2</v>
      </c>
      <c r="M2823" s="2" t="s">
        <v>195</v>
      </c>
      <c r="N2823" s="2">
        <v>40</v>
      </c>
      <c r="O2823" s="2" t="s">
        <v>35</v>
      </c>
      <c r="P2823">
        <f t="shared" si="86"/>
        <v>40</v>
      </c>
      <c r="Q2823" t="s">
        <v>3191</v>
      </c>
      <c r="R2823" s="3" t="s">
        <v>122</v>
      </c>
      <c r="S2823" s="3" t="s">
        <v>184</v>
      </c>
      <c r="U2823" t="s">
        <v>39</v>
      </c>
      <c r="V2823" t="s">
        <v>40</v>
      </c>
      <c r="W2823" s="2" t="s">
        <v>1045</v>
      </c>
      <c r="X2823" s="2" t="s">
        <v>2080</v>
      </c>
      <c r="Y2823" s="2" t="s">
        <v>208</v>
      </c>
      <c r="Z2823" s="2" t="s">
        <v>209</v>
      </c>
      <c r="AA2823" s="2" t="s">
        <v>210</v>
      </c>
      <c r="AB2823" s="4" t="s">
        <v>211</v>
      </c>
    </row>
    <row r="2824" spans="1:28" x14ac:dyDescent="0.2">
      <c r="A2824" s="3">
        <v>2012</v>
      </c>
      <c r="B2824" s="2" t="s">
        <v>2930</v>
      </c>
      <c r="C2824" s="2" t="s">
        <v>1824</v>
      </c>
      <c r="D2824" s="2" t="s">
        <v>28</v>
      </c>
      <c r="E2824" s="2" t="s">
        <v>29</v>
      </c>
      <c r="F2824" s="2" t="s">
        <v>30</v>
      </c>
      <c r="G2824" s="2" t="s">
        <v>31</v>
      </c>
      <c r="H2824" s="3" t="s">
        <v>2954</v>
      </c>
      <c r="I2824" s="3" t="s">
        <v>548</v>
      </c>
      <c r="K2824" t="s">
        <v>156</v>
      </c>
      <c r="L2824" s="2">
        <v>1</v>
      </c>
      <c r="M2824" s="2" t="s">
        <v>195</v>
      </c>
      <c r="N2824" s="2">
        <v>2</v>
      </c>
      <c r="O2824" s="2" t="s">
        <v>35</v>
      </c>
      <c r="P2824">
        <f t="shared" si="86"/>
        <v>2</v>
      </c>
      <c r="Q2824" t="s">
        <v>3191</v>
      </c>
      <c r="R2824" s="3" t="s">
        <v>163</v>
      </c>
      <c r="S2824" s="3" t="s">
        <v>184</v>
      </c>
      <c r="U2824" t="s">
        <v>39</v>
      </c>
      <c r="V2824" t="s">
        <v>40</v>
      </c>
      <c r="W2824" s="2" t="s">
        <v>1045</v>
      </c>
      <c r="X2824" s="2" t="s">
        <v>2080</v>
      </c>
      <c r="Y2824" s="2" t="s">
        <v>208</v>
      </c>
      <c r="Z2824" s="2" t="s">
        <v>209</v>
      </c>
      <c r="AA2824" s="2" t="s">
        <v>210</v>
      </c>
      <c r="AB2824" s="4" t="s">
        <v>211</v>
      </c>
    </row>
    <row r="2825" spans="1:28" x14ac:dyDescent="0.2">
      <c r="A2825" s="3">
        <v>2012</v>
      </c>
      <c r="B2825" s="2" t="s">
        <v>2930</v>
      </c>
      <c r="C2825" s="2" t="s">
        <v>1824</v>
      </c>
      <c r="D2825" s="2" t="s">
        <v>28</v>
      </c>
      <c r="E2825" s="2" t="s">
        <v>29</v>
      </c>
      <c r="F2825" s="2" t="s">
        <v>30</v>
      </c>
      <c r="G2825" s="2" t="s">
        <v>31</v>
      </c>
      <c r="H2825" s="3" t="s">
        <v>2955</v>
      </c>
      <c r="I2825" s="3" t="s">
        <v>216</v>
      </c>
      <c r="K2825" t="s">
        <v>156</v>
      </c>
      <c r="L2825" s="2">
        <v>2</v>
      </c>
      <c r="M2825" s="2" t="s">
        <v>195</v>
      </c>
      <c r="N2825" s="2">
        <v>10</v>
      </c>
      <c r="O2825" s="2" t="s">
        <v>35</v>
      </c>
      <c r="P2825">
        <f t="shared" si="86"/>
        <v>10</v>
      </c>
      <c r="Q2825" t="s">
        <v>3191</v>
      </c>
      <c r="R2825" s="3" t="s">
        <v>122</v>
      </c>
      <c r="S2825" s="3" t="s">
        <v>184</v>
      </c>
      <c r="U2825" t="s">
        <v>39</v>
      </c>
      <c r="V2825" t="s">
        <v>40</v>
      </c>
      <c r="W2825" s="2" t="s">
        <v>1045</v>
      </c>
      <c r="X2825" s="2" t="s">
        <v>2080</v>
      </c>
      <c r="Y2825" s="2" t="s">
        <v>208</v>
      </c>
      <c r="Z2825" s="2" t="s">
        <v>209</v>
      </c>
      <c r="AA2825" s="2" t="s">
        <v>210</v>
      </c>
      <c r="AB2825" s="4" t="s">
        <v>211</v>
      </c>
    </row>
    <row r="2826" spans="1:28" x14ac:dyDescent="0.2">
      <c r="A2826" s="3">
        <v>2012</v>
      </c>
      <c r="B2826" s="2" t="s">
        <v>2930</v>
      </c>
      <c r="C2826" s="2" t="s">
        <v>1824</v>
      </c>
      <c r="D2826" s="2" t="s">
        <v>28</v>
      </c>
      <c r="E2826" s="2" t="s">
        <v>29</v>
      </c>
      <c r="F2826" s="2" t="s">
        <v>30</v>
      </c>
      <c r="G2826" s="2" t="s">
        <v>31</v>
      </c>
      <c r="H2826" s="3" t="s">
        <v>2256</v>
      </c>
      <c r="I2826" s="3" t="s">
        <v>407</v>
      </c>
      <c r="K2826" t="s">
        <v>156</v>
      </c>
      <c r="L2826" s="2">
        <v>1</v>
      </c>
      <c r="M2826" s="2" t="s">
        <v>195</v>
      </c>
      <c r="N2826" s="2">
        <v>5</v>
      </c>
      <c r="O2826" s="2" t="s">
        <v>35</v>
      </c>
      <c r="P2826">
        <f t="shared" si="86"/>
        <v>5</v>
      </c>
      <c r="Q2826" t="s">
        <v>3191</v>
      </c>
      <c r="R2826" s="3" t="s">
        <v>122</v>
      </c>
      <c r="S2826" s="3" t="s">
        <v>184</v>
      </c>
      <c r="U2826" t="s">
        <v>39</v>
      </c>
      <c r="V2826" t="s">
        <v>40</v>
      </c>
      <c r="W2826" s="2" t="s">
        <v>1045</v>
      </c>
      <c r="X2826" s="2" t="s">
        <v>2080</v>
      </c>
      <c r="Y2826" s="2" t="s">
        <v>208</v>
      </c>
      <c r="Z2826" s="2" t="s">
        <v>209</v>
      </c>
      <c r="AA2826" s="2" t="s">
        <v>210</v>
      </c>
      <c r="AB2826" s="4" t="s">
        <v>211</v>
      </c>
    </row>
    <row r="2827" spans="1:28" x14ac:dyDescent="0.2">
      <c r="A2827" s="3">
        <v>2012</v>
      </c>
      <c r="B2827" s="2" t="s">
        <v>2930</v>
      </c>
      <c r="C2827" s="2" t="s">
        <v>1824</v>
      </c>
      <c r="D2827" s="2" t="s">
        <v>28</v>
      </c>
      <c r="E2827" s="2" t="s">
        <v>29</v>
      </c>
      <c r="F2827" s="2" t="s">
        <v>30</v>
      </c>
      <c r="G2827" s="2" t="s">
        <v>31</v>
      </c>
      <c r="H2827" s="3" t="s">
        <v>2956</v>
      </c>
      <c r="I2827" s="3" t="s">
        <v>216</v>
      </c>
      <c r="K2827" t="s">
        <v>156</v>
      </c>
      <c r="L2827" s="2">
        <v>1</v>
      </c>
      <c r="M2827" s="2" t="s">
        <v>195</v>
      </c>
      <c r="N2827" s="2">
        <v>5</v>
      </c>
      <c r="O2827" s="2" t="s">
        <v>35</v>
      </c>
      <c r="P2827">
        <f t="shared" si="86"/>
        <v>5</v>
      </c>
      <c r="Q2827" t="s">
        <v>3191</v>
      </c>
      <c r="R2827" s="3" t="s">
        <v>163</v>
      </c>
      <c r="S2827" s="3" t="s">
        <v>184</v>
      </c>
      <c r="U2827" t="s">
        <v>39</v>
      </c>
      <c r="V2827" t="s">
        <v>40</v>
      </c>
      <c r="W2827" s="2" t="s">
        <v>1045</v>
      </c>
      <c r="X2827" s="2" t="s">
        <v>2080</v>
      </c>
      <c r="Y2827" s="2" t="s">
        <v>208</v>
      </c>
      <c r="Z2827" s="2" t="s">
        <v>209</v>
      </c>
      <c r="AA2827" s="2" t="s">
        <v>210</v>
      </c>
      <c r="AB2827" s="4" t="s">
        <v>211</v>
      </c>
    </row>
    <row r="2828" spans="1:28" x14ac:dyDescent="0.2">
      <c r="A2828" s="3">
        <v>2012</v>
      </c>
      <c r="B2828" s="2" t="s">
        <v>2930</v>
      </c>
      <c r="C2828" s="2" t="s">
        <v>1824</v>
      </c>
      <c r="D2828" s="2" t="s">
        <v>28</v>
      </c>
      <c r="E2828" s="2" t="s">
        <v>29</v>
      </c>
      <c r="F2828" s="2" t="s">
        <v>30</v>
      </c>
      <c r="G2828" s="2" t="s">
        <v>31</v>
      </c>
      <c r="H2828" s="3" t="s">
        <v>2957</v>
      </c>
      <c r="I2828" s="3" t="s">
        <v>216</v>
      </c>
      <c r="K2828" t="s">
        <v>156</v>
      </c>
      <c r="L2828" s="2">
        <v>1</v>
      </c>
      <c r="M2828" s="2" t="s">
        <v>195</v>
      </c>
      <c r="N2828" s="2">
        <v>5</v>
      </c>
      <c r="O2828" s="2" t="s">
        <v>35</v>
      </c>
      <c r="P2828">
        <f t="shared" si="86"/>
        <v>5</v>
      </c>
      <c r="Q2828" t="s">
        <v>3191</v>
      </c>
      <c r="R2828" s="3" t="s">
        <v>122</v>
      </c>
      <c r="S2828" s="3" t="s">
        <v>184</v>
      </c>
      <c r="U2828" t="s">
        <v>39</v>
      </c>
      <c r="V2828" t="s">
        <v>40</v>
      </c>
      <c r="W2828" s="2" t="s">
        <v>1045</v>
      </c>
      <c r="X2828" s="2" t="s">
        <v>2080</v>
      </c>
      <c r="Y2828" s="2" t="s">
        <v>208</v>
      </c>
      <c r="Z2828" s="2" t="s">
        <v>209</v>
      </c>
      <c r="AA2828" s="2" t="s">
        <v>210</v>
      </c>
      <c r="AB2828" s="4" t="s">
        <v>211</v>
      </c>
    </row>
    <row r="2829" spans="1:28" x14ac:dyDescent="0.2">
      <c r="A2829" s="3">
        <v>2012</v>
      </c>
      <c r="B2829" s="2" t="s">
        <v>2930</v>
      </c>
      <c r="C2829" s="2" t="s">
        <v>1824</v>
      </c>
      <c r="D2829" s="2" t="s">
        <v>28</v>
      </c>
      <c r="E2829" s="2" t="s">
        <v>29</v>
      </c>
      <c r="F2829" s="2" t="s">
        <v>30</v>
      </c>
      <c r="G2829" s="2" t="s">
        <v>31</v>
      </c>
      <c r="H2829" s="3" t="s">
        <v>1030</v>
      </c>
      <c r="I2829" s="3" t="s">
        <v>404</v>
      </c>
      <c r="K2829" t="s">
        <v>156</v>
      </c>
      <c r="L2829" s="2">
        <v>1</v>
      </c>
      <c r="M2829" s="2" t="s">
        <v>195</v>
      </c>
      <c r="N2829" s="2">
        <v>5</v>
      </c>
      <c r="O2829" s="2" t="s">
        <v>35</v>
      </c>
      <c r="P2829">
        <f t="shared" si="86"/>
        <v>5</v>
      </c>
      <c r="Q2829" t="s">
        <v>3191</v>
      </c>
      <c r="R2829" s="3" t="s">
        <v>122</v>
      </c>
      <c r="S2829" s="3" t="s">
        <v>184</v>
      </c>
      <c r="U2829" t="s">
        <v>39</v>
      </c>
      <c r="V2829" t="s">
        <v>40</v>
      </c>
      <c r="W2829" s="2" t="s">
        <v>1045</v>
      </c>
      <c r="X2829" s="2" t="s">
        <v>2080</v>
      </c>
      <c r="Y2829" s="2" t="s">
        <v>208</v>
      </c>
      <c r="Z2829" s="2" t="s">
        <v>209</v>
      </c>
      <c r="AA2829" s="2" t="s">
        <v>210</v>
      </c>
      <c r="AB2829" s="4" t="s">
        <v>211</v>
      </c>
    </row>
    <row r="2830" spans="1:28" x14ac:dyDescent="0.2">
      <c r="A2830" s="3">
        <v>2012</v>
      </c>
      <c r="B2830" s="2" t="s">
        <v>2930</v>
      </c>
      <c r="C2830" s="2" t="s">
        <v>1824</v>
      </c>
      <c r="D2830" s="2" t="s">
        <v>28</v>
      </c>
      <c r="E2830" s="2" t="s">
        <v>29</v>
      </c>
      <c r="F2830" s="2" t="s">
        <v>30</v>
      </c>
      <c r="G2830" s="2" t="s">
        <v>31</v>
      </c>
      <c r="H2830" s="3" t="s">
        <v>2958</v>
      </c>
      <c r="I2830" s="3" t="s">
        <v>216</v>
      </c>
      <c r="K2830" t="s">
        <v>156</v>
      </c>
      <c r="L2830" s="2">
        <v>1</v>
      </c>
      <c r="M2830" s="2" t="s">
        <v>195</v>
      </c>
      <c r="N2830" s="2">
        <v>5</v>
      </c>
      <c r="O2830" s="2" t="s">
        <v>35</v>
      </c>
      <c r="P2830">
        <f t="shared" si="86"/>
        <v>5</v>
      </c>
      <c r="Q2830" t="s">
        <v>3191</v>
      </c>
      <c r="R2830" s="3" t="s">
        <v>122</v>
      </c>
      <c r="S2830" s="3" t="s">
        <v>184</v>
      </c>
      <c r="U2830" t="s">
        <v>39</v>
      </c>
      <c r="V2830" t="s">
        <v>40</v>
      </c>
      <c r="W2830" s="2" t="s">
        <v>1045</v>
      </c>
      <c r="X2830" s="2" t="s">
        <v>2080</v>
      </c>
      <c r="Y2830" s="2" t="s">
        <v>208</v>
      </c>
      <c r="Z2830" s="2" t="s">
        <v>209</v>
      </c>
      <c r="AA2830" s="2" t="s">
        <v>210</v>
      </c>
      <c r="AB2830" s="4" t="s">
        <v>211</v>
      </c>
    </row>
    <row r="2831" spans="1:28" x14ac:dyDescent="0.2">
      <c r="A2831" s="3">
        <v>2012</v>
      </c>
      <c r="B2831" s="2" t="s">
        <v>2930</v>
      </c>
      <c r="C2831" s="2" t="s">
        <v>1824</v>
      </c>
      <c r="D2831" s="2" t="s">
        <v>28</v>
      </c>
      <c r="E2831" s="2" t="s">
        <v>29</v>
      </c>
      <c r="F2831" s="2" t="s">
        <v>30</v>
      </c>
      <c r="G2831" s="2" t="s">
        <v>31</v>
      </c>
      <c r="H2831" s="3" t="s">
        <v>2959</v>
      </c>
      <c r="I2831" s="3" t="s">
        <v>1559</v>
      </c>
      <c r="K2831" t="s">
        <v>156</v>
      </c>
      <c r="L2831" s="2">
        <v>1</v>
      </c>
      <c r="M2831" s="2" t="s">
        <v>195</v>
      </c>
      <c r="N2831" s="2">
        <v>5</v>
      </c>
      <c r="O2831" s="2" t="s">
        <v>35</v>
      </c>
      <c r="P2831">
        <f t="shared" si="86"/>
        <v>5</v>
      </c>
      <c r="Q2831" t="s">
        <v>3191</v>
      </c>
      <c r="R2831" s="3" t="s">
        <v>122</v>
      </c>
      <c r="S2831" s="3" t="s">
        <v>184</v>
      </c>
      <c r="U2831" t="s">
        <v>39</v>
      </c>
      <c r="V2831" t="s">
        <v>40</v>
      </c>
      <c r="W2831" s="2" t="s">
        <v>1045</v>
      </c>
      <c r="X2831" s="2" t="s">
        <v>2080</v>
      </c>
      <c r="Y2831" s="2" t="s">
        <v>208</v>
      </c>
      <c r="Z2831" s="2" t="s">
        <v>209</v>
      </c>
      <c r="AA2831" s="2" t="s">
        <v>210</v>
      </c>
      <c r="AB2831" s="4" t="s">
        <v>211</v>
      </c>
    </row>
    <row r="2832" spans="1:28" x14ac:dyDescent="0.2">
      <c r="A2832" s="3">
        <v>2012</v>
      </c>
      <c r="B2832" s="2" t="s">
        <v>2930</v>
      </c>
      <c r="C2832" s="2" t="s">
        <v>1824</v>
      </c>
      <c r="D2832" s="2" t="s">
        <v>28</v>
      </c>
      <c r="E2832" s="2" t="s">
        <v>29</v>
      </c>
      <c r="F2832" s="2" t="s">
        <v>30</v>
      </c>
      <c r="G2832" s="2" t="s">
        <v>31</v>
      </c>
      <c r="H2832" s="3" t="s">
        <v>2960</v>
      </c>
      <c r="I2832" s="3" t="s">
        <v>216</v>
      </c>
      <c r="K2832" t="s">
        <v>156</v>
      </c>
      <c r="L2832" s="2">
        <v>1</v>
      </c>
      <c r="M2832" s="2" t="s">
        <v>195</v>
      </c>
      <c r="N2832" s="2">
        <v>5</v>
      </c>
      <c r="O2832" s="2" t="s">
        <v>35</v>
      </c>
      <c r="P2832">
        <f t="shared" si="86"/>
        <v>5</v>
      </c>
      <c r="Q2832" t="s">
        <v>3191</v>
      </c>
      <c r="R2832" s="3" t="s">
        <v>122</v>
      </c>
      <c r="S2832" s="3" t="s">
        <v>184</v>
      </c>
      <c r="U2832" t="s">
        <v>39</v>
      </c>
      <c r="V2832" t="s">
        <v>40</v>
      </c>
      <c r="W2832" s="2" t="s">
        <v>1045</v>
      </c>
      <c r="X2832" s="2" t="s">
        <v>2080</v>
      </c>
      <c r="Y2832" s="2" t="s">
        <v>208</v>
      </c>
      <c r="Z2832" s="2" t="s">
        <v>209</v>
      </c>
      <c r="AA2832" s="2" t="s">
        <v>210</v>
      </c>
      <c r="AB2832" s="4" t="s">
        <v>211</v>
      </c>
    </row>
    <row r="2833" spans="1:28" x14ac:dyDescent="0.2">
      <c r="A2833" s="3">
        <v>2012</v>
      </c>
      <c r="B2833" s="2" t="s">
        <v>2930</v>
      </c>
      <c r="C2833" s="2" t="s">
        <v>1824</v>
      </c>
      <c r="D2833" s="2" t="s">
        <v>28</v>
      </c>
      <c r="E2833" s="2" t="s">
        <v>29</v>
      </c>
      <c r="F2833" s="2" t="s">
        <v>30</v>
      </c>
      <c r="G2833" s="2" t="s">
        <v>31</v>
      </c>
      <c r="H2833" s="3" t="s">
        <v>2961</v>
      </c>
      <c r="I2833" s="3" t="s">
        <v>216</v>
      </c>
      <c r="K2833" t="s">
        <v>156</v>
      </c>
      <c r="L2833" s="2">
        <v>1</v>
      </c>
      <c r="M2833" s="2" t="s">
        <v>195</v>
      </c>
      <c r="N2833" s="2">
        <v>30</v>
      </c>
      <c r="O2833" s="2" t="s">
        <v>35</v>
      </c>
      <c r="P2833">
        <f t="shared" si="86"/>
        <v>30</v>
      </c>
      <c r="Q2833" t="s">
        <v>3191</v>
      </c>
      <c r="R2833" s="3" t="s">
        <v>122</v>
      </c>
      <c r="S2833" s="3" t="s">
        <v>184</v>
      </c>
      <c r="U2833" t="s">
        <v>39</v>
      </c>
      <c r="V2833" t="s">
        <v>40</v>
      </c>
      <c r="W2833" s="2" t="s">
        <v>1045</v>
      </c>
      <c r="X2833" s="2" t="s">
        <v>2080</v>
      </c>
      <c r="Y2833" s="2" t="s">
        <v>208</v>
      </c>
      <c r="Z2833" s="2" t="s">
        <v>209</v>
      </c>
      <c r="AA2833" s="2" t="s">
        <v>210</v>
      </c>
      <c r="AB2833" s="4" t="s">
        <v>211</v>
      </c>
    </row>
    <row r="2834" spans="1:28" x14ac:dyDescent="0.2">
      <c r="A2834" s="3">
        <v>2012</v>
      </c>
      <c r="B2834" s="2" t="s">
        <v>2930</v>
      </c>
      <c r="C2834" s="2" t="s">
        <v>1824</v>
      </c>
      <c r="D2834" s="2" t="s">
        <v>28</v>
      </c>
      <c r="E2834" s="2" t="s">
        <v>29</v>
      </c>
      <c r="F2834" s="2" t="s">
        <v>30</v>
      </c>
      <c r="G2834" s="2" t="s">
        <v>31</v>
      </c>
      <c r="H2834" s="3" t="s">
        <v>2962</v>
      </c>
      <c r="I2834" s="6" t="s">
        <v>329</v>
      </c>
      <c r="K2834" t="s">
        <v>156</v>
      </c>
      <c r="L2834" s="2">
        <v>2</v>
      </c>
      <c r="M2834" s="2" t="s">
        <v>195</v>
      </c>
      <c r="N2834" s="2">
        <v>60</v>
      </c>
      <c r="O2834" s="2" t="s">
        <v>35</v>
      </c>
      <c r="P2834">
        <f t="shared" si="86"/>
        <v>60</v>
      </c>
      <c r="Q2834" t="s">
        <v>3191</v>
      </c>
      <c r="R2834" s="3" t="s">
        <v>163</v>
      </c>
      <c r="S2834" s="3" t="s">
        <v>184</v>
      </c>
      <c r="U2834" t="s">
        <v>39</v>
      </c>
      <c r="V2834" t="s">
        <v>40</v>
      </c>
      <c r="W2834" s="2" t="s">
        <v>1045</v>
      </c>
      <c r="X2834" s="2" t="s">
        <v>2080</v>
      </c>
      <c r="Y2834" s="2" t="s">
        <v>208</v>
      </c>
      <c r="Z2834" s="2" t="s">
        <v>209</v>
      </c>
      <c r="AA2834" s="2" t="s">
        <v>210</v>
      </c>
      <c r="AB2834" s="4" t="s">
        <v>211</v>
      </c>
    </row>
    <row r="2835" spans="1:28" x14ac:dyDescent="0.2">
      <c r="A2835" s="3">
        <v>2012</v>
      </c>
      <c r="B2835" s="2" t="s">
        <v>2930</v>
      </c>
      <c r="C2835" s="2" t="s">
        <v>1824</v>
      </c>
      <c r="D2835" s="2" t="s">
        <v>28</v>
      </c>
      <c r="E2835" s="2" t="s">
        <v>29</v>
      </c>
      <c r="F2835" s="2" t="s">
        <v>30</v>
      </c>
      <c r="G2835" s="2" t="s">
        <v>31</v>
      </c>
      <c r="H2835" s="3" t="s">
        <v>1032</v>
      </c>
      <c r="I2835" s="3" t="s">
        <v>1033</v>
      </c>
      <c r="K2835" t="s">
        <v>194</v>
      </c>
      <c r="L2835" s="2">
        <v>1</v>
      </c>
      <c r="M2835" s="2" t="s">
        <v>195</v>
      </c>
      <c r="N2835" s="2">
        <v>5</v>
      </c>
      <c r="O2835" s="2" t="s">
        <v>35</v>
      </c>
      <c r="P2835">
        <f t="shared" si="86"/>
        <v>5</v>
      </c>
      <c r="Q2835" t="s">
        <v>3191</v>
      </c>
      <c r="R2835" s="3" t="s">
        <v>122</v>
      </c>
      <c r="S2835" s="3" t="s">
        <v>184</v>
      </c>
      <c r="U2835" t="s">
        <v>39</v>
      </c>
      <c r="V2835" t="s">
        <v>40</v>
      </c>
      <c r="W2835" s="2" t="s">
        <v>1045</v>
      </c>
      <c r="X2835" s="2" t="s">
        <v>2080</v>
      </c>
      <c r="Y2835" s="2" t="s">
        <v>208</v>
      </c>
      <c r="Z2835" s="2" t="s">
        <v>209</v>
      </c>
      <c r="AA2835" s="2" t="s">
        <v>210</v>
      </c>
      <c r="AB2835" s="4" t="s">
        <v>211</v>
      </c>
    </row>
    <row r="2836" spans="1:28" x14ac:dyDescent="0.2">
      <c r="A2836" s="3">
        <v>2012</v>
      </c>
      <c r="B2836" s="2" t="s">
        <v>2930</v>
      </c>
      <c r="C2836" s="2" t="s">
        <v>1824</v>
      </c>
      <c r="D2836" s="2" t="s">
        <v>28</v>
      </c>
      <c r="E2836" s="2" t="s">
        <v>29</v>
      </c>
      <c r="F2836" s="2" t="s">
        <v>30</v>
      </c>
      <c r="G2836" s="2" t="s">
        <v>31</v>
      </c>
      <c r="H2836" s="3" t="s">
        <v>2963</v>
      </c>
      <c r="I2836" s="3" t="s">
        <v>2893</v>
      </c>
      <c r="K2836" t="s">
        <v>194</v>
      </c>
      <c r="L2836" s="2">
        <v>1</v>
      </c>
      <c r="M2836" s="2" t="s">
        <v>195</v>
      </c>
      <c r="N2836" s="2">
        <v>5</v>
      </c>
      <c r="O2836" s="2" t="s">
        <v>35</v>
      </c>
      <c r="P2836">
        <f t="shared" si="86"/>
        <v>5</v>
      </c>
      <c r="Q2836" t="s">
        <v>3191</v>
      </c>
      <c r="R2836" s="3" t="s">
        <v>122</v>
      </c>
      <c r="S2836" s="3" t="s">
        <v>184</v>
      </c>
      <c r="U2836" t="s">
        <v>39</v>
      </c>
      <c r="V2836" t="s">
        <v>40</v>
      </c>
      <c r="W2836" s="2" t="s">
        <v>1045</v>
      </c>
      <c r="X2836" s="2" t="s">
        <v>2080</v>
      </c>
      <c r="Y2836" s="2" t="s">
        <v>208</v>
      </c>
      <c r="Z2836" s="2" t="s">
        <v>209</v>
      </c>
      <c r="AA2836" s="2" t="s">
        <v>210</v>
      </c>
      <c r="AB2836" s="4" t="s">
        <v>211</v>
      </c>
    </row>
    <row r="2837" spans="1:28" x14ac:dyDescent="0.2">
      <c r="A2837" s="3">
        <v>2012</v>
      </c>
      <c r="B2837" s="2" t="s">
        <v>2964</v>
      </c>
      <c r="C2837" s="2" t="s">
        <v>1824</v>
      </c>
      <c r="D2837" s="2" t="s">
        <v>28</v>
      </c>
      <c r="E2837" s="2" t="s">
        <v>29</v>
      </c>
      <c r="F2837" s="2" t="s">
        <v>30</v>
      </c>
      <c r="G2837" s="2" t="s">
        <v>31</v>
      </c>
      <c r="H2837" s="3" t="s">
        <v>2935</v>
      </c>
      <c r="I2837" s="3" t="s">
        <v>366</v>
      </c>
      <c r="K2837" t="s">
        <v>156</v>
      </c>
      <c r="L2837" s="2">
        <v>1</v>
      </c>
      <c r="M2837" s="2" t="s">
        <v>195</v>
      </c>
      <c r="N2837" s="2">
        <v>5</v>
      </c>
      <c r="O2837" s="2" t="s">
        <v>35</v>
      </c>
      <c r="P2837">
        <f t="shared" si="86"/>
        <v>5</v>
      </c>
      <c r="Q2837" t="s">
        <v>3191</v>
      </c>
      <c r="R2837" s="3" t="s">
        <v>36</v>
      </c>
      <c r="S2837" s="3" t="s">
        <v>184</v>
      </c>
      <c r="U2837" t="s">
        <v>39</v>
      </c>
      <c r="V2837" t="s">
        <v>40</v>
      </c>
      <c r="W2837" s="2" t="s">
        <v>1045</v>
      </c>
      <c r="X2837" s="2" t="s">
        <v>2080</v>
      </c>
      <c r="Y2837" s="2" t="s">
        <v>208</v>
      </c>
      <c r="Z2837" s="2" t="s">
        <v>209</v>
      </c>
      <c r="AA2837" s="2" t="s">
        <v>210</v>
      </c>
      <c r="AB2837" s="4" t="s">
        <v>211</v>
      </c>
    </row>
    <row r="2838" spans="1:28" x14ac:dyDescent="0.2">
      <c r="A2838" s="3">
        <v>2012</v>
      </c>
      <c r="B2838" s="2" t="s">
        <v>2964</v>
      </c>
      <c r="C2838" s="2" t="s">
        <v>1824</v>
      </c>
      <c r="D2838" s="2" t="s">
        <v>28</v>
      </c>
      <c r="E2838" s="2" t="s">
        <v>29</v>
      </c>
      <c r="F2838" s="2" t="s">
        <v>30</v>
      </c>
      <c r="G2838" s="2" t="s">
        <v>31</v>
      </c>
      <c r="H2838" s="3" t="s">
        <v>2965</v>
      </c>
      <c r="I2838" s="3" t="s">
        <v>366</v>
      </c>
      <c r="K2838" t="s">
        <v>156</v>
      </c>
      <c r="L2838" s="2">
        <v>1</v>
      </c>
      <c r="M2838" s="2" t="s">
        <v>195</v>
      </c>
      <c r="N2838" s="2">
        <v>50</v>
      </c>
      <c r="O2838" s="2" t="s">
        <v>35</v>
      </c>
      <c r="P2838">
        <f t="shared" si="86"/>
        <v>50</v>
      </c>
      <c r="Q2838" t="s">
        <v>3191</v>
      </c>
      <c r="R2838" s="3" t="s">
        <v>36</v>
      </c>
      <c r="S2838" s="3" t="s">
        <v>184</v>
      </c>
      <c r="U2838" t="s">
        <v>39</v>
      </c>
      <c r="V2838" t="s">
        <v>40</v>
      </c>
      <c r="W2838" s="2" t="s">
        <v>1045</v>
      </c>
      <c r="X2838" s="2" t="s">
        <v>2080</v>
      </c>
      <c r="Y2838" s="2" t="s">
        <v>208</v>
      </c>
      <c r="Z2838" s="2" t="s">
        <v>209</v>
      </c>
      <c r="AA2838" s="2" t="s">
        <v>210</v>
      </c>
      <c r="AB2838" s="4" t="s">
        <v>211</v>
      </c>
    </row>
    <row r="2839" spans="1:28" x14ac:dyDescent="0.2">
      <c r="A2839" s="3">
        <v>2012</v>
      </c>
      <c r="B2839" s="2" t="s">
        <v>2964</v>
      </c>
      <c r="C2839" s="2" t="s">
        <v>1824</v>
      </c>
      <c r="D2839" s="2" t="s">
        <v>28</v>
      </c>
      <c r="E2839" s="2" t="s">
        <v>29</v>
      </c>
      <c r="F2839" s="2" t="s">
        <v>30</v>
      </c>
      <c r="G2839" s="2" t="s">
        <v>31</v>
      </c>
      <c r="H2839" s="3" t="s">
        <v>2966</v>
      </c>
      <c r="I2839" s="3" t="s">
        <v>366</v>
      </c>
      <c r="K2839" t="s">
        <v>156</v>
      </c>
      <c r="L2839" s="2">
        <v>5</v>
      </c>
      <c r="M2839" s="2" t="s">
        <v>195</v>
      </c>
      <c r="N2839" s="2">
        <v>250</v>
      </c>
      <c r="O2839" s="2" t="s">
        <v>35</v>
      </c>
      <c r="P2839">
        <f t="shared" si="86"/>
        <v>250</v>
      </c>
      <c r="Q2839" t="s">
        <v>3191</v>
      </c>
      <c r="R2839" s="3" t="s">
        <v>36</v>
      </c>
      <c r="S2839" s="3" t="s">
        <v>184</v>
      </c>
      <c r="U2839" t="s">
        <v>39</v>
      </c>
      <c r="V2839" t="s">
        <v>40</v>
      </c>
      <c r="W2839" s="2" t="s">
        <v>1045</v>
      </c>
      <c r="X2839" s="2" t="s">
        <v>2080</v>
      </c>
      <c r="Y2839" s="2" t="s">
        <v>208</v>
      </c>
      <c r="Z2839" s="2" t="s">
        <v>209</v>
      </c>
      <c r="AA2839" s="2" t="s">
        <v>210</v>
      </c>
      <c r="AB2839" s="4" t="s">
        <v>211</v>
      </c>
    </row>
    <row r="2840" spans="1:28" x14ac:dyDescent="0.2">
      <c r="A2840" s="3">
        <v>2012</v>
      </c>
      <c r="B2840" s="2" t="s">
        <v>2964</v>
      </c>
      <c r="C2840" s="2" t="s">
        <v>1824</v>
      </c>
      <c r="D2840" s="2" t="s">
        <v>28</v>
      </c>
      <c r="E2840" s="2" t="s">
        <v>29</v>
      </c>
      <c r="F2840" s="2" t="s">
        <v>30</v>
      </c>
      <c r="G2840" s="2" t="s">
        <v>31</v>
      </c>
      <c r="H2840" s="3" t="s">
        <v>2967</v>
      </c>
      <c r="I2840" s="3" t="s">
        <v>366</v>
      </c>
      <c r="K2840" t="s">
        <v>156</v>
      </c>
      <c r="L2840" s="2">
        <v>1</v>
      </c>
      <c r="M2840" s="2" t="s">
        <v>195</v>
      </c>
      <c r="N2840" s="2">
        <v>5</v>
      </c>
      <c r="O2840" s="2" t="s">
        <v>35</v>
      </c>
      <c r="P2840">
        <f t="shared" si="86"/>
        <v>5</v>
      </c>
      <c r="Q2840" t="s">
        <v>3191</v>
      </c>
      <c r="R2840" s="3" t="s">
        <v>36</v>
      </c>
      <c r="S2840" s="3" t="s">
        <v>184</v>
      </c>
      <c r="U2840" t="s">
        <v>39</v>
      </c>
      <c r="V2840" t="s">
        <v>40</v>
      </c>
      <c r="W2840" s="2" t="s">
        <v>1045</v>
      </c>
      <c r="X2840" s="2" t="s">
        <v>2080</v>
      </c>
      <c r="Y2840" s="2" t="s">
        <v>208</v>
      </c>
      <c r="Z2840" s="2" t="s">
        <v>209</v>
      </c>
      <c r="AA2840" s="2" t="s">
        <v>210</v>
      </c>
      <c r="AB2840" s="4" t="s">
        <v>211</v>
      </c>
    </row>
    <row r="2841" spans="1:28" x14ac:dyDescent="0.2">
      <c r="A2841" s="3">
        <v>2012</v>
      </c>
      <c r="B2841" s="2" t="s">
        <v>2964</v>
      </c>
      <c r="C2841" s="2" t="s">
        <v>1824</v>
      </c>
      <c r="D2841" s="2" t="s">
        <v>28</v>
      </c>
      <c r="E2841" s="2" t="s">
        <v>29</v>
      </c>
      <c r="F2841" s="2" t="s">
        <v>30</v>
      </c>
      <c r="G2841" s="2" t="s">
        <v>31</v>
      </c>
      <c r="H2841" s="3" t="s">
        <v>2968</v>
      </c>
      <c r="I2841" s="3" t="s">
        <v>366</v>
      </c>
      <c r="K2841" t="s">
        <v>156</v>
      </c>
      <c r="L2841" s="2">
        <v>1</v>
      </c>
      <c r="M2841" s="2" t="s">
        <v>195</v>
      </c>
      <c r="N2841" s="2">
        <v>50</v>
      </c>
      <c r="O2841" s="2" t="s">
        <v>35</v>
      </c>
      <c r="P2841">
        <f t="shared" si="86"/>
        <v>50</v>
      </c>
      <c r="Q2841" t="s">
        <v>3191</v>
      </c>
      <c r="R2841" s="3" t="s">
        <v>2969</v>
      </c>
      <c r="S2841" s="3" t="s">
        <v>184</v>
      </c>
      <c r="U2841" t="s">
        <v>39</v>
      </c>
      <c r="V2841" t="s">
        <v>40</v>
      </c>
      <c r="W2841" s="2" t="s">
        <v>1045</v>
      </c>
      <c r="X2841" s="2" t="s">
        <v>2080</v>
      </c>
      <c r="Y2841" s="2" t="s">
        <v>208</v>
      </c>
      <c r="Z2841" s="2" t="s">
        <v>209</v>
      </c>
      <c r="AA2841" s="2" t="s">
        <v>210</v>
      </c>
      <c r="AB2841" s="4" t="s">
        <v>211</v>
      </c>
    </row>
    <row r="2842" spans="1:28" x14ac:dyDescent="0.2">
      <c r="A2842" s="3">
        <v>2012</v>
      </c>
      <c r="B2842" s="2" t="s">
        <v>2964</v>
      </c>
      <c r="C2842" s="2" t="s">
        <v>1824</v>
      </c>
      <c r="D2842" s="2" t="s">
        <v>28</v>
      </c>
      <c r="E2842" s="2" t="s">
        <v>29</v>
      </c>
      <c r="F2842" s="2" t="s">
        <v>30</v>
      </c>
      <c r="G2842" s="2" t="s">
        <v>31</v>
      </c>
      <c r="H2842" s="3" t="s">
        <v>2970</v>
      </c>
      <c r="I2842" s="3" t="s">
        <v>366</v>
      </c>
      <c r="K2842" t="s">
        <v>156</v>
      </c>
      <c r="L2842" s="2">
        <v>2</v>
      </c>
      <c r="M2842" s="2" t="s">
        <v>195</v>
      </c>
      <c r="N2842" s="2">
        <v>100</v>
      </c>
      <c r="O2842" s="2" t="s">
        <v>35</v>
      </c>
      <c r="P2842">
        <f t="shared" si="86"/>
        <v>100</v>
      </c>
      <c r="Q2842" t="s">
        <v>3191</v>
      </c>
      <c r="R2842" s="3" t="s">
        <v>2723</v>
      </c>
      <c r="S2842" s="3" t="s">
        <v>184</v>
      </c>
      <c r="U2842" t="s">
        <v>39</v>
      </c>
      <c r="V2842" t="s">
        <v>40</v>
      </c>
      <c r="W2842" s="2" t="s">
        <v>1045</v>
      </c>
      <c r="X2842" s="2" t="s">
        <v>2080</v>
      </c>
      <c r="Y2842" s="2" t="s">
        <v>208</v>
      </c>
      <c r="Z2842" s="2" t="s">
        <v>209</v>
      </c>
      <c r="AA2842" s="2" t="s">
        <v>210</v>
      </c>
      <c r="AB2842" s="4" t="s">
        <v>211</v>
      </c>
    </row>
    <row r="2843" spans="1:28" x14ac:dyDescent="0.2">
      <c r="A2843" s="3">
        <v>2012</v>
      </c>
      <c r="B2843" s="2" t="s">
        <v>2964</v>
      </c>
      <c r="C2843" s="2" t="s">
        <v>1824</v>
      </c>
      <c r="D2843" s="2" t="s">
        <v>28</v>
      </c>
      <c r="E2843" s="2" t="s">
        <v>29</v>
      </c>
      <c r="F2843" s="2" t="s">
        <v>30</v>
      </c>
      <c r="G2843" s="2" t="s">
        <v>31</v>
      </c>
      <c r="H2843" s="3" t="s">
        <v>2971</v>
      </c>
      <c r="I2843" s="3" t="s">
        <v>216</v>
      </c>
      <c r="K2843" t="s">
        <v>156</v>
      </c>
      <c r="L2843" s="2">
        <v>1</v>
      </c>
      <c r="M2843" s="2" t="s">
        <v>195</v>
      </c>
      <c r="N2843" s="2">
        <v>5</v>
      </c>
      <c r="O2843" s="2" t="s">
        <v>35</v>
      </c>
      <c r="P2843">
        <f t="shared" si="86"/>
        <v>5</v>
      </c>
      <c r="Q2843" t="s">
        <v>3191</v>
      </c>
      <c r="R2843" s="3" t="s">
        <v>122</v>
      </c>
      <c r="S2843" s="3" t="s">
        <v>184</v>
      </c>
      <c r="U2843" t="s">
        <v>39</v>
      </c>
      <c r="V2843" t="s">
        <v>40</v>
      </c>
      <c r="W2843" s="2" t="s">
        <v>1045</v>
      </c>
      <c r="X2843" s="2" t="s">
        <v>2080</v>
      </c>
      <c r="Y2843" s="2" t="s">
        <v>208</v>
      </c>
      <c r="Z2843" s="2" t="s">
        <v>209</v>
      </c>
      <c r="AA2843" s="2" t="s">
        <v>210</v>
      </c>
      <c r="AB2843" s="4" t="s">
        <v>211</v>
      </c>
    </row>
    <row r="2844" spans="1:28" x14ac:dyDescent="0.2">
      <c r="A2844" s="3">
        <v>2012</v>
      </c>
      <c r="B2844" s="2" t="s">
        <v>2964</v>
      </c>
      <c r="C2844" s="2" t="s">
        <v>1824</v>
      </c>
      <c r="D2844" s="2" t="s">
        <v>28</v>
      </c>
      <c r="E2844" s="2" t="s">
        <v>29</v>
      </c>
      <c r="F2844" s="2" t="s">
        <v>30</v>
      </c>
      <c r="G2844" s="2" t="s">
        <v>31</v>
      </c>
      <c r="H2844" s="3" t="s">
        <v>2972</v>
      </c>
      <c r="I2844" s="3" t="s">
        <v>216</v>
      </c>
      <c r="K2844" t="s">
        <v>156</v>
      </c>
      <c r="L2844" s="2">
        <v>1</v>
      </c>
      <c r="M2844" s="2" t="s">
        <v>195</v>
      </c>
      <c r="N2844" s="2">
        <v>5</v>
      </c>
      <c r="O2844" s="2" t="s">
        <v>35</v>
      </c>
      <c r="P2844">
        <f t="shared" si="86"/>
        <v>5</v>
      </c>
      <c r="Q2844" t="s">
        <v>3191</v>
      </c>
      <c r="R2844" s="3" t="s">
        <v>122</v>
      </c>
      <c r="S2844" s="3" t="s">
        <v>184</v>
      </c>
      <c r="U2844" t="s">
        <v>39</v>
      </c>
      <c r="V2844" t="s">
        <v>40</v>
      </c>
      <c r="W2844" s="2" t="s">
        <v>1045</v>
      </c>
      <c r="X2844" s="2" t="s">
        <v>2080</v>
      </c>
      <c r="Y2844" s="2" t="s">
        <v>208</v>
      </c>
      <c r="Z2844" s="2" t="s">
        <v>209</v>
      </c>
      <c r="AA2844" s="2" t="s">
        <v>210</v>
      </c>
      <c r="AB2844" s="4" t="s">
        <v>211</v>
      </c>
    </row>
    <row r="2845" spans="1:28" x14ac:dyDescent="0.2">
      <c r="A2845" s="3">
        <v>2012</v>
      </c>
      <c r="B2845" s="2" t="s">
        <v>2964</v>
      </c>
      <c r="C2845" s="2" t="s">
        <v>1824</v>
      </c>
      <c r="D2845" s="2" t="s">
        <v>28</v>
      </c>
      <c r="E2845" s="2" t="s">
        <v>29</v>
      </c>
      <c r="F2845" s="2" t="s">
        <v>30</v>
      </c>
      <c r="G2845" s="2" t="s">
        <v>31</v>
      </c>
      <c r="H2845" s="3" t="s">
        <v>2973</v>
      </c>
      <c r="I2845" s="3" t="s">
        <v>197</v>
      </c>
      <c r="K2845" t="s">
        <v>194</v>
      </c>
      <c r="L2845" s="2">
        <v>6</v>
      </c>
      <c r="M2845" s="2" t="s">
        <v>195</v>
      </c>
      <c r="N2845" s="2">
        <v>23</v>
      </c>
      <c r="O2845" s="2" t="s">
        <v>35</v>
      </c>
      <c r="P2845">
        <f t="shared" si="86"/>
        <v>23</v>
      </c>
      <c r="Q2845" t="s">
        <v>3191</v>
      </c>
      <c r="R2845" s="3" t="s">
        <v>351</v>
      </c>
      <c r="S2845" s="3" t="s">
        <v>352</v>
      </c>
      <c r="U2845" t="s">
        <v>39</v>
      </c>
      <c r="V2845" t="s">
        <v>40</v>
      </c>
      <c r="W2845" s="2" t="s">
        <v>1045</v>
      </c>
      <c r="X2845" s="2" t="s">
        <v>2080</v>
      </c>
      <c r="Y2845" s="2" t="s">
        <v>208</v>
      </c>
      <c r="Z2845" s="2" t="s">
        <v>209</v>
      </c>
      <c r="AA2845" s="2" t="s">
        <v>210</v>
      </c>
      <c r="AB2845" s="4" t="s">
        <v>211</v>
      </c>
    </row>
    <row r="2846" spans="1:28" x14ac:dyDescent="0.2">
      <c r="A2846" s="3">
        <v>2012</v>
      </c>
      <c r="B2846" s="2" t="s">
        <v>2964</v>
      </c>
      <c r="C2846" s="2" t="s">
        <v>1824</v>
      </c>
      <c r="D2846" s="2" t="s">
        <v>28</v>
      </c>
      <c r="E2846" s="2" t="s">
        <v>29</v>
      </c>
      <c r="F2846" s="2" t="s">
        <v>30</v>
      </c>
      <c r="G2846" s="2" t="s">
        <v>31</v>
      </c>
      <c r="H2846" s="3" t="s">
        <v>2973</v>
      </c>
      <c r="I2846" s="3" t="s">
        <v>197</v>
      </c>
      <c r="K2846" t="s">
        <v>194</v>
      </c>
      <c r="L2846" s="2">
        <v>11</v>
      </c>
      <c r="M2846" s="2" t="s">
        <v>182</v>
      </c>
      <c r="N2846" s="2">
        <v>28</v>
      </c>
      <c r="O2846" s="2" t="s">
        <v>35</v>
      </c>
      <c r="P2846">
        <f t="shared" si="86"/>
        <v>28</v>
      </c>
      <c r="Q2846" t="s">
        <v>3191</v>
      </c>
      <c r="R2846" s="3" t="s">
        <v>351</v>
      </c>
      <c r="S2846" s="3" t="s">
        <v>352</v>
      </c>
      <c r="U2846" t="s">
        <v>39</v>
      </c>
      <c r="V2846" t="s">
        <v>40</v>
      </c>
      <c r="W2846" s="2" t="s">
        <v>1045</v>
      </c>
      <c r="X2846" s="2" t="s">
        <v>2080</v>
      </c>
      <c r="Y2846" s="2" t="s">
        <v>208</v>
      </c>
      <c r="Z2846" s="2" t="s">
        <v>209</v>
      </c>
      <c r="AA2846" s="2" t="s">
        <v>210</v>
      </c>
      <c r="AB2846" s="4" t="s">
        <v>211</v>
      </c>
    </row>
    <row r="2847" spans="1:28" x14ac:dyDescent="0.2">
      <c r="A2847" s="3">
        <v>2012</v>
      </c>
      <c r="B2847" s="2" t="s">
        <v>2964</v>
      </c>
      <c r="C2847" s="2" t="s">
        <v>1824</v>
      </c>
      <c r="D2847" s="2" t="s">
        <v>28</v>
      </c>
      <c r="E2847" s="2" t="s">
        <v>29</v>
      </c>
      <c r="F2847" s="2" t="s">
        <v>30</v>
      </c>
      <c r="G2847" s="2" t="s">
        <v>31</v>
      </c>
      <c r="H2847" s="3" t="s">
        <v>2974</v>
      </c>
      <c r="I2847" s="3" t="s">
        <v>197</v>
      </c>
      <c r="K2847" t="s">
        <v>194</v>
      </c>
      <c r="L2847" s="2">
        <v>5</v>
      </c>
      <c r="M2847" s="2" t="s">
        <v>354</v>
      </c>
      <c r="N2847" s="2">
        <v>500</v>
      </c>
      <c r="O2847" s="2" t="s">
        <v>35</v>
      </c>
      <c r="P2847">
        <f t="shared" si="86"/>
        <v>500</v>
      </c>
      <c r="Q2847" t="s">
        <v>3191</v>
      </c>
      <c r="R2847" s="3" t="s">
        <v>351</v>
      </c>
      <c r="S2847" s="3" t="s">
        <v>352</v>
      </c>
      <c r="U2847" t="s">
        <v>39</v>
      </c>
      <c r="V2847" t="s">
        <v>40</v>
      </c>
      <c r="W2847" s="2" t="s">
        <v>1045</v>
      </c>
      <c r="X2847" s="2" t="s">
        <v>2080</v>
      </c>
      <c r="Y2847" s="2" t="s">
        <v>208</v>
      </c>
      <c r="Z2847" s="2" t="s">
        <v>209</v>
      </c>
      <c r="AA2847" s="2" t="s">
        <v>210</v>
      </c>
      <c r="AB2847" s="4" t="s">
        <v>211</v>
      </c>
    </row>
    <row r="2848" spans="1:28" x14ac:dyDescent="0.2">
      <c r="A2848" s="3">
        <v>2012</v>
      </c>
      <c r="B2848" s="2" t="s">
        <v>2964</v>
      </c>
      <c r="C2848" s="2" t="s">
        <v>1824</v>
      </c>
      <c r="D2848" s="2" t="s">
        <v>28</v>
      </c>
      <c r="E2848" s="2" t="s">
        <v>29</v>
      </c>
      <c r="F2848" s="2" t="s">
        <v>30</v>
      </c>
      <c r="G2848" s="2" t="s">
        <v>31</v>
      </c>
      <c r="H2848" s="3" t="s">
        <v>2973</v>
      </c>
      <c r="I2848" s="3" t="s">
        <v>197</v>
      </c>
      <c r="K2848" t="s">
        <v>194</v>
      </c>
      <c r="L2848" s="2">
        <v>4</v>
      </c>
      <c r="M2848" s="2" t="s">
        <v>354</v>
      </c>
      <c r="N2848" s="2">
        <v>225</v>
      </c>
      <c r="O2848" s="2" t="s">
        <v>35</v>
      </c>
      <c r="P2848">
        <f t="shared" si="86"/>
        <v>225</v>
      </c>
      <c r="Q2848" t="s">
        <v>3191</v>
      </c>
      <c r="R2848" s="3" t="s">
        <v>351</v>
      </c>
      <c r="S2848" s="3" t="s">
        <v>352</v>
      </c>
      <c r="U2848" t="s">
        <v>39</v>
      </c>
      <c r="V2848" t="s">
        <v>40</v>
      </c>
      <c r="W2848" s="2" t="s">
        <v>1045</v>
      </c>
      <c r="X2848" s="2" t="s">
        <v>2080</v>
      </c>
      <c r="Y2848" s="2" t="s">
        <v>208</v>
      </c>
      <c r="Z2848" s="2" t="s">
        <v>209</v>
      </c>
      <c r="AA2848" s="2" t="s">
        <v>210</v>
      </c>
      <c r="AB2848" s="4" t="s">
        <v>211</v>
      </c>
    </row>
    <row r="2849" spans="1:28" x14ac:dyDescent="0.2">
      <c r="A2849" s="3">
        <v>2012</v>
      </c>
      <c r="B2849" s="2" t="s">
        <v>2964</v>
      </c>
      <c r="C2849" s="2" t="s">
        <v>1824</v>
      </c>
      <c r="D2849" s="2" t="s">
        <v>28</v>
      </c>
      <c r="E2849" s="2" t="s">
        <v>29</v>
      </c>
      <c r="F2849" s="2" t="s">
        <v>30</v>
      </c>
      <c r="G2849" s="2" t="s">
        <v>31</v>
      </c>
      <c r="H2849" s="3" t="s">
        <v>2975</v>
      </c>
      <c r="I2849" s="3" t="s">
        <v>197</v>
      </c>
      <c r="K2849" t="s">
        <v>194</v>
      </c>
      <c r="L2849" s="2">
        <v>2</v>
      </c>
      <c r="M2849" s="2" t="s">
        <v>195</v>
      </c>
      <c r="N2849" s="2">
        <v>15</v>
      </c>
      <c r="O2849" s="2" t="s">
        <v>35</v>
      </c>
      <c r="P2849">
        <f t="shared" si="86"/>
        <v>15</v>
      </c>
      <c r="Q2849" t="s">
        <v>3191</v>
      </c>
      <c r="R2849" s="3" t="s">
        <v>351</v>
      </c>
      <c r="S2849" s="3" t="s">
        <v>352</v>
      </c>
      <c r="U2849" t="s">
        <v>39</v>
      </c>
      <c r="V2849" t="s">
        <v>40</v>
      </c>
      <c r="W2849" s="2" t="s">
        <v>1045</v>
      </c>
      <c r="X2849" s="2" t="s">
        <v>2080</v>
      </c>
      <c r="Y2849" s="2" t="s">
        <v>208</v>
      </c>
      <c r="Z2849" s="2" t="s">
        <v>209</v>
      </c>
      <c r="AA2849" s="2" t="s">
        <v>210</v>
      </c>
      <c r="AB2849" s="4" t="s">
        <v>211</v>
      </c>
    </row>
    <row r="2850" spans="1:28" x14ac:dyDescent="0.2">
      <c r="A2850" s="3">
        <v>2012</v>
      </c>
      <c r="B2850" s="2" t="s">
        <v>2964</v>
      </c>
      <c r="C2850" s="2" t="s">
        <v>1824</v>
      </c>
      <c r="D2850" s="2" t="s">
        <v>28</v>
      </c>
      <c r="E2850" s="2" t="s">
        <v>29</v>
      </c>
      <c r="F2850" s="2" t="s">
        <v>30</v>
      </c>
      <c r="G2850" s="2" t="s">
        <v>31</v>
      </c>
      <c r="H2850" s="3" t="s">
        <v>2976</v>
      </c>
      <c r="I2850" s="3" t="s">
        <v>197</v>
      </c>
      <c r="K2850" t="s">
        <v>194</v>
      </c>
      <c r="L2850" s="2">
        <v>2</v>
      </c>
      <c r="M2850" s="2" t="s">
        <v>195</v>
      </c>
      <c r="N2850" s="2">
        <v>4</v>
      </c>
      <c r="O2850" s="2" t="s">
        <v>35</v>
      </c>
      <c r="P2850">
        <f t="shared" si="86"/>
        <v>4</v>
      </c>
      <c r="Q2850" t="s">
        <v>3191</v>
      </c>
      <c r="R2850" s="3" t="s">
        <v>351</v>
      </c>
      <c r="S2850" s="3" t="s">
        <v>352</v>
      </c>
      <c r="U2850" t="s">
        <v>39</v>
      </c>
      <c r="V2850" t="s">
        <v>40</v>
      </c>
      <c r="W2850" s="2" t="s">
        <v>1045</v>
      </c>
      <c r="X2850" s="2" t="s">
        <v>2080</v>
      </c>
      <c r="Y2850" s="2" t="s">
        <v>208</v>
      </c>
      <c r="Z2850" s="2" t="s">
        <v>209</v>
      </c>
      <c r="AA2850" s="2" t="s">
        <v>210</v>
      </c>
      <c r="AB2850" s="4" t="s">
        <v>211</v>
      </c>
    </row>
    <row r="2851" spans="1:28" x14ac:dyDescent="0.2">
      <c r="A2851" s="3">
        <v>2012</v>
      </c>
      <c r="B2851" s="2" t="s">
        <v>2964</v>
      </c>
      <c r="C2851" s="2" t="s">
        <v>1824</v>
      </c>
      <c r="D2851" s="2" t="s">
        <v>28</v>
      </c>
      <c r="E2851" s="2" t="s">
        <v>29</v>
      </c>
      <c r="F2851" s="2" t="s">
        <v>30</v>
      </c>
      <c r="G2851" s="2" t="s">
        <v>31</v>
      </c>
      <c r="H2851" s="3" t="s">
        <v>2975</v>
      </c>
      <c r="I2851" s="3" t="s">
        <v>197</v>
      </c>
      <c r="K2851" t="s">
        <v>194</v>
      </c>
      <c r="L2851" s="2">
        <v>2</v>
      </c>
      <c r="M2851" s="2" t="s">
        <v>182</v>
      </c>
      <c r="N2851" s="2">
        <v>6</v>
      </c>
      <c r="O2851" s="2" t="s">
        <v>35</v>
      </c>
      <c r="P2851">
        <f t="shared" si="86"/>
        <v>6</v>
      </c>
      <c r="Q2851" t="s">
        <v>3191</v>
      </c>
      <c r="R2851" s="3" t="s">
        <v>351</v>
      </c>
      <c r="S2851" s="3" t="s">
        <v>352</v>
      </c>
      <c r="U2851" t="s">
        <v>39</v>
      </c>
      <c r="V2851" t="s">
        <v>40</v>
      </c>
      <c r="W2851" s="2" t="s">
        <v>1045</v>
      </c>
      <c r="X2851" s="2" t="s">
        <v>2080</v>
      </c>
      <c r="Y2851" s="2" t="s">
        <v>208</v>
      </c>
      <c r="Z2851" s="2" t="s">
        <v>209</v>
      </c>
      <c r="AA2851" s="2" t="s">
        <v>210</v>
      </c>
      <c r="AB2851" s="4" t="s">
        <v>211</v>
      </c>
    </row>
    <row r="2852" spans="1:28" x14ac:dyDescent="0.2">
      <c r="A2852" s="3">
        <v>2012</v>
      </c>
      <c r="B2852" s="2" t="s">
        <v>2964</v>
      </c>
      <c r="C2852" s="2" t="s">
        <v>1824</v>
      </c>
      <c r="D2852" s="2" t="s">
        <v>28</v>
      </c>
      <c r="E2852" s="2" t="s">
        <v>29</v>
      </c>
      <c r="F2852" s="2" t="s">
        <v>30</v>
      </c>
      <c r="G2852" s="2" t="s">
        <v>31</v>
      </c>
      <c r="H2852" s="3" t="s">
        <v>2976</v>
      </c>
      <c r="I2852" s="3" t="s">
        <v>197</v>
      </c>
      <c r="K2852" t="s">
        <v>194</v>
      </c>
      <c r="L2852" s="2">
        <v>1</v>
      </c>
      <c r="M2852" s="2" t="s">
        <v>182</v>
      </c>
      <c r="N2852" s="2">
        <v>2</v>
      </c>
      <c r="O2852" s="2" t="s">
        <v>35</v>
      </c>
      <c r="P2852">
        <f t="shared" si="86"/>
        <v>2</v>
      </c>
      <c r="Q2852" t="s">
        <v>3191</v>
      </c>
      <c r="R2852" s="3" t="s">
        <v>351</v>
      </c>
      <c r="S2852" s="3" t="s">
        <v>352</v>
      </c>
      <c r="U2852" t="s">
        <v>39</v>
      </c>
      <c r="V2852" t="s">
        <v>40</v>
      </c>
      <c r="W2852" s="2" t="s">
        <v>1045</v>
      </c>
      <c r="X2852" s="2" t="s">
        <v>2080</v>
      </c>
      <c r="Y2852" s="2" t="s">
        <v>208</v>
      </c>
      <c r="Z2852" s="2" t="s">
        <v>209</v>
      </c>
      <c r="AA2852" s="2" t="s">
        <v>210</v>
      </c>
      <c r="AB2852" s="4" t="s">
        <v>211</v>
      </c>
    </row>
    <row r="2853" spans="1:28" x14ac:dyDescent="0.2">
      <c r="A2853" s="3">
        <v>2012</v>
      </c>
      <c r="B2853" s="2" t="s">
        <v>2964</v>
      </c>
      <c r="C2853" s="2" t="s">
        <v>1824</v>
      </c>
      <c r="D2853" s="2" t="s">
        <v>28</v>
      </c>
      <c r="E2853" s="2" t="s">
        <v>29</v>
      </c>
      <c r="F2853" s="2" t="s">
        <v>30</v>
      </c>
      <c r="G2853" s="2" t="s">
        <v>31</v>
      </c>
      <c r="H2853" s="3" t="s">
        <v>2977</v>
      </c>
      <c r="I2853" s="3" t="s">
        <v>197</v>
      </c>
      <c r="K2853" t="s">
        <v>194</v>
      </c>
      <c r="L2853" s="2">
        <v>1</v>
      </c>
      <c r="M2853" s="2" t="s">
        <v>354</v>
      </c>
      <c r="N2853" s="2">
        <v>100</v>
      </c>
      <c r="O2853" s="2" t="s">
        <v>35</v>
      </c>
      <c r="P2853">
        <f t="shared" si="86"/>
        <v>100</v>
      </c>
      <c r="Q2853" t="s">
        <v>3191</v>
      </c>
      <c r="R2853" s="3" t="s">
        <v>351</v>
      </c>
      <c r="S2853" s="3" t="s">
        <v>352</v>
      </c>
      <c r="U2853" t="s">
        <v>39</v>
      </c>
      <c r="V2853" t="s">
        <v>40</v>
      </c>
      <c r="W2853" s="2" t="s">
        <v>1045</v>
      </c>
      <c r="X2853" s="2" t="s">
        <v>2080</v>
      </c>
      <c r="Y2853" s="2" t="s">
        <v>208</v>
      </c>
      <c r="Z2853" s="2" t="s">
        <v>209</v>
      </c>
      <c r="AA2853" s="2" t="s">
        <v>210</v>
      </c>
      <c r="AB2853" s="4" t="s">
        <v>211</v>
      </c>
    </row>
    <row r="2854" spans="1:28" x14ac:dyDescent="0.2">
      <c r="A2854" s="3">
        <v>2012</v>
      </c>
      <c r="B2854" s="2" t="s">
        <v>2978</v>
      </c>
      <c r="C2854" s="2" t="s">
        <v>2073</v>
      </c>
      <c r="D2854" s="2" t="s">
        <v>2331</v>
      </c>
      <c r="E2854" s="2" t="s">
        <v>173</v>
      </c>
      <c r="F2854" s="2" t="s">
        <v>174</v>
      </c>
      <c r="G2854" s="2" t="s">
        <v>175</v>
      </c>
      <c r="H2854" s="3" t="s">
        <v>225</v>
      </c>
      <c r="I2854" s="3" t="s">
        <v>226</v>
      </c>
      <c r="L2854" s="2">
        <v>12</v>
      </c>
      <c r="M2854" s="2" t="s">
        <v>195</v>
      </c>
      <c r="N2854" s="2">
        <v>1267</v>
      </c>
      <c r="O2854" s="2" t="s">
        <v>11</v>
      </c>
      <c r="P2854">
        <f t="shared" ref="P2854:P2871" si="87">N2854*0.453592</f>
        <v>574.70106399999997</v>
      </c>
      <c r="Q2854" t="s">
        <v>3191</v>
      </c>
      <c r="R2854" s="3" t="s">
        <v>36</v>
      </c>
      <c r="S2854" s="3" t="s">
        <v>184</v>
      </c>
      <c r="U2854" t="s">
        <v>39</v>
      </c>
      <c r="V2854" t="s">
        <v>40</v>
      </c>
      <c r="W2854" s="2" t="s">
        <v>1045</v>
      </c>
      <c r="X2854" s="2" t="s">
        <v>2080</v>
      </c>
      <c r="Y2854" s="2" t="s">
        <v>208</v>
      </c>
      <c r="Z2854" s="2" t="s">
        <v>209</v>
      </c>
      <c r="AA2854" s="2" t="s">
        <v>210</v>
      </c>
      <c r="AB2854" s="4" t="s">
        <v>211</v>
      </c>
    </row>
    <row r="2855" spans="1:28" x14ac:dyDescent="0.2">
      <c r="A2855" s="3">
        <v>2012</v>
      </c>
      <c r="B2855" s="2" t="s">
        <v>2978</v>
      </c>
      <c r="C2855" s="2" t="s">
        <v>2073</v>
      </c>
      <c r="D2855" s="2" t="s">
        <v>2331</v>
      </c>
      <c r="E2855" s="2" t="s">
        <v>173</v>
      </c>
      <c r="F2855" s="2" t="s">
        <v>174</v>
      </c>
      <c r="G2855" s="2" t="s">
        <v>175</v>
      </c>
      <c r="H2855" s="3" t="s">
        <v>2979</v>
      </c>
      <c r="I2855" s="3" t="s">
        <v>319</v>
      </c>
      <c r="K2855" t="s">
        <v>156</v>
      </c>
      <c r="L2855" s="2">
        <v>1</v>
      </c>
      <c r="M2855" s="2" t="s">
        <v>219</v>
      </c>
      <c r="N2855" s="2">
        <v>11</v>
      </c>
      <c r="O2855" s="2" t="s">
        <v>11</v>
      </c>
      <c r="P2855">
        <f t="shared" si="87"/>
        <v>4.9895119999999995</v>
      </c>
      <c r="Q2855" t="s">
        <v>3191</v>
      </c>
      <c r="R2855" s="3" t="s">
        <v>36</v>
      </c>
      <c r="S2855" s="3" t="s">
        <v>184</v>
      </c>
      <c r="U2855" t="s">
        <v>39</v>
      </c>
      <c r="V2855" t="s">
        <v>40</v>
      </c>
      <c r="W2855" s="2" t="s">
        <v>1045</v>
      </c>
      <c r="X2855" s="2" t="s">
        <v>2080</v>
      </c>
      <c r="Y2855" s="2" t="s">
        <v>208</v>
      </c>
      <c r="Z2855" s="2" t="s">
        <v>209</v>
      </c>
      <c r="AA2855" s="2" t="s">
        <v>210</v>
      </c>
      <c r="AB2855" s="4" t="s">
        <v>211</v>
      </c>
    </row>
    <row r="2856" spans="1:28" x14ac:dyDescent="0.2">
      <c r="A2856" s="3">
        <v>2012</v>
      </c>
      <c r="B2856" s="2" t="s">
        <v>2978</v>
      </c>
      <c r="C2856" s="2" t="s">
        <v>2073</v>
      </c>
      <c r="D2856" s="2" t="s">
        <v>2331</v>
      </c>
      <c r="E2856" s="2" t="s">
        <v>173</v>
      </c>
      <c r="F2856" s="2" t="s">
        <v>174</v>
      </c>
      <c r="G2856" s="2" t="s">
        <v>175</v>
      </c>
      <c r="H2856" s="3" t="s">
        <v>2912</v>
      </c>
      <c r="I2856" s="3" t="s">
        <v>319</v>
      </c>
      <c r="K2856" t="s">
        <v>156</v>
      </c>
      <c r="L2856" s="2">
        <v>88</v>
      </c>
      <c r="M2856" s="2" t="s">
        <v>195</v>
      </c>
      <c r="N2856" s="2">
        <v>20596</v>
      </c>
      <c r="O2856" s="2" t="s">
        <v>11</v>
      </c>
      <c r="P2856">
        <f t="shared" si="87"/>
        <v>9342.180832</v>
      </c>
      <c r="Q2856" t="s">
        <v>3191</v>
      </c>
      <c r="R2856" s="3" t="s">
        <v>36</v>
      </c>
      <c r="S2856" s="3" t="s">
        <v>184</v>
      </c>
      <c r="U2856" t="s">
        <v>39</v>
      </c>
      <c r="V2856" t="s">
        <v>40</v>
      </c>
      <c r="W2856" s="2" t="s">
        <v>1045</v>
      </c>
      <c r="X2856" s="2" t="s">
        <v>2080</v>
      </c>
      <c r="Y2856" s="2" t="s">
        <v>208</v>
      </c>
      <c r="Z2856" s="2" t="s">
        <v>209</v>
      </c>
      <c r="AA2856" s="2" t="s">
        <v>210</v>
      </c>
      <c r="AB2856" s="4" t="s">
        <v>211</v>
      </c>
    </row>
    <row r="2857" spans="1:28" x14ac:dyDescent="0.2">
      <c r="A2857" s="3">
        <v>2012</v>
      </c>
      <c r="B2857" s="2" t="s">
        <v>2978</v>
      </c>
      <c r="C2857" s="2" t="s">
        <v>2073</v>
      </c>
      <c r="D2857" s="2" t="s">
        <v>2331</v>
      </c>
      <c r="E2857" s="2" t="s">
        <v>173</v>
      </c>
      <c r="F2857" s="2" t="s">
        <v>174</v>
      </c>
      <c r="G2857" s="2" t="s">
        <v>175</v>
      </c>
      <c r="H2857" s="3" t="s">
        <v>2980</v>
      </c>
      <c r="I2857" s="3" t="s">
        <v>500</v>
      </c>
      <c r="K2857" t="s">
        <v>156</v>
      </c>
      <c r="L2857" s="2">
        <v>22</v>
      </c>
      <c r="M2857" s="2" t="s">
        <v>195</v>
      </c>
      <c r="N2857" s="2">
        <v>4809</v>
      </c>
      <c r="O2857" s="2" t="s">
        <v>11</v>
      </c>
      <c r="P2857">
        <f t="shared" si="87"/>
        <v>2181.3239279999998</v>
      </c>
      <c r="Q2857" t="s">
        <v>3191</v>
      </c>
      <c r="R2857" s="3" t="s">
        <v>36</v>
      </c>
      <c r="S2857" s="3" t="s">
        <v>184</v>
      </c>
      <c r="U2857" t="s">
        <v>39</v>
      </c>
      <c r="V2857" t="s">
        <v>40</v>
      </c>
      <c r="W2857" s="2" t="s">
        <v>1045</v>
      </c>
      <c r="X2857" s="2" t="s">
        <v>2080</v>
      </c>
      <c r="Y2857" s="2" t="s">
        <v>208</v>
      </c>
      <c r="Z2857" s="2" t="s">
        <v>209</v>
      </c>
      <c r="AA2857" s="2" t="s">
        <v>210</v>
      </c>
      <c r="AB2857" s="4" t="s">
        <v>211</v>
      </c>
    </row>
    <row r="2858" spans="1:28" x14ac:dyDescent="0.2">
      <c r="A2858" s="3">
        <v>2012</v>
      </c>
      <c r="B2858" s="2" t="s">
        <v>2978</v>
      </c>
      <c r="C2858" s="2" t="s">
        <v>2073</v>
      </c>
      <c r="D2858" s="2" t="s">
        <v>2331</v>
      </c>
      <c r="E2858" s="2" t="s">
        <v>173</v>
      </c>
      <c r="F2858" s="2" t="s">
        <v>174</v>
      </c>
      <c r="G2858" s="2" t="s">
        <v>175</v>
      </c>
      <c r="H2858" s="3" t="s">
        <v>2981</v>
      </c>
      <c r="I2858" s="3" t="s">
        <v>2088</v>
      </c>
      <c r="K2858" t="s">
        <v>9</v>
      </c>
      <c r="L2858" s="2">
        <v>1</v>
      </c>
      <c r="M2858" s="2" t="s">
        <v>219</v>
      </c>
      <c r="N2858" s="2">
        <v>9</v>
      </c>
      <c r="O2858" s="2" t="s">
        <v>11</v>
      </c>
      <c r="P2858">
        <f t="shared" si="87"/>
        <v>4.0823280000000004</v>
      </c>
      <c r="Q2858" t="s">
        <v>3191</v>
      </c>
      <c r="R2858" s="3" t="s">
        <v>70</v>
      </c>
      <c r="S2858" s="3" t="s">
        <v>184</v>
      </c>
      <c r="U2858" t="s">
        <v>39</v>
      </c>
      <c r="V2858" t="s">
        <v>40</v>
      </c>
      <c r="W2858" s="2" t="s">
        <v>1045</v>
      </c>
      <c r="X2858" s="2" t="s">
        <v>2080</v>
      </c>
      <c r="Y2858" s="2" t="s">
        <v>208</v>
      </c>
      <c r="Z2858" s="2" t="s">
        <v>209</v>
      </c>
      <c r="AA2858" s="2" t="s">
        <v>210</v>
      </c>
      <c r="AB2858" s="4" t="s">
        <v>211</v>
      </c>
    </row>
    <row r="2859" spans="1:28" x14ac:dyDescent="0.2">
      <c r="A2859" s="3">
        <v>2012</v>
      </c>
      <c r="B2859" s="2" t="s">
        <v>2978</v>
      </c>
      <c r="C2859" s="2" t="s">
        <v>2073</v>
      </c>
      <c r="D2859" s="2" t="s">
        <v>2331</v>
      </c>
      <c r="E2859" s="2" t="s">
        <v>173</v>
      </c>
      <c r="F2859" s="2" t="s">
        <v>174</v>
      </c>
      <c r="G2859" s="2" t="s">
        <v>175</v>
      </c>
      <c r="H2859" s="3" t="s">
        <v>2982</v>
      </c>
      <c r="I2859" s="3" t="s">
        <v>536</v>
      </c>
      <c r="K2859" t="s">
        <v>9</v>
      </c>
      <c r="L2859" s="2">
        <v>2</v>
      </c>
      <c r="M2859" s="2" t="s">
        <v>219</v>
      </c>
      <c r="N2859" s="2">
        <v>37</v>
      </c>
      <c r="O2859" s="2" t="s">
        <v>11</v>
      </c>
      <c r="P2859">
        <f t="shared" si="87"/>
        <v>16.782903999999998</v>
      </c>
      <c r="Q2859" t="s">
        <v>3191</v>
      </c>
      <c r="R2859" s="3" t="s">
        <v>70</v>
      </c>
      <c r="S2859" s="3" t="s">
        <v>184</v>
      </c>
      <c r="U2859" t="s">
        <v>39</v>
      </c>
      <c r="V2859" t="s">
        <v>40</v>
      </c>
      <c r="W2859" s="2" t="s">
        <v>1045</v>
      </c>
      <c r="X2859" s="2" t="s">
        <v>2080</v>
      </c>
      <c r="Y2859" s="2" t="s">
        <v>208</v>
      </c>
      <c r="Z2859" s="2" t="s">
        <v>209</v>
      </c>
      <c r="AA2859" s="2" t="s">
        <v>210</v>
      </c>
      <c r="AB2859" s="4" t="s">
        <v>211</v>
      </c>
    </row>
    <row r="2860" spans="1:28" x14ac:dyDescent="0.2">
      <c r="A2860" s="3">
        <v>2012</v>
      </c>
      <c r="B2860" s="2" t="s">
        <v>2978</v>
      </c>
      <c r="C2860" s="2" t="s">
        <v>2073</v>
      </c>
      <c r="D2860" s="2" t="s">
        <v>2331</v>
      </c>
      <c r="E2860" s="2" t="s">
        <v>173</v>
      </c>
      <c r="F2860" s="2" t="s">
        <v>174</v>
      </c>
      <c r="G2860" s="2" t="s">
        <v>175</v>
      </c>
      <c r="H2860" s="3" t="s">
        <v>2983</v>
      </c>
      <c r="I2860" s="3" t="s">
        <v>229</v>
      </c>
      <c r="K2860" t="s">
        <v>156</v>
      </c>
      <c r="L2860" s="2">
        <v>3</v>
      </c>
      <c r="M2860" s="2" t="s">
        <v>219</v>
      </c>
      <c r="N2860" s="2">
        <v>49</v>
      </c>
      <c r="O2860" s="2" t="s">
        <v>11</v>
      </c>
      <c r="P2860">
        <f t="shared" si="87"/>
        <v>22.226008</v>
      </c>
      <c r="Q2860" t="s">
        <v>3191</v>
      </c>
      <c r="R2860" s="3" t="s">
        <v>36</v>
      </c>
      <c r="S2860" s="3" t="s">
        <v>184</v>
      </c>
      <c r="U2860" t="s">
        <v>39</v>
      </c>
      <c r="V2860" t="s">
        <v>40</v>
      </c>
      <c r="W2860" s="2" t="s">
        <v>1045</v>
      </c>
      <c r="X2860" s="2" t="s">
        <v>2080</v>
      </c>
      <c r="Y2860" s="2" t="s">
        <v>208</v>
      </c>
      <c r="Z2860" s="2" t="s">
        <v>209</v>
      </c>
      <c r="AA2860" s="2" t="s">
        <v>210</v>
      </c>
      <c r="AB2860" s="4" t="s">
        <v>211</v>
      </c>
    </row>
    <row r="2861" spans="1:28" x14ac:dyDescent="0.2">
      <c r="A2861" s="3">
        <v>2012</v>
      </c>
      <c r="B2861" s="2" t="s">
        <v>2978</v>
      </c>
      <c r="C2861" s="2" t="s">
        <v>2073</v>
      </c>
      <c r="D2861" s="2" t="s">
        <v>2331</v>
      </c>
      <c r="E2861" s="2" t="s">
        <v>173</v>
      </c>
      <c r="F2861" s="2" t="s">
        <v>174</v>
      </c>
      <c r="G2861" s="2" t="s">
        <v>175</v>
      </c>
      <c r="H2861" s="3" t="s">
        <v>2984</v>
      </c>
      <c r="I2861" s="3" t="s">
        <v>229</v>
      </c>
      <c r="K2861" t="s">
        <v>156</v>
      </c>
      <c r="L2861" s="2">
        <v>1</v>
      </c>
      <c r="M2861" s="2" t="s">
        <v>219</v>
      </c>
      <c r="N2861" s="2">
        <v>4</v>
      </c>
      <c r="O2861" s="2" t="s">
        <v>11</v>
      </c>
      <c r="P2861">
        <f t="shared" si="87"/>
        <v>1.814368</v>
      </c>
      <c r="Q2861" t="s">
        <v>3191</v>
      </c>
      <c r="R2861" s="3" t="s">
        <v>36</v>
      </c>
      <c r="S2861" s="3" t="s">
        <v>184</v>
      </c>
      <c r="U2861" t="s">
        <v>39</v>
      </c>
      <c r="V2861" t="s">
        <v>40</v>
      </c>
      <c r="W2861" s="2" t="s">
        <v>1045</v>
      </c>
      <c r="X2861" s="2" t="s">
        <v>2080</v>
      </c>
      <c r="Y2861" s="2" t="s">
        <v>208</v>
      </c>
      <c r="Z2861" s="2" t="s">
        <v>209</v>
      </c>
      <c r="AA2861" s="2" t="s">
        <v>210</v>
      </c>
      <c r="AB2861" s="4" t="s">
        <v>211</v>
      </c>
    </row>
    <row r="2862" spans="1:28" x14ac:dyDescent="0.2">
      <c r="A2862" s="3">
        <v>2012</v>
      </c>
      <c r="B2862" s="2" t="s">
        <v>2978</v>
      </c>
      <c r="C2862" s="2" t="s">
        <v>2073</v>
      </c>
      <c r="D2862" s="2" t="s">
        <v>2331</v>
      </c>
      <c r="E2862" s="2" t="s">
        <v>173</v>
      </c>
      <c r="F2862" s="2" t="s">
        <v>174</v>
      </c>
      <c r="G2862" s="2" t="s">
        <v>175</v>
      </c>
      <c r="H2862" s="3" t="s">
        <v>2983</v>
      </c>
      <c r="I2862" s="3" t="s">
        <v>229</v>
      </c>
      <c r="K2862" t="s">
        <v>156</v>
      </c>
      <c r="L2862" s="2">
        <v>17</v>
      </c>
      <c r="M2862" s="2" t="s">
        <v>195</v>
      </c>
      <c r="N2862" s="2">
        <v>3863</v>
      </c>
      <c r="O2862" s="2" t="s">
        <v>11</v>
      </c>
      <c r="P2862">
        <f t="shared" si="87"/>
        <v>1752.2258959999999</v>
      </c>
      <c r="Q2862" t="s">
        <v>3191</v>
      </c>
      <c r="R2862" s="3" t="s">
        <v>36</v>
      </c>
      <c r="S2862" s="3" t="s">
        <v>184</v>
      </c>
      <c r="U2862" t="s">
        <v>39</v>
      </c>
      <c r="V2862" t="s">
        <v>40</v>
      </c>
      <c r="W2862" s="2" t="s">
        <v>1045</v>
      </c>
      <c r="X2862" s="2" t="s">
        <v>2080</v>
      </c>
      <c r="Y2862" s="2" t="s">
        <v>208</v>
      </c>
      <c r="Z2862" s="2" t="s">
        <v>209</v>
      </c>
      <c r="AA2862" s="2" t="s">
        <v>210</v>
      </c>
      <c r="AB2862" s="4" t="s">
        <v>211</v>
      </c>
    </row>
    <row r="2863" spans="1:28" x14ac:dyDescent="0.2">
      <c r="A2863" s="3">
        <v>2012</v>
      </c>
      <c r="B2863" s="2" t="s">
        <v>2978</v>
      </c>
      <c r="C2863" s="2" t="s">
        <v>2073</v>
      </c>
      <c r="D2863" s="2" t="s">
        <v>2331</v>
      </c>
      <c r="E2863" s="2" t="s">
        <v>173</v>
      </c>
      <c r="F2863" s="2" t="s">
        <v>174</v>
      </c>
      <c r="G2863" s="2" t="s">
        <v>175</v>
      </c>
      <c r="H2863" s="3" t="s">
        <v>2985</v>
      </c>
      <c r="I2863" s="3" t="s">
        <v>638</v>
      </c>
      <c r="K2863" t="s">
        <v>9</v>
      </c>
      <c r="L2863" s="2">
        <v>1</v>
      </c>
      <c r="M2863" s="2" t="s">
        <v>219</v>
      </c>
      <c r="N2863" s="2">
        <v>9</v>
      </c>
      <c r="O2863" s="2" t="s">
        <v>11</v>
      </c>
      <c r="P2863">
        <f t="shared" si="87"/>
        <v>4.0823280000000004</v>
      </c>
      <c r="Q2863" t="s">
        <v>3191</v>
      </c>
      <c r="R2863" s="3" t="s">
        <v>600</v>
      </c>
      <c r="S2863" s="3" t="s">
        <v>184</v>
      </c>
      <c r="U2863" t="s">
        <v>39</v>
      </c>
      <c r="V2863" t="s">
        <v>40</v>
      </c>
      <c r="W2863" s="2" t="s">
        <v>1045</v>
      </c>
      <c r="X2863" s="2" t="s">
        <v>2080</v>
      </c>
      <c r="Y2863" s="2" t="s">
        <v>208</v>
      </c>
      <c r="Z2863" s="2" t="s">
        <v>209</v>
      </c>
      <c r="AA2863" s="2" t="s">
        <v>210</v>
      </c>
      <c r="AB2863" s="4" t="s">
        <v>211</v>
      </c>
    </row>
    <row r="2864" spans="1:28" x14ac:dyDescent="0.2">
      <c r="A2864" s="3">
        <v>2012</v>
      </c>
      <c r="B2864" s="2" t="s">
        <v>2978</v>
      </c>
      <c r="C2864" s="2" t="s">
        <v>2073</v>
      </c>
      <c r="D2864" s="2" t="s">
        <v>2331</v>
      </c>
      <c r="E2864" s="2" t="s">
        <v>173</v>
      </c>
      <c r="F2864" s="2" t="s">
        <v>174</v>
      </c>
      <c r="G2864" s="2" t="s">
        <v>175</v>
      </c>
      <c r="H2864" s="3" t="s">
        <v>597</v>
      </c>
      <c r="I2864" s="3" t="s">
        <v>1595</v>
      </c>
      <c r="K2864" t="s">
        <v>9</v>
      </c>
      <c r="L2864" s="2">
        <v>1</v>
      </c>
      <c r="M2864" s="2" t="s">
        <v>195</v>
      </c>
      <c r="N2864" s="2">
        <v>62</v>
      </c>
      <c r="O2864" s="2" t="s">
        <v>11</v>
      </c>
      <c r="P2864">
        <f t="shared" si="87"/>
        <v>28.122703999999999</v>
      </c>
      <c r="Q2864" t="s">
        <v>3191</v>
      </c>
      <c r="R2864" s="3" t="s">
        <v>518</v>
      </c>
      <c r="S2864" s="3" t="s">
        <v>184</v>
      </c>
      <c r="U2864" t="s">
        <v>39</v>
      </c>
      <c r="V2864" t="s">
        <v>40</v>
      </c>
      <c r="W2864" s="2" t="s">
        <v>1045</v>
      </c>
      <c r="X2864" s="2" t="s">
        <v>2080</v>
      </c>
      <c r="Y2864" s="2" t="s">
        <v>208</v>
      </c>
      <c r="Z2864" s="2" t="s">
        <v>209</v>
      </c>
      <c r="AA2864" s="2" t="s">
        <v>210</v>
      </c>
      <c r="AB2864" s="4" t="s">
        <v>211</v>
      </c>
    </row>
    <row r="2865" spans="1:28" x14ac:dyDescent="0.2">
      <c r="A2865" s="3">
        <v>2012</v>
      </c>
      <c r="B2865" s="2" t="s">
        <v>2978</v>
      </c>
      <c r="C2865" s="2" t="s">
        <v>2073</v>
      </c>
      <c r="D2865" s="2" t="s">
        <v>2331</v>
      </c>
      <c r="E2865" s="2" t="s">
        <v>173</v>
      </c>
      <c r="F2865" s="2" t="s">
        <v>174</v>
      </c>
      <c r="G2865" s="2" t="s">
        <v>175</v>
      </c>
      <c r="H2865" s="3" t="s">
        <v>2986</v>
      </c>
      <c r="I2865" s="3" t="s">
        <v>281</v>
      </c>
      <c r="K2865" t="s">
        <v>156</v>
      </c>
      <c r="L2865" s="2">
        <v>1</v>
      </c>
      <c r="M2865" s="2" t="s">
        <v>219</v>
      </c>
      <c r="N2865" s="2">
        <v>11</v>
      </c>
      <c r="O2865" s="2" t="s">
        <v>11</v>
      </c>
      <c r="P2865">
        <f t="shared" si="87"/>
        <v>4.9895119999999995</v>
      </c>
      <c r="Q2865" t="s">
        <v>3191</v>
      </c>
      <c r="R2865" s="3" t="s">
        <v>518</v>
      </c>
      <c r="S2865" s="3" t="s">
        <v>184</v>
      </c>
      <c r="U2865" t="s">
        <v>39</v>
      </c>
      <c r="V2865" t="s">
        <v>40</v>
      </c>
      <c r="W2865" s="2" t="s">
        <v>1045</v>
      </c>
      <c r="X2865" s="2" t="s">
        <v>2080</v>
      </c>
      <c r="Y2865" s="2" t="s">
        <v>208</v>
      </c>
      <c r="Z2865" s="2" t="s">
        <v>209</v>
      </c>
      <c r="AA2865" s="2" t="s">
        <v>210</v>
      </c>
      <c r="AB2865" s="4" t="s">
        <v>211</v>
      </c>
    </row>
    <row r="2866" spans="1:28" x14ac:dyDescent="0.2">
      <c r="A2866" s="3">
        <v>2012</v>
      </c>
      <c r="B2866" s="2" t="s">
        <v>2978</v>
      </c>
      <c r="C2866" s="2" t="s">
        <v>2073</v>
      </c>
      <c r="D2866" s="2" t="s">
        <v>2331</v>
      </c>
      <c r="E2866" s="2" t="s">
        <v>173</v>
      </c>
      <c r="F2866" s="2" t="s">
        <v>174</v>
      </c>
      <c r="G2866" s="2" t="s">
        <v>175</v>
      </c>
      <c r="H2866" s="3" t="s">
        <v>2987</v>
      </c>
      <c r="I2866" s="3" t="s">
        <v>278</v>
      </c>
      <c r="K2866" t="s">
        <v>194</v>
      </c>
      <c r="L2866" s="2">
        <v>1</v>
      </c>
      <c r="M2866" s="2" t="s">
        <v>219</v>
      </c>
      <c r="N2866" s="2">
        <v>7</v>
      </c>
      <c r="O2866" s="2" t="s">
        <v>11</v>
      </c>
      <c r="P2866">
        <f t="shared" si="87"/>
        <v>3.175144</v>
      </c>
      <c r="Q2866" t="s">
        <v>3191</v>
      </c>
      <c r="R2866" s="3"/>
      <c r="S2866" s="3" t="s">
        <v>184</v>
      </c>
      <c r="U2866" t="s">
        <v>39</v>
      </c>
      <c r="V2866" t="s">
        <v>40</v>
      </c>
      <c r="W2866" s="2" t="s">
        <v>1045</v>
      </c>
      <c r="X2866" s="2" t="s">
        <v>2080</v>
      </c>
      <c r="Y2866" s="2" t="s">
        <v>208</v>
      </c>
      <c r="Z2866" s="2" t="s">
        <v>209</v>
      </c>
      <c r="AA2866" s="2" t="s">
        <v>210</v>
      </c>
      <c r="AB2866" s="4" t="s">
        <v>211</v>
      </c>
    </row>
    <row r="2867" spans="1:28" x14ac:dyDescent="0.2">
      <c r="A2867" s="3">
        <v>2012</v>
      </c>
      <c r="B2867" s="2" t="s">
        <v>2978</v>
      </c>
      <c r="C2867" s="2" t="s">
        <v>2073</v>
      </c>
      <c r="D2867" s="2" t="s">
        <v>2331</v>
      </c>
      <c r="E2867" s="2" t="s">
        <v>173</v>
      </c>
      <c r="F2867" s="2" t="s">
        <v>174</v>
      </c>
      <c r="G2867" s="2" t="s">
        <v>175</v>
      </c>
      <c r="H2867" s="3" t="s">
        <v>2988</v>
      </c>
      <c r="I2867" s="3" t="s">
        <v>278</v>
      </c>
      <c r="K2867" t="s">
        <v>194</v>
      </c>
      <c r="L2867" s="2">
        <v>1</v>
      </c>
      <c r="M2867" s="2" t="s">
        <v>195</v>
      </c>
      <c r="N2867" s="2">
        <v>88</v>
      </c>
      <c r="O2867" s="2" t="s">
        <v>11</v>
      </c>
      <c r="P2867">
        <f t="shared" si="87"/>
        <v>39.916095999999996</v>
      </c>
      <c r="Q2867" t="s">
        <v>3191</v>
      </c>
      <c r="R2867" s="3"/>
      <c r="S2867" s="3" t="s">
        <v>184</v>
      </c>
      <c r="U2867" t="s">
        <v>39</v>
      </c>
      <c r="V2867" t="s">
        <v>40</v>
      </c>
      <c r="W2867" s="2" t="s">
        <v>1045</v>
      </c>
      <c r="X2867" s="2" t="s">
        <v>2080</v>
      </c>
      <c r="Y2867" s="2" t="s">
        <v>208</v>
      </c>
      <c r="Z2867" s="2" t="s">
        <v>209</v>
      </c>
      <c r="AA2867" s="2" t="s">
        <v>210</v>
      </c>
      <c r="AB2867" s="4" t="s">
        <v>211</v>
      </c>
    </row>
    <row r="2868" spans="1:28" x14ac:dyDescent="0.2">
      <c r="A2868" s="3">
        <v>2012</v>
      </c>
      <c r="B2868" s="2" t="s">
        <v>2989</v>
      </c>
      <c r="C2868" s="2" t="s">
        <v>2073</v>
      </c>
      <c r="D2868" s="2" t="s">
        <v>2331</v>
      </c>
      <c r="E2868" s="2" t="s">
        <v>173</v>
      </c>
      <c r="F2868" s="2" t="s">
        <v>174</v>
      </c>
      <c r="G2868" s="2" t="s">
        <v>175</v>
      </c>
      <c r="H2868" s="3" t="s">
        <v>2990</v>
      </c>
      <c r="I2868" s="3" t="s">
        <v>500</v>
      </c>
      <c r="K2868" t="s">
        <v>156</v>
      </c>
      <c r="L2868" s="2">
        <v>1</v>
      </c>
      <c r="M2868" s="2" t="s">
        <v>195</v>
      </c>
      <c r="N2868" s="2">
        <v>329</v>
      </c>
      <c r="O2868" s="2" t="s">
        <v>11</v>
      </c>
      <c r="P2868">
        <f t="shared" si="87"/>
        <v>149.23176799999999</v>
      </c>
      <c r="Q2868" t="s">
        <v>3191</v>
      </c>
      <c r="R2868" s="3" t="s">
        <v>36</v>
      </c>
      <c r="S2868" s="3" t="s">
        <v>184</v>
      </c>
      <c r="U2868" t="s">
        <v>39</v>
      </c>
      <c r="V2868" t="s">
        <v>40</v>
      </c>
      <c r="W2868" s="2" t="s">
        <v>1045</v>
      </c>
      <c r="X2868" s="2" t="s">
        <v>2080</v>
      </c>
      <c r="Y2868" s="2" t="s">
        <v>208</v>
      </c>
      <c r="Z2868" s="2" t="s">
        <v>209</v>
      </c>
      <c r="AA2868" s="2" t="s">
        <v>210</v>
      </c>
      <c r="AB2868" s="4" t="s">
        <v>211</v>
      </c>
    </row>
    <row r="2869" spans="1:28" x14ac:dyDescent="0.2">
      <c r="A2869" s="3">
        <v>2012</v>
      </c>
      <c r="B2869" s="2" t="s">
        <v>2989</v>
      </c>
      <c r="C2869" s="2" t="s">
        <v>2073</v>
      </c>
      <c r="D2869" s="2" t="s">
        <v>2331</v>
      </c>
      <c r="E2869" s="2" t="s">
        <v>173</v>
      </c>
      <c r="F2869" s="2" t="s">
        <v>174</v>
      </c>
      <c r="G2869" s="2" t="s">
        <v>175</v>
      </c>
      <c r="H2869" s="3" t="s">
        <v>2991</v>
      </c>
      <c r="I2869" s="3" t="s">
        <v>319</v>
      </c>
      <c r="K2869" t="s">
        <v>156</v>
      </c>
      <c r="L2869" s="2">
        <v>2</v>
      </c>
      <c r="M2869" s="2" t="s">
        <v>195</v>
      </c>
      <c r="N2869" s="2">
        <v>1093</v>
      </c>
      <c r="O2869" s="2" t="s">
        <v>11</v>
      </c>
      <c r="P2869">
        <f t="shared" si="87"/>
        <v>495.77605599999998</v>
      </c>
      <c r="Q2869" t="s">
        <v>3191</v>
      </c>
      <c r="R2869" s="3" t="s">
        <v>36</v>
      </c>
      <c r="S2869" s="3" t="s">
        <v>184</v>
      </c>
      <c r="U2869" t="s">
        <v>39</v>
      </c>
      <c r="V2869" t="s">
        <v>40</v>
      </c>
      <c r="W2869" s="2" t="s">
        <v>1045</v>
      </c>
      <c r="X2869" s="2" t="s">
        <v>2080</v>
      </c>
      <c r="Y2869" s="2" t="s">
        <v>208</v>
      </c>
      <c r="Z2869" s="2" t="s">
        <v>209</v>
      </c>
      <c r="AA2869" s="2" t="s">
        <v>210</v>
      </c>
      <c r="AB2869" s="4" t="s">
        <v>211</v>
      </c>
    </row>
    <row r="2870" spans="1:28" x14ac:dyDescent="0.2">
      <c r="A2870" s="3">
        <v>2012</v>
      </c>
      <c r="B2870" s="2" t="s">
        <v>2989</v>
      </c>
      <c r="C2870" s="2" t="s">
        <v>2073</v>
      </c>
      <c r="D2870" s="2" t="s">
        <v>2331</v>
      </c>
      <c r="E2870" s="2" t="s">
        <v>173</v>
      </c>
      <c r="F2870" s="2" t="s">
        <v>174</v>
      </c>
      <c r="G2870" s="2" t="s">
        <v>175</v>
      </c>
      <c r="H2870" s="3" t="s">
        <v>2992</v>
      </c>
      <c r="I2870" s="3" t="s">
        <v>319</v>
      </c>
      <c r="K2870" t="s">
        <v>156</v>
      </c>
      <c r="L2870" s="2">
        <v>6</v>
      </c>
      <c r="M2870" s="2" t="s">
        <v>195</v>
      </c>
      <c r="N2870" s="2">
        <v>745</v>
      </c>
      <c r="O2870" s="2" t="s">
        <v>11</v>
      </c>
      <c r="P2870">
        <f t="shared" si="87"/>
        <v>337.92604</v>
      </c>
      <c r="Q2870" t="s">
        <v>3191</v>
      </c>
      <c r="R2870" s="3" t="s">
        <v>36</v>
      </c>
      <c r="S2870" s="3" t="s">
        <v>184</v>
      </c>
      <c r="U2870" t="s">
        <v>39</v>
      </c>
      <c r="V2870" t="s">
        <v>40</v>
      </c>
      <c r="W2870" s="2" t="s">
        <v>1045</v>
      </c>
      <c r="X2870" s="2" t="s">
        <v>2080</v>
      </c>
      <c r="Y2870" s="2" t="s">
        <v>208</v>
      </c>
      <c r="Z2870" s="2" t="s">
        <v>209</v>
      </c>
      <c r="AA2870" s="2" t="s">
        <v>210</v>
      </c>
      <c r="AB2870" s="4" t="s">
        <v>211</v>
      </c>
    </row>
    <row r="2871" spans="1:28" x14ac:dyDescent="0.2">
      <c r="A2871" s="3">
        <v>2012</v>
      </c>
      <c r="B2871" s="2" t="s">
        <v>2989</v>
      </c>
      <c r="C2871" s="2" t="s">
        <v>2073</v>
      </c>
      <c r="D2871" s="2" t="s">
        <v>2331</v>
      </c>
      <c r="E2871" s="2" t="s">
        <v>173</v>
      </c>
      <c r="F2871" s="2" t="s">
        <v>174</v>
      </c>
      <c r="G2871" s="2" t="s">
        <v>175</v>
      </c>
      <c r="H2871" s="3" t="s">
        <v>2993</v>
      </c>
      <c r="I2871" s="3" t="s">
        <v>500</v>
      </c>
      <c r="K2871" t="s">
        <v>156</v>
      </c>
      <c r="L2871" s="2">
        <v>17</v>
      </c>
      <c r="M2871" s="2" t="s">
        <v>195</v>
      </c>
      <c r="N2871" s="2">
        <v>3686</v>
      </c>
      <c r="O2871" s="2" t="s">
        <v>11</v>
      </c>
      <c r="P2871">
        <f t="shared" si="87"/>
        <v>1671.940112</v>
      </c>
      <c r="Q2871" t="s">
        <v>3191</v>
      </c>
      <c r="R2871" s="3" t="s">
        <v>36</v>
      </c>
      <c r="S2871" s="3" t="s">
        <v>184</v>
      </c>
      <c r="U2871" t="s">
        <v>39</v>
      </c>
      <c r="V2871" t="s">
        <v>40</v>
      </c>
      <c r="W2871" s="2" t="s">
        <v>1045</v>
      </c>
      <c r="X2871" s="2" t="s">
        <v>2080</v>
      </c>
      <c r="Y2871" s="2" t="s">
        <v>208</v>
      </c>
      <c r="Z2871" s="2" t="s">
        <v>209</v>
      </c>
      <c r="AA2871" s="2" t="s">
        <v>210</v>
      </c>
      <c r="AB2871" s="4" t="s">
        <v>211</v>
      </c>
    </row>
    <row r="2872" spans="1:28" x14ac:dyDescent="0.2">
      <c r="A2872" s="3">
        <v>2012</v>
      </c>
      <c r="B2872" s="2" t="s">
        <v>2994</v>
      </c>
      <c r="C2872" s="2" t="s">
        <v>1824</v>
      </c>
      <c r="D2872" s="2" t="s">
        <v>28</v>
      </c>
      <c r="E2872" s="2" t="s">
        <v>29</v>
      </c>
      <c r="F2872" s="2" t="s">
        <v>30</v>
      </c>
      <c r="G2872" s="2" t="s">
        <v>31</v>
      </c>
      <c r="H2872" s="3" t="s">
        <v>2995</v>
      </c>
      <c r="I2872" s="3" t="s">
        <v>500</v>
      </c>
      <c r="K2872" t="s">
        <v>156</v>
      </c>
      <c r="L2872" s="2">
        <v>7</v>
      </c>
      <c r="M2872" s="2" t="s">
        <v>195</v>
      </c>
      <c r="N2872" s="2">
        <v>650</v>
      </c>
      <c r="O2872" s="2" t="s">
        <v>35</v>
      </c>
      <c r="P2872">
        <f t="shared" ref="P2872:P2878" si="88">N2872</f>
        <v>650</v>
      </c>
      <c r="Q2872" t="s">
        <v>3191</v>
      </c>
      <c r="R2872" s="3" t="s">
        <v>2996</v>
      </c>
      <c r="S2872" s="3" t="s">
        <v>184</v>
      </c>
      <c r="U2872" t="s">
        <v>39</v>
      </c>
      <c r="V2872" t="s">
        <v>40</v>
      </c>
      <c r="W2872" s="2" t="s">
        <v>1045</v>
      </c>
      <c r="X2872" s="2" t="s">
        <v>2080</v>
      </c>
      <c r="Y2872" s="2" t="s">
        <v>208</v>
      </c>
      <c r="Z2872" s="2" t="s">
        <v>209</v>
      </c>
      <c r="AA2872" s="2" t="s">
        <v>210</v>
      </c>
      <c r="AB2872" s="4" t="s">
        <v>211</v>
      </c>
    </row>
    <row r="2873" spans="1:28" x14ac:dyDescent="0.2">
      <c r="A2873" s="3">
        <v>2012</v>
      </c>
      <c r="B2873" s="2" t="s">
        <v>2994</v>
      </c>
      <c r="C2873" s="2" t="s">
        <v>1824</v>
      </c>
      <c r="D2873" s="2" t="s">
        <v>28</v>
      </c>
      <c r="E2873" s="2" t="s">
        <v>29</v>
      </c>
      <c r="F2873" s="2" t="s">
        <v>30</v>
      </c>
      <c r="G2873" s="2" t="s">
        <v>31</v>
      </c>
      <c r="H2873" s="3" t="s">
        <v>2714</v>
      </c>
      <c r="I2873" s="3" t="s">
        <v>500</v>
      </c>
      <c r="K2873" t="s">
        <v>156</v>
      </c>
      <c r="L2873" s="2">
        <v>14</v>
      </c>
      <c r="M2873" s="2" t="s">
        <v>195</v>
      </c>
      <c r="N2873" s="2">
        <v>2100</v>
      </c>
      <c r="O2873" s="2" t="s">
        <v>35</v>
      </c>
      <c r="P2873">
        <f t="shared" si="88"/>
        <v>2100</v>
      </c>
      <c r="Q2873" t="s">
        <v>3191</v>
      </c>
      <c r="R2873" s="3" t="s">
        <v>36</v>
      </c>
      <c r="S2873" s="3" t="s">
        <v>184</v>
      </c>
      <c r="U2873" t="s">
        <v>39</v>
      </c>
      <c r="V2873" t="s">
        <v>40</v>
      </c>
      <c r="W2873" s="2" t="s">
        <v>1045</v>
      </c>
      <c r="X2873" s="2" t="s">
        <v>2080</v>
      </c>
      <c r="Y2873" s="2" t="s">
        <v>208</v>
      </c>
      <c r="Z2873" s="2" t="s">
        <v>209</v>
      </c>
      <c r="AA2873" s="2" t="s">
        <v>210</v>
      </c>
      <c r="AB2873" s="4" t="s">
        <v>211</v>
      </c>
    </row>
    <row r="2874" spans="1:28" x14ac:dyDescent="0.2">
      <c r="A2874" s="3">
        <v>2012</v>
      </c>
      <c r="B2874" s="2" t="s">
        <v>2994</v>
      </c>
      <c r="C2874" s="2" t="s">
        <v>1824</v>
      </c>
      <c r="D2874" s="2" t="s">
        <v>28</v>
      </c>
      <c r="E2874" s="2" t="s">
        <v>29</v>
      </c>
      <c r="F2874" s="2" t="s">
        <v>30</v>
      </c>
      <c r="G2874" s="2" t="s">
        <v>31</v>
      </c>
      <c r="H2874" s="3" t="s">
        <v>2997</v>
      </c>
      <c r="I2874" s="3" t="s">
        <v>500</v>
      </c>
      <c r="K2874" t="s">
        <v>156</v>
      </c>
      <c r="L2874" s="2">
        <v>3</v>
      </c>
      <c r="M2874" s="2" t="s">
        <v>195</v>
      </c>
      <c r="N2874" s="2">
        <v>275</v>
      </c>
      <c r="O2874" s="2" t="s">
        <v>35</v>
      </c>
      <c r="P2874">
        <f t="shared" si="88"/>
        <v>275</v>
      </c>
      <c r="Q2874" t="s">
        <v>3191</v>
      </c>
      <c r="R2874" s="3" t="s">
        <v>1175</v>
      </c>
      <c r="S2874" s="3" t="s">
        <v>184</v>
      </c>
      <c r="U2874" t="s">
        <v>39</v>
      </c>
      <c r="V2874" t="s">
        <v>40</v>
      </c>
      <c r="W2874" s="2" t="s">
        <v>1045</v>
      </c>
      <c r="X2874" s="2" t="s">
        <v>2080</v>
      </c>
      <c r="Y2874" s="2" t="s">
        <v>208</v>
      </c>
      <c r="Z2874" s="2" t="s">
        <v>209</v>
      </c>
      <c r="AA2874" s="2" t="s">
        <v>210</v>
      </c>
      <c r="AB2874" s="4" t="s">
        <v>211</v>
      </c>
    </row>
    <row r="2875" spans="1:28" x14ac:dyDescent="0.2">
      <c r="A2875" s="3">
        <v>2012</v>
      </c>
      <c r="B2875" s="2" t="s">
        <v>2994</v>
      </c>
      <c r="C2875" s="2" t="s">
        <v>1824</v>
      </c>
      <c r="D2875" s="2" t="s">
        <v>28</v>
      </c>
      <c r="E2875" s="2" t="s">
        <v>29</v>
      </c>
      <c r="F2875" s="2" t="s">
        <v>30</v>
      </c>
      <c r="G2875" s="2" t="s">
        <v>31</v>
      </c>
      <c r="H2875" s="3" t="s">
        <v>2998</v>
      </c>
      <c r="I2875" s="3" t="s">
        <v>500</v>
      </c>
      <c r="K2875" t="s">
        <v>156</v>
      </c>
      <c r="L2875" s="2">
        <v>2</v>
      </c>
      <c r="M2875" s="2" t="s">
        <v>195</v>
      </c>
      <c r="N2875" s="2">
        <v>225</v>
      </c>
      <c r="O2875" s="2" t="s">
        <v>35</v>
      </c>
      <c r="P2875">
        <f t="shared" si="88"/>
        <v>225</v>
      </c>
      <c r="Q2875" t="s">
        <v>3191</v>
      </c>
      <c r="R2875" s="3" t="s">
        <v>2809</v>
      </c>
      <c r="S2875" s="3" t="s">
        <v>184</v>
      </c>
      <c r="U2875" t="s">
        <v>39</v>
      </c>
      <c r="V2875" t="s">
        <v>40</v>
      </c>
      <c r="W2875" s="2" t="s">
        <v>1045</v>
      </c>
      <c r="X2875" s="2" t="s">
        <v>2080</v>
      </c>
      <c r="Y2875" s="2" t="s">
        <v>208</v>
      </c>
      <c r="Z2875" s="2" t="s">
        <v>209</v>
      </c>
      <c r="AA2875" s="2" t="s">
        <v>210</v>
      </c>
      <c r="AB2875" s="4" t="s">
        <v>211</v>
      </c>
    </row>
    <row r="2876" spans="1:28" x14ac:dyDescent="0.2">
      <c r="A2876" s="3">
        <v>2012</v>
      </c>
      <c r="B2876" s="2" t="s">
        <v>2994</v>
      </c>
      <c r="C2876" s="2" t="s">
        <v>1824</v>
      </c>
      <c r="D2876" s="2" t="s">
        <v>28</v>
      </c>
      <c r="E2876" s="2" t="s">
        <v>29</v>
      </c>
      <c r="F2876" s="2" t="s">
        <v>30</v>
      </c>
      <c r="G2876" s="2" t="s">
        <v>31</v>
      </c>
      <c r="H2876" s="3" t="s">
        <v>2999</v>
      </c>
      <c r="I2876" s="3" t="s">
        <v>197</v>
      </c>
      <c r="K2876" t="s">
        <v>194</v>
      </c>
      <c r="L2876" s="2">
        <v>32</v>
      </c>
      <c r="M2876" s="2" t="s">
        <v>195</v>
      </c>
      <c r="N2876" s="2">
        <v>1600</v>
      </c>
      <c r="O2876" s="2" t="s">
        <v>35</v>
      </c>
      <c r="P2876">
        <f t="shared" si="88"/>
        <v>1600</v>
      </c>
      <c r="Q2876" t="s">
        <v>3191</v>
      </c>
      <c r="R2876" s="3" t="s">
        <v>755</v>
      </c>
      <c r="S2876" s="3" t="s">
        <v>184</v>
      </c>
      <c r="U2876" t="s">
        <v>39</v>
      </c>
      <c r="V2876" t="s">
        <v>40</v>
      </c>
      <c r="W2876" s="2" t="s">
        <v>1045</v>
      </c>
      <c r="X2876" s="2" t="s">
        <v>2080</v>
      </c>
      <c r="Y2876" s="2" t="s">
        <v>208</v>
      </c>
      <c r="Z2876" s="2" t="s">
        <v>209</v>
      </c>
      <c r="AA2876" s="2" t="s">
        <v>210</v>
      </c>
      <c r="AB2876" s="4" t="s">
        <v>211</v>
      </c>
    </row>
    <row r="2877" spans="1:28" x14ac:dyDescent="0.2">
      <c r="A2877" s="3">
        <v>2012</v>
      </c>
      <c r="B2877" s="2" t="s">
        <v>2994</v>
      </c>
      <c r="C2877" s="2" t="s">
        <v>1824</v>
      </c>
      <c r="D2877" s="2" t="s">
        <v>28</v>
      </c>
      <c r="E2877" s="2" t="s">
        <v>29</v>
      </c>
      <c r="F2877" s="2" t="s">
        <v>30</v>
      </c>
      <c r="G2877" s="2" t="s">
        <v>31</v>
      </c>
      <c r="H2877" s="3" t="s">
        <v>3000</v>
      </c>
      <c r="I2877" s="3" t="s">
        <v>197</v>
      </c>
      <c r="K2877" t="s">
        <v>194</v>
      </c>
      <c r="L2877" s="2">
        <v>15</v>
      </c>
      <c r="M2877" s="2" t="s">
        <v>195</v>
      </c>
      <c r="N2877" s="2">
        <v>2450</v>
      </c>
      <c r="O2877" s="2" t="s">
        <v>35</v>
      </c>
      <c r="P2877">
        <f t="shared" si="88"/>
        <v>2450</v>
      </c>
      <c r="Q2877" t="s">
        <v>3191</v>
      </c>
      <c r="R2877" s="3" t="s">
        <v>3001</v>
      </c>
      <c r="S2877" s="3" t="s">
        <v>184</v>
      </c>
      <c r="U2877" t="s">
        <v>39</v>
      </c>
      <c r="V2877" t="s">
        <v>40</v>
      </c>
      <c r="W2877" s="2" t="s">
        <v>1045</v>
      </c>
      <c r="X2877" s="2" t="s">
        <v>2080</v>
      </c>
      <c r="Y2877" s="2" t="s">
        <v>208</v>
      </c>
      <c r="Z2877" s="2" t="s">
        <v>209</v>
      </c>
      <c r="AA2877" s="2" t="s">
        <v>210</v>
      </c>
      <c r="AB2877" s="4" t="s">
        <v>211</v>
      </c>
    </row>
    <row r="2878" spans="1:28" x14ac:dyDescent="0.2">
      <c r="A2878" s="3">
        <v>2012</v>
      </c>
      <c r="B2878" s="2" t="s">
        <v>2994</v>
      </c>
      <c r="C2878" s="2" t="s">
        <v>1824</v>
      </c>
      <c r="D2878" s="2" t="s">
        <v>28</v>
      </c>
      <c r="E2878" s="2" t="s">
        <v>29</v>
      </c>
      <c r="F2878" s="2" t="s">
        <v>30</v>
      </c>
      <c r="G2878" s="2" t="s">
        <v>31</v>
      </c>
      <c r="H2878" s="3" t="s">
        <v>2999</v>
      </c>
      <c r="I2878" s="3" t="s">
        <v>197</v>
      </c>
      <c r="K2878" t="s">
        <v>194</v>
      </c>
      <c r="L2878" s="2">
        <v>15</v>
      </c>
      <c r="M2878" s="2" t="s">
        <v>195</v>
      </c>
      <c r="N2878" s="2">
        <v>3353</v>
      </c>
      <c r="O2878" s="2" t="s">
        <v>35</v>
      </c>
      <c r="P2878">
        <f t="shared" si="88"/>
        <v>3353</v>
      </c>
      <c r="Q2878" t="s">
        <v>3191</v>
      </c>
      <c r="R2878" s="3" t="s">
        <v>755</v>
      </c>
      <c r="S2878" s="3" t="s">
        <v>184</v>
      </c>
      <c r="U2878" t="s">
        <v>39</v>
      </c>
      <c r="V2878" t="s">
        <v>40</v>
      </c>
      <c r="W2878" s="2" t="s">
        <v>1045</v>
      </c>
      <c r="X2878" s="2" t="s">
        <v>2080</v>
      </c>
      <c r="Y2878" s="2" t="s">
        <v>208</v>
      </c>
      <c r="Z2878" s="2" t="s">
        <v>209</v>
      </c>
      <c r="AA2878" s="2" t="s">
        <v>210</v>
      </c>
      <c r="AB2878" s="4" t="s">
        <v>211</v>
      </c>
    </row>
    <row r="2879" spans="1:28" x14ac:dyDescent="0.2">
      <c r="A2879" s="3">
        <v>2012</v>
      </c>
      <c r="B2879" s="2" t="s">
        <v>3002</v>
      </c>
      <c r="C2879" s="2" t="s">
        <v>2073</v>
      </c>
      <c r="D2879" s="2" t="s">
        <v>2331</v>
      </c>
      <c r="E2879" s="2" t="s">
        <v>173</v>
      </c>
      <c r="F2879" s="2" t="s">
        <v>174</v>
      </c>
      <c r="G2879" s="2" t="s">
        <v>175</v>
      </c>
      <c r="H2879" s="3" t="s">
        <v>3003</v>
      </c>
      <c r="I2879" s="3" t="s">
        <v>366</v>
      </c>
      <c r="K2879" t="s">
        <v>194</v>
      </c>
      <c r="L2879" s="2">
        <v>7</v>
      </c>
      <c r="M2879" s="2" t="s">
        <v>195</v>
      </c>
      <c r="N2879" s="2">
        <v>2936</v>
      </c>
      <c r="O2879" s="2" t="s">
        <v>11</v>
      </c>
      <c r="P2879">
        <f t="shared" ref="P2879:P2942" si="89">N2879*0.453592</f>
        <v>1331.746112</v>
      </c>
      <c r="Q2879" t="s">
        <v>3191</v>
      </c>
      <c r="R2879" s="3" t="s">
        <v>3004</v>
      </c>
      <c r="S2879" s="3" t="s">
        <v>184</v>
      </c>
      <c r="U2879" t="s">
        <v>39</v>
      </c>
      <c r="V2879" t="s">
        <v>40</v>
      </c>
      <c r="W2879" s="2" t="s">
        <v>1045</v>
      </c>
      <c r="X2879" s="2" t="s">
        <v>2080</v>
      </c>
      <c r="Y2879" s="2" t="s">
        <v>208</v>
      </c>
      <c r="Z2879" s="2" t="s">
        <v>209</v>
      </c>
      <c r="AA2879" s="2" t="s">
        <v>210</v>
      </c>
      <c r="AB2879" s="4" t="s">
        <v>211</v>
      </c>
    </row>
    <row r="2880" spans="1:28" x14ac:dyDescent="0.2">
      <c r="A2880" s="3">
        <v>2012</v>
      </c>
      <c r="B2880" s="2" t="s">
        <v>3002</v>
      </c>
      <c r="C2880" s="2" t="s">
        <v>2073</v>
      </c>
      <c r="D2880" s="2" t="s">
        <v>2331</v>
      </c>
      <c r="E2880" s="2" t="s">
        <v>173</v>
      </c>
      <c r="F2880" s="2" t="s">
        <v>174</v>
      </c>
      <c r="G2880" s="2" t="s">
        <v>175</v>
      </c>
      <c r="H2880" s="3" t="s">
        <v>3005</v>
      </c>
      <c r="I2880" s="3" t="s">
        <v>319</v>
      </c>
      <c r="K2880" t="s">
        <v>156</v>
      </c>
      <c r="L2880" s="2">
        <v>37</v>
      </c>
      <c r="M2880" s="2" t="s">
        <v>195</v>
      </c>
      <c r="N2880" s="2">
        <v>17456</v>
      </c>
      <c r="O2880" s="2" t="s">
        <v>11</v>
      </c>
      <c r="P2880">
        <f t="shared" si="89"/>
        <v>7917.9019520000002</v>
      </c>
      <c r="Q2880" t="s">
        <v>3191</v>
      </c>
      <c r="R2880" s="3" t="s">
        <v>36</v>
      </c>
      <c r="S2880" s="3" t="s">
        <v>184</v>
      </c>
      <c r="U2880" t="s">
        <v>39</v>
      </c>
      <c r="V2880" t="s">
        <v>40</v>
      </c>
      <c r="W2880" s="2" t="s">
        <v>1045</v>
      </c>
      <c r="X2880" s="2" t="s">
        <v>2080</v>
      </c>
      <c r="Y2880" s="2" t="s">
        <v>208</v>
      </c>
      <c r="Z2880" s="2" t="s">
        <v>209</v>
      </c>
      <c r="AA2880" s="2" t="s">
        <v>210</v>
      </c>
      <c r="AB2880" s="4" t="s">
        <v>211</v>
      </c>
    </row>
    <row r="2881" spans="1:28" x14ac:dyDescent="0.2">
      <c r="A2881" s="3">
        <v>2012</v>
      </c>
      <c r="B2881" s="2" t="s">
        <v>3002</v>
      </c>
      <c r="C2881" s="2" t="s">
        <v>2073</v>
      </c>
      <c r="D2881" s="2" t="s">
        <v>2331</v>
      </c>
      <c r="E2881" s="2" t="s">
        <v>173</v>
      </c>
      <c r="F2881" s="2" t="s">
        <v>174</v>
      </c>
      <c r="G2881" s="2" t="s">
        <v>175</v>
      </c>
      <c r="H2881" s="3" t="s">
        <v>2334</v>
      </c>
      <c r="I2881" s="3" t="s">
        <v>319</v>
      </c>
      <c r="K2881" t="s">
        <v>156</v>
      </c>
      <c r="L2881" s="2">
        <v>2</v>
      </c>
      <c r="M2881" s="2" t="s">
        <v>195</v>
      </c>
      <c r="N2881" s="2">
        <v>766</v>
      </c>
      <c r="O2881" s="2" t="s">
        <v>11</v>
      </c>
      <c r="P2881">
        <f t="shared" si="89"/>
        <v>347.45147200000002</v>
      </c>
      <c r="Q2881" t="s">
        <v>3191</v>
      </c>
      <c r="R2881" s="3" t="s">
        <v>36</v>
      </c>
      <c r="S2881" s="3" t="s">
        <v>184</v>
      </c>
      <c r="U2881" t="s">
        <v>39</v>
      </c>
      <c r="V2881" t="s">
        <v>40</v>
      </c>
      <c r="W2881" s="2" t="s">
        <v>1045</v>
      </c>
      <c r="X2881" s="2" t="s">
        <v>2080</v>
      </c>
      <c r="Y2881" s="2" t="s">
        <v>208</v>
      </c>
      <c r="Z2881" s="2" t="s">
        <v>209</v>
      </c>
      <c r="AA2881" s="2" t="s">
        <v>210</v>
      </c>
      <c r="AB2881" s="4" t="s">
        <v>211</v>
      </c>
    </row>
    <row r="2882" spans="1:28" x14ac:dyDescent="0.2">
      <c r="A2882" s="3">
        <v>2012</v>
      </c>
      <c r="B2882" s="2" t="s">
        <v>3002</v>
      </c>
      <c r="C2882" s="2" t="s">
        <v>2073</v>
      </c>
      <c r="D2882" s="2" t="s">
        <v>2331</v>
      </c>
      <c r="E2882" s="2" t="s">
        <v>173</v>
      </c>
      <c r="F2882" s="2" t="s">
        <v>174</v>
      </c>
      <c r="G2882" s="2" t="s">
        <v>175</v>
      </c>
      <c r="H2882" s="3" t="s">
        <v>3006</v>
      </c>
      <c r="I2882" s="3" t="s">
        <v>500</v>
      </c>
      <c r="K2882" t="s">
        <v>156</v>
      </c>
      <c r="L2882" s="2">
        <v>34</v>
      </c>
      <c r="M2882" s="2" t="s">
        <v>195</v>
      </c>
      <c r="N2882" s="2">
        <v>4504</v>
      </c>
      <c r="O2882" s="2" t="s">
        <v>11</v>
      </c>
      <c r="P2882">
        <f t="shared" si="89"/>
        <v>2042.978368</v>
      </c>
      <c r="Q2882" t="s">
        <v>3191</v>
      </c>
      <c r="R2882" s="3" t="s">
        <v>1710</v>
      </c>
      <c r="S2882" s="3" t="s">
        <v>184</v>
      </c>
      <c r="U2882" t="s">
        <v>39</v>
      </c>
      <c r="V2882" t="s">
        <v>40</v>
      </c>
      <c r="W2882" s="2" t="s">
        <v>1045</v>
      </c>
      <c r="X2882" s="2" t="s">
        <v>2080</v>
      </c>
      <c r="Y2882" s="2" t="s">
        <v>208</v>
      </c>
      <c r="Z2882" s="2" t="s">
        <v>209</v>
      </c>
      <c r="AA2882" s="2" t="s">
        <v>210</v>
      </c>
      <c r="AB2882" s="4" t="s">
        <v>211</v>
      </c>
    </row>
    <row r="2883" spans="1:28" x14ac:dyDescent="0.2">
      <c r="A2883" s="3">
        <v>2012</v>
      </c>
      <c r="B2883" s="2" t="s">
        <v>3002</v>
      </c>
      <c r="C2883" s="2" t="s">
        <v>2073</v>
      </c>
      <c r="D2883" s="2" t="s">
        <v>2331</v>
      </c>
      <c r="E2883" s="2" t="s">
        <v>173</v>
      </c>
      <c r="F2883" s="2" t="s">
        <v>174</v>
      </c>
      <c r="G2883" s="2" t="s">
        <v>175</v>
      </c>
      <c r="H2883" s="3" t="s">
        <v>3007</v>
      </c>
      <c r="I2883" s="3" t="s">
        <v>500</v>
      </c>
      <c r="K2883" t="s">
        <v>156</v>
      </c>
      <c r="L2883" s="2">
        <v>1</v>
      </c>
      <c r="M2883" s="2" t="s">
        <v>195</v>
      </c>
      <c r="N2883" s="2">
        <v>130</v>
      </c>
      <c r="O2883" s="2" t="s">
        <v>11</v>
      </c>
      <c r="P2883">
        <f t="shared" si="89"/>
        <v>58.96696</v>
      </c>
      <c r="Q2883" t="s">
        <v>3191</v>
      </c>
      <c r="R2883" s="3" t="s">
        <v>36</v>
      </c>
      <c r="S2883" s="3" t="s">
        <v>184</v>
      </c>
      <c r="U2883" t="s">
        <v>39</v>
      </c>
      <c r="V2883" t="s">
        <v>40</v>
      </c>
      <c r="W2883" s="2" t="s">
        <v>1045</v>
      </c>
      <c r="X2883" s="2" t="s">
        <v>2080</v>
      </c>
      <c r="Y2883" s="2" t="s">
        <v>208</v>
      </c>
      <c r="Z2883" s="2" t="s">
        <v>209</v>
      </c>
      <c r="AA2883" s="2" t="s">
        <v>210</v>
      </c>
      <c r="AB2883" s="4" t="s">
        <v>211</v>
      </c>
    </row>
    <row r="2884" spans="1:28" x14ac:dyDescent="0.2">
      <c r="A2884" s="3">
        <v>2012</v>
      </c>
      <c r="B2884" s="2" t="s">
        <v>3008</v>
      </c>
      <c r="C2884" s="2" t="s">
        <v>2073</v>
      </c>
      <c r="D2884" s="2" t="s">
        <v>2331</v>
      </c>
      <c r="E2884" s="2" t="s">
        <v>173</v>
      </c>
      <c r="F2884" s="2" t="s">
        <v>174</v>
      </c>
      <c r="G2884" s="2" t="s">
        <v>175</v>
      </c>
      <c r="H2884" s="3" t="s">
        <v>225</v>
      </c>
      <c r="I2884" s="3" t="s">
        <v>226</v>
      </c>
      <c r="L2884" s="2">
        <v>4</v>
      </c>
      <c r="M2884" s="2" t="s">
        <v>195</v>
      </c>
      <c r="N2884" s="2">
        <v>430</v>
      </c>
      <c r="O2884" s="2" t="s">
        <v>11</v>
      </c>
      <c r="P2884">
        <f t="shared" si="89"/>
        <v>195.04455999999999</v>
      </c>
      <c r="Q2884" t="s">
        <v>3191</v>
      </c>
      <c r="R2884" s="3" t="s">
        <v>36</v>
      </c>
      <c r="S2884" s="3" t="s">
        <v>184</v>
      </c>
      <c r="U2884" t="s">
        <v>39</v>
      </c>
      <c r="V2884" t="s">
        <v>40</v>
      </c>
      <c r="W2884" s="2" t="s">
        <v>1045</v>
      </c>
      <c r="X2884" s="2" t="s">
        <v>2080</v>
      </c>
      <c r="Y2884" s="2" t="s">
        <v>208</v>
      </c>
      <c r="Z2884" s="2" t="s">
        <v>209</v>
      </c>
      <c r="AA2884" s="2" t="s">
        <v>210</v>
      </c>
      <c r="AB2884" s="4" t="s">
        <v>211</v>
      </c>
    </row>
    <row r="2885" spans="1:28" x14ac:dyDescent="0.2">
      <c r="A2885" s="3">
        <v>2012</v>
      </c>
      <c r="B2885" s="2" t="s">
        <v>3008</v>
      </c>
      <c r="C2885" s="2" t="s">
        <v>2073</v>
      </c>
      <c r="D2885" s="2" t="s">
        <v>2331</v>
      </c>
      <c r="E2885" s="2" t="s">
        <v>173</v>
      </c>
      <c r="F2885" s="2" t="s">
        <v>174</v>
      </c>
      <c r="G2885" s="2" t="s">
        <v>175</v>
      </c>
      <c r="H2885" s="3" t="s">
        <v>3009</v>
      </c>
      <c r="I2885" s="3" t="s">
        <v>366</v>
      </c>
      <c r="K2885" t="s">
        <v>156</v>
      </c>
      <c r="L2885" s="2">
        <v>1</v>
      </c>
      <c r="M2885" s="2" t="s">
        <v>195</v>
      </c>
      <c r="N2885" s="2">
        <v>44</v>
      </c>
      <c r="O2885" s="2" t="s">
        <v>11</v>
      </c>
      <c r="P2885">
        <f t="shared" si="89"/>
        <v>19.958047999999998</v>
      </c>
      <c r="Q2885" t="s">
        <v>3191</v>
      </c>
      <c r="R2885" s="3" t="s">
        <v>36</v>
      </c>
      <c r="S2885" s="3" t="s">
        <v>184</v>
      </c>
      <c r="U2885" t="s">
        <v>39</v>
      </c>
      <c r="V2885" t="s">
        <v>40</v>
      </c>
      <c r="W2885" s="2" t="s">
        <v>1045</v>
      </c>
      <c r="X2885" s="2" t="s">
        <v>2080</v>
      </c>
      <c r="Y2885" s="2" t="s">
        <v>208</v>
      </c>
      <c r="Z2885" s="2" t="s">
        <v>209</v>
      </c>
      <c r="AA2885" s="2" t="s">
        <v>210</v>
      </c>
      <c r="AB2885" s="4" t="s">
        <v>211</v>
      </c>
    </row>
    <row r="2886" spans="1:28" x14ac:dyDescent="0.2">
      <c r="A2886" s="3">
        <v>2012</v>
      </c>
      <c r="B2886" s="2" t="s">
        <v>3008</v>
      </c>
      <c r="C2886" s="2" t="s">
        <v>2073</v>
      </c>
      <c r="D2886" s="2" t="s">
        <v>2331</v>
      </c>
      <c r="E2886" s="2" t="s">
        <v>173</v>
      </c>
      <c r="F2886" s="2" t="s">
        <v>174</v>
      </c>
      <c r="G2886" s="2" t="s">
        <v>175</v>
      </c>
      <c r="H2886" s="3" t="s">
        <v>3010</v>
      </c>
      <c r="I2886" s="3" t="s">
        <v>267</v>
      </c>
      <c r="K2886" t="s">
        <v>156</v>
      </c>
      <c r="L2886" s="2">
        <v>1</v>
      </c>
      <c r="M2886" s="2" t="s">
        <v>195</v>
      </c>
      <c r="N2886" s="2">
        <v>35</v>
      </c>
      <c r="O2886" s="2" t="s">
        <v>11</v>
      </c>
      <c r="P2886">
        <f t="shared" si="89"/>
        <v>15.875719999999999</v>
      </c>
      <c r="Q2886" t="s">
        <v>3191</v>
      </c>
      <c r="R2886" s="3" t="s">
        <v>3011</v>
      </c>
      <c r="S2886" s="3" t="s">
        <v>184</v>
      </c>
      <c r="U2886" t="s">
        <v>39</v>
      </c>
      <c r="V2886" t="s">
        <v>40</v>
      </c>
      <c r="W2886" s="2" t="s">
        <v>1045</v>
      </c>
      <c r="X2886" s="2" t="s">
        <v>2080</v>
      </c>
      <c r="Y2886" s="2" t="s">
        <v>208</v>
      </c>
      <c r="Z2886" s="2" t="s">
        <v>209</v>
      </c>
      <c r="AA2886" s="2" t="s">
        <v>210</v>
      </c>
      <c r="AB2886" s="4" t="s">
        <v>211</v>
      </c>
    </row>
    <row r="2887" spans="1:28" x14ac:dyDescent="0.2">
      <c r="A2887" s="3">
        <v>2012</v>
      </c>
      <c r="B2887" s="2" t="s">
        <v>3008</v>
      </c>
      <c r="C2887" s="2" t="s">
        <v>2073</v>
      </c>
      <c r="D2887" s="2" t="s">
        <v>2331</v>
      </c>
      <c r="E2887" s="2" t="s">
        <v>173</v>
      </c>
      <c r="F2887" s="2" t="s">
        <v>174</v>
      </c>
      <c r="G2887" s="2" t="s">
        <v>175</v>
      </c>
      <c r="H2887" s="3" t="s">
        <v>3012</v>
      </c>
      <c r="I2887" s="3" t="s">
        <v>319</v>
      </c>
      <c r="K2887" t="s">
        <v>156</v>
      </c>
      <c r="L2887" s="2">
        <v>1</v>
      </c>
      <c r="M2887" s="2" t="s">
        <v>195</v>
      </c>
      <c r="N2887" s="2">
        <v>128</v>
      </c>
      <c r="O2887" s="2" t="s">
        <v>11</v>
      </c>
      <c r="P2887">
        <f t="shared" si="89"/>
        <v>58.059775999999999</v>
      </c>
      <c r="Q2887" t="s">
        <v>3191</v>
      </c>
      <c r="R2887" s="3" t="s">
        <v>36</v>
      </c>
      <c r="S2887" s="3" t="s">
        <v>184</v>
      </c>
      <c r="U2887" t="s">
        <v>39</v>
      </c>
      <c r="V2887" t="s">
        <v>40</v>
      </c>
      <c r="W2887" s="2" t="s">
        <v>1045</v>
      </c>
      <c r="X2887" s="2" t="s">
        <v>2080</v>
      </c>
      <c r="Y2887" s="2" t="s">
        <v>208</v>
      </c>
      <c r="Z2887" s="2" t="s">
        <v>209</v>
      </c>
      <c r="AA2887" s="2" t="s">
        <v>210</v>
      </c>
      <c r="AB2887" s="4" t="s">
        <v>211</v>
      </c>
    </row>
    <row r="2888" spans="1:28" x14ac:dyDescent="0.2">
      <c r="A2888" s="3">
        <v>2012</v>
      </c>
      <c r="B2888" s="2" t="s">
        <v>3008</v>
      </c>
      <c r="C2888" s="2" t="s">
        <v>2073</v>
      </c>
      <c r="D2888" s="2" t="s">
        <v>2331</v>
      </c>
      <c r="E2888" s="2" t="s">
        <v>173</v>
      </c>
      <c r="F2888" s="2" t="s">
        <v>174</v>
      </c>
      <c r="G2888" s="2" t="s">
        <v>175</v>
      </c>
      <c r="H2888" s="3" t="s">
        <v>660</v>
      </c>
      <c r="I2888" s="3" t="s">
        <v>661</v>
      </c>
      <c r="K2888" t="s">
        <v>9</v>
      </c>
      <c r="L2888" s="2">
        <v>1</v>
      </c>
      <c r="M2888" s="2" t="s">
        <v>195</v>
      </c>
      <c r="N2888" s="2">
        <v>8</v>
      </c>
      <c r="O2888" s="2" t="s">
        <v>11</v>
      </c>
      <c r="P2888">
        <f t="shared" si="89"/>
        <v>3.628736</v>
      </c>
      <c r="Q2888" t="s">
        <v>3191</v>
      </c>
      <c r="R2888" s="3" t="s">
        <v>163</v>
      </c>
      <c r="S2888" s="3" t="s">
        <v>184</v>
      </c>
      <c r="U2888" t="s">
        <v>39</v>
      </c>
      <c r="V2888" t="s">
        <v>40</v>
      </c>
      <c r="W2888" s="2" t="s">
        <v>1045</v>
      </c>
      <c r="X2888" s="2" t="s">
        <v>2080</v>
      </c>
      <c r="Y2888" s="2" t="s">
        <v>208</v>
      </c>
      <c r="Z2888" s="2" t="s">
        <v>209</v>
      </c>
      <c r="AA2888" s="2" t="s">
        <v>210</v>
      </c>
      <c r="AB2888" s="4" t="s">
        <v>211</v>
      </c>
    </row>
    <row r="2889" spans="1:28" x14ac:dyDescent="0.2">
      <c r="A2889" s="3">
        <v>2012</v>
      </c>
      <c r="B2889" s="2" t="s">
        <v>3008</v>
      </c>
      <c r="C2889" s="2" t="s">
        <v>2073</v>
      </c>
      <c r="D2889" s="2" t="s">
        <v>2331</v>
      </c>
      <c r="E2889" s="2" t="s">
        <v>173</v>
      </c>
      <c r="F2889" s="2" t="s">
        <v>174</v>
      </c>
      <c r="G2889" s="2" t="s">
        <v>175</v>
      </c>
      <c r="H2889" s="3" t="s">
        <v>421</v>
      </c>
      <c r="I2889" s="3" t="s">
        <v>290</v>
      </c>
      <c r="K2889" t="s">
        <v>156</v>
      </c>
      <c r="L2889" s="2">
        <v>1</v>
      </c>
      <c r="M2889" s="2" t="s">
        <v>195</v>
      </c>
      <c r="N2889" s="2">
        <v>468</v>
      </c>
      <c r="O2889" s="2" t="s">
        <v>11</v>
      </c>
      <c r="P2889">
        <f t="shared" si="89"/>
        <v>212.28105600000001</v>
      </c>
      <c r="Q2889" t="s">
        <v>3191</v>
      </c>
      <c r="R2889" s="3" t="s">
        <v>163</v>
      </c>
      <c r="S2889" s="3" t="s">
        <v>184</v>
      </c>
      <c r="U2889" t="s">
        <v>39</v>
      </c>
      <c r="V2889" t="s">
        <v>40</v>
      </c>
      <c r="W2889" s="2" t="s">
        <v>1045</v>
      </c>
      <c r="X2889" s="2" t="s">
        <v>2080</v>
      </c>
      <c r="Y2889" s="2" t="s">
        <v>208</v>
      </c>
      <c r="Z2889" s="2" t="s">
        <v>209</v>
      </c>
      <c r="AA2889" s="2" t="s">
        <v>210</v>
      </c>
      <c r="AB2889" s="4" t="s">
        <v>211</v>
      </c>
    </row>
    <row r="2890" spans="1:28" x14ac:dyDescent="0.2">
      <c r="A2890" s="3">
        <v>2012</v>
      </c>
      <c r="B2890" s="2" t="s">
        <v>3008</v>
      </c>
      <c r="C2890" s="2" t="s">
        <v>2073</v>
      </c>
      <c r="D2890" s="2" t="s">
        <v>2331</v>
      </c>
      <c r="E2890" s="2" t="s">
        <v>173</v>
      </c>
      <c r="F2890" s="2" t="s">
        <v>174</v>
      </c>
      <c r="G2890" s="2" t="s">
        <v>175</v>
      </c>
      <c r="H2890" s="3" t="s">
        <v>2150</v>
      </c>
      <c r="I2890" s="3" t="s">
        <v>229</v>
      </c>
      <c r="K2890" t="s">
        <v>156</v>
      </c>
      <c r="L2890" s="2">
        <v>1</v>
      </c>
      <c r="M2890" s="2" t="s">
        <v>195</v>
      </c>
      <c r="N2890" s="2">
        <v>228</v>
      </c>
      <c r="O2890" s="2" t="s">
        <v>11</v>
      </c>
      <c r="P2890">
        <f t="shared" si="89"/>
        <v>103.418976</v>
      </c>
      <c r="Q2890" t="s">
        <v>3191</v>
      </c>
      <c r="R2890" s="3" t="s">
        <v>36</v>
      </c>
      <c r="S2890" s="3" t="s">
        <v>184</v>
      </c>
      <c r="U2890" t="s">
        <v>39</v>
      </c>
      <c r="V2890" t="s">
        <v>40</v>
      </c>
      <c r="W2890" s="2" t="s">
        <v>1045</v>
      </c>
      <c r="X2890" s="2" t="s">
        <v>2080</v>
      </c>
      <c r="Y2890" s="2" t="s">
        <v>208</v>
      </c>
      <c r="Z2890" s="2" t="s">
        <v>209</v>
      </c>
      <c r="AA2890" s="2" t="s">
        <v>210</v>
      </c>
      <c r="AB2890" s="4" t="s">
        <v>211</v>
      </c>
    </row>
    <row r="2891" spans="1:28" x14ac:dyDescent="0.2">
      <c r="A2891" s="3">
        <v>2012</v>
      </c>
      <c r="B2891" s="2" t="s">
        <v>3008</v>
      </c>
      <c r="C2891" s="2" t="s">
        <v>2073</v>
      </c>
      <c r="D2891" s="2" t="s">
        <v>2331</v>
      </c>
      <c r="E2891" s="2" t="s">
        <v>173</v>
      </c>
      <c r="F2891" s="2" t="s">
        <v>174</v>
      </c>
      <c r="G2891" s="2" t="s">
        <v>175</v>
      </c>
      <c r="H2891" s="3" t="s">
        <v>3013</v>
      </c>
      <c r="I2891" s="3" t="s">
        <v>3014</v>
      </c>
      <c r="K2891" t="s">
        <v>156</v>
      </c>
      <c r="L2891" s="2">
        <v>1</v>
      </c>
      <c r="M2891" s="2" t="s">
        <v>195</v>
      </c>
      <c r="N2891" s="2">
        <v>84</v>
      </c>
      <c r="O2891" s="2" t="s">
        <v>11</v>
      </c>
      <c r="P2891">
        <f t="shared" si="89"/>
        <v>38.101728000000001</v>
      </c>
      <c r="Q2891" t="s">
        <v>3191</v>
      </c>
      <c r="R2891" s="3" t="s">
        <v>163</v>
      </c>
      <c r="S2891" s="3" t="s">
        <v>184</v>
      </c>
      <c r="U2891" t="s">
        <v>39</v>
      </c>
      <c r="V2891" t="s">
        <v>40</v>
      </c>
      <c r="W2891" s="2" t="s">
        <v>1045</v>
      </c>
      <c r="X2891" s="2" t="s">
        <v>2080</v>
      </c>
      <c r="Y2891" s="2" t="s">
        <v>208</v>
      </c>
      <c r="Z2891" s="2" t="s">
        <v>209</v>
      </c>
      <c r="AA2891" s="2" t="s">
        <v>210</v>
      </c>
      <c r="AB2891" s="4" t="s">
        <v>211</v>
      </c>
    </row>
    <row r="2892" spans="1:28" x14ac:dyDescent="0.2">
      <c r="A2892" s="3">
        <v>2012</v>
      </c>
      <c r="B2892" s="2" t="s">
        <v>3008</v>
      </c>
      <c r="C2892" s="2" t="s">
        <v>2073</v>
      </c>
      <c r="D2892" s="2" t="s">
        <v>2331</v>
      </c>
      <c r="E2892" s="2" t="s">
        <v>173</v>
      </c>
      <c r="F2892" s="2" t="s">
        <v>174</v>
      </c>
      <c r="G2892" s="2" t="s">
        <v>175</v>
      </c>
      <c r="H2892" s="3" t="s">
        <v>2125</v>
      </c>
      <c r="I2892" s="3" t="s">
        <v>229</v>
      </c>
      <c r="K2892" t="s">
        <v>156</v>
      </c>
      <c r="L2892" s="2">
        <v>2</v>
      </c>
      <c r="M2892" s="2" t="s">
        <v>195</v>
      </c>
      <c r="N2892" s="2">
        <v>275</v>
      </c>
      <c r="O2892" s="2" t="s">
        <v>11</v>
      </c>
      <c r="P2892">
        <f t="shared" si="89"/>
        <v>124.73779999999999</v>
      </c>
      <c r="Q2892" t="s">
        <v>3191</v>
      </c>
      <c r="R2892" s="3" t="s">
        <v>36</v>
      </c>
      <c r="S2892" s="3" t="s">
        <v>184</v>
      </c>
      <c r="U2892" t="s">
        <v>39</v>
      </c>
      <c r="V2892" t="s">
        <v>40</v>
      </c>
      <c r="W2892" s="2" t="s">
        <v>1045</v>
      </c>
      <c r="X2892" s="2" t="s">
        <v>2080</v>
      </c>
      <c r="Y2892" s="2" t="s">
        <v>208</v>
      </c>
      <c r="Z2892" s="2" t="s">
        <v>209</v>
      </c>
      <c r="AA2892" s="2" t="s">
        <v>210</v>
      </c>
      <c r="AB2892" s="4" t="s">
        <v>211</v>
      </c>
    </row>
    <row r="2893" spans="1:28" x14ac:dyDescent="0.2">
      <c r="A2893" s="3">
        <v>2012</v>
      </c>
      <c r="B2893" s="2" t="s">
        <v>3008</v>
      </c>
      <c r="C2893" s="2" t="s">
        <v>2073</v>
      </c>
      <c r="D2893" s="2" t="s">
        <v>2331</v>
      </c>
      <c r="E2893" s="2" t="s">
        <v>173</v>
      </c>
      <c r="F2893" s="2" t="s">
        <v>174</v>
      </c>
      <c r="G2893" s="2" t="s">
        <v>175</v>
      </c>
      <c r="H2893" s="3" t="s">
        <v>3015</v>
      </c>
      <c r="I2893" s="3" t="s">
        <v>3014</v>
      </c>
      <c r="K2893" t="s">
        <v>156</v>
      </c>
      <c r="L2893" s="2">
        <v>8</v>
      </c>
      <c r="M2893" s="2" t="s">
        <v>195</v>
      </c>
      <c r="N2893" s="2">
        <v>2041</v>
      </c>
      <c r="O2893" s="2" t="s">
        <v>11</v>
      </c>
      <c r="P2893">
        <f t="shared" si="89"/>
        <v>925.78127199999994</v>
      </c>
      <c r="Q2893" t="s">
        <v>3191</v>
      </c>
      <c r="R2893" s="3" t="s">
        <v>163</v>
      </c>
      <c r="S2893" s="3" t="s">
        <v>184</v>
      </c>
      <c r="U2893" t="s">
        <v>39</v>
      </c>
      <c r="V2893" t="s">
        <v>40</v>
      </c>
      <c r="W2893" s="2" t="s">
        <v>1045</v>
      </c>
      <c r="X2893" s="2" t="s">
        <v>2080</v>
      </c>
      <c r="Y2893" s="2" t="s">
        <v>208</v>
      </c>
      <c r="Z2893" s="2" t="s">
        <v>209</v>
      </c>
      <c r="AA2893" s="2" t="s">
        <v>210</v>
      </c>
      <c r="AB2893" s="4" t="s">
        <v>211</v>
      </c>
    </row>
    <row r="2894" spans="1:28" x14ac:dyDescent="0.2">
      <c r="A2894" s="3">
        <v>2012</v>
      </c>
      <c r="B2894" s="2" t="s">
        <v>3008</v>
      </c>
      <c r="C2894" s="2" t="s">
        <v>2073</v>
      </c>
      <c r="D2894" s="2" t="s">
        <v>2331</v>
      </c>
      <c r="E2894" s="2" t="s">
        <v>173</v>
      </c>
      <c r="F2894" s="2" t="s">
        <v>174</v>
      </c>
      <c r="G2894" s="2" t="s">
        <v>175</v>
      </c>
      <c r="H2894" s="3" t="s">
        <v>3016</v>
      </c>
      <c r="I2894" s="3" t="s">
        <v>298</v>
      </c>
      <c r="K2894" t="s">
        <v>156</v>
      </c>
      <c r="L2894" s="2">
        <v>1</v>
      </c>
      <c r="M2894" s="2" t="s">
        <v>195</v>
      </c>
      <c r="N2894" s="2">
        <v>9</v>
      </c>
      <c r="O2894" s="2" t="s">
        <v>11</v>
      </c>
      <c r="P2894">
        <f t="shared" si="89"/>
        <v>4.0823280000000004</v>
      </c>
      <c r="Q2894" t="s">
        <v>3191</v>
      </c>
      <c r="R2894" s="3" t="s">
        <v>163</v>
      </c>
      <c r="S2894" s="3" t="s">
        <v>184</v>
      </c>
      <c r="U2894" t="s">
        <v>39</v>
      </c>
      <c r="V2894" t="s">
        <v>40</v>
      </c>
      <c r="W2894" s="2" t="s">
        <v>1045</v>
      </c>
      <c r="X2894" s="2" t="s">
        <v>2080</v>
      </c>
      <c r="Y2894" s="2" t="s">
        <v>208</v>
      </c>
      <c r="Z2894" s="2" t="s">
        <v>209</v>
      </c>
      <c r="AA2894" s="2" t="s">
        <v>210</v>
      </c>
      <c r="AB2894" s="4" t="s">
        <v>211</v>
      </c>
    </row>
    <row r="2895" spans="1:28" x14ac:dyDescent="0.2">
      <c r="A2895" s="3">
        <v>2012</v>
      </c>
      <c r="B2895" s="2" t="s">
        <v>3008</v>
      </c>
      <c r="C2895" s="2" t="s">
        <v>2073</v>
      </c>
      <c r="D2895" s="2" t="s">
        <v>2331</v>
      </c>
      <c r="E2895" s="2" t="s">
        <v>173</v>
      </c>
      <c r="F2895" s="2" t="s">
        <v>174</v>
      </c>
      <c r="G2895" s="2" t="s">
        <v>175</v>
      </c>
      <c r="H2895" s="3" t="s">
        <v>2865</v>
      </c>
      <c r="I2895" s="3" t="s">
        <v>255</v>
      </c>
      <c r="K2895" t="s">
        <v>156</v>
      </c>
      <c r="L2895" s="2">
        <v>1</v>
      </c>
      <c r="M2895" s="2" t="s">
        <v>195</v>
      </c>
      <c r="N2895" s="2">
        <v>9</v>
      </c>
      <c r="O2895" s="2" t="s">
        <v>11</v>
      </c>
      <c r="P2895">
        <f t="shared" si="89"/>
        <v>4.0823280000000004</v>
      </c>
      <c r="Q2895" t="s">
        <v>3191</v>
      </c>
      <c r="R2895" s="3" t="s">
        <v>36</v>
      </c>
      <c r="S2895" s="3" t="s">
        <v>184</v>
      </c>
      <c r="U2895" t="s">
        <v>39</v>
      </c>
      <c r="V2895" t="s">
        <v>40</v>
      </c>
      <c r="W2895" s="2" t="s">
        <v>1045</v>
      </c>
      <c r="X2895" s="2" t="s">
        <v>2080</v>
      </c>
      <c r="Y2895" s="2" t="s">
        <v>208</v>
      </c>
      <c r="Z2895" s="2" t="s">
        <v>209</v>
      </c>
      <c r="AA2895" s="2" t="s">
        <v>210</v>
      </c>
      <c r="AB2895" s="4" t="s">
        <v>211</v>
      </c>
    </row>
    <row r="2896" spans="1:28" x14ac:dyDescent="0.2">
      <c r="A2896" s="3">
        <v>2012</v>
      </c>
      <c r="B2896" s="2" t="s">
        <v>3008</v>
      </c>
      <c r="C2896" s="2" t="s">
        <v>2073</v>
      </c>
      <c r="D2896" s="2" t="s">
        <v>2331</v>
      </c>
      <c r="E2896" s="2" t="s">
        <v>173</v>
      </c>
      <c r="F2896" s="2" t="s">
        <v>174</v>
      </c>
      <c r="G2896" s="2" t="s">
        <v>175</v>
      </c>
      <c r="H2896" s="3" t="s">
        <v>3017</v>
      </c>
      <c r="I2896" s="3" t="s">
        <v>468</v>
      </c>
      <c r="K2896" t="s">
        <v>156</v>
      </c>
      <c r="L2896" s="2">
        <v>1</v>
      </c>
      <c r="M2896" s="2" t="s">
        <v>195</v>
      </c>
      <c r="N2896" s="2">
        <v>253</v>
      </c>
      <c r="O2896" s="2" t="s">
        <v>11</v>
      </c>
      <c r="P2896">
        <f t="shared" si="89"/>
        <v>114.758776</v>
      </c>
      <c r="Q2896" t="s">
        <v>3191</v>
      </c>
      <c r="R2896" s="3"/>
      <c r="S2896" s="3" t="s">
        <v>184</v>
      </c>
      <c r="U2896" t="s">
        <v>39</v>
      </c>
      <c r="V2896" t="s">
        <v>40</v>
      </c>
      <c r="W2896" s="2" t="s">
        <v>1045</v>
      </c>
      <c r="X2896" s="2" t="s">
        <v>2080</v>
      </c>
      <c r="Y2896" s="2" t="s">
        <v>208</v>
      </c>
      <c r="Z2896" s="2" t="s">
        <v>209</v>
      </c>
      <c r="AA2896" s="2" t="s">
        <v>210</v>
      </c>
      <c r="AB2896" s="4" t="s">
        <v>211</v>
      </c>
    </row>
    <row r="2897" spans="1:28" x14ac:dyDescent="0.2">
      <c r="A2897" s="3">
        <v>2012</v>
      </c>
      <c r="B2897" s="2" t="s">
        <v>3008</v>
      </c>
      <c r="C2897" s="2" t="s">
        <v>2073</v>
      </c>
      <c r="D2897" s="2" t="s">
        <v>2331</v>
      </c>
      <c r="E2897" s="2" t="s">
        <v>173</v>
      </c>
      <c r="F2897" s="2" t="s">
        <v>174</v>
      </c>
      <c r="G2897" s="2" t="s">
        <v>175</v>
      </c>
      <c r="H2897" s="3" t="s">
        <v>2702</v>
      </c>
      <c r="I2897" s="3" t="s">
        <v>275</v>
      </c>
      <c r="K2897" t="s">
        <v>156</v>
      </c>
      <c r="L2897" s="2">
        <v>1</v>
      </c>
      <c r="M2897" s="2" t="s">
        <v>195</v>
      </c>
      <c r="N2897" s="2">
        <v>11</v>
      </c>
      <c r="O2897" s="2" t="s">
        <v>11</v>
      </c>
      <c r="P2897">
        <f t="shared" si="89"/>
        <v>4.9895119999999995</v>
      </c>
      <c r="Q2897" t="s">
        <v>3191</v>
      </c>
      <c r="R2897" s="3" t="s">
        <v>402</v>
      </c>
      <c r="S2897" s="3" t="s">
        <v>184</v>
      </c>
      <c r="U2897" t="s">
        <v>39</v>
      </c>
      <c r="V2897" t="s">
        <v>40</v>
      </c>
      <c r="W2897" s="2" t="s">
        <v>1045</v>
      </c>
      <c r="X2897" s="2" t="s">
        <v>2080</v>
      </c>
      <c r="Y2897" s="2" t="s">
        <v>208</v>
      </c>
      <c r="Z2897" s="2" t="s">
        <v>209</v>
      </c>
      <c r="AA2897" s="2" t="s">
        <v>210</v>
      </c>
      <c r="AB2897" s="4" t="s">
        <v>211</v>
      </c>
    </row>
    <row r="2898" spans="1:28" x14ac:dyDescent="0.2">
      <c r="A2898" s="3">
        <v>2012</v>
      </c>
      <c r="B2898" s="2" t="s">
        <v>3008</v>
      </c>
      <c r="C2898" s="2" t="s">
        <v>2073</v>
      </c>
      <c r="D2898" s="2" t="s">
        <v>2331</v>
      </c>
      <c r="E2898" s="2" t="s">
        <v>173</v>
      </c>
      <c r="F2898" s="2" t="s">
        <v>174</v>
      </c>
      <c r="G2898" s="2" t="s">
        <v>175</v>
      </c>
      <c r="H2898" s="3" t="s">
        <v>3018</v>
      </c>
      <c r="I2898" s="3" t="s">
        <v>1198</v>
      </c>
      <c r="K2898" t="s">
        <v>9</v>
      </c>
      <c r="L2898" s="2">
        <v>1</v>
      </c>
      <c r="M2898" s="2" t="s">
        <v>195</v>
      </c>
      <c r="N2898" s="2">
        <v>11</v>
      </c>
      <c r="O2898" s="2" t="s">
        <v>11</v>
      </c>
      <c r="P2898">
        <f t="shared" si="89"/>
        <v>4.9895119999999995</v>
      </c>
      <c r="Q2898" t="s">
        <v>3191</v>
      </c>
      <c r="R2898" s="3" t="s">
        <v>122</v>
      </c>
      <c r="S2898" s="3" t="s">
        <v>184</v>
      </c>
      <c r="U2898" t="s">
        <v>39</v>
      </c>
      <c r="V2898" t="s">
        <v>40</v>
      </c>
      <c r="W2898" s="2" t="s">
        <v>1045</v>
      </c>
      <c r="X2898" s="2" t="s">
        <v>2080</v>
      </c>
      <c r="Y2898" s="2" t="s">
        <v>208</v>
      </c>
      <c r="Z2898" s="2" t="s">
        <v>209</v>
      </c>
      <c r="AA2898" s="2" t="s">
        <v>210</v>
      </c>
      <c r="AB2898" s="4" t="s">
        <v>211</v>
      </c>
    </row>
    <row r="2899" spans="1:28" x14ac:dyDescent="0.2">
      <c r="A2899" s="3">
        <v>2012</v>
      </c>
      <c r="B2899" s="2" t="s">
        <v>3008</v>
      </c>
      <c r="C2899" s="2" t="s">
        <v>2073</v>
      </c>
      <c r="D2899" s="2" t="s">
        <v>2331</v>
      </c>
      <c r="E2899" s="2" t="s">
        <v>173</v>
      </c>
      <c r="F2899" s="2" t="s">
        <v>174</v>
      </c>
      <c r="G2899" s="2" t="s">
        <v>175</v>
      </c>
      <c r="H2899" s="3" t="s">
        <v>573</v>
      </c>
      <c r="I2899" s="3" t="s">
        <v>574</v>
      </c>
      <c r="K2899" t="s">
        <v>156</v>
      </c>
      <c r="L2899" s="2">
        <v>1</v>
      </c>
      <c r="M2899" s="2" t="s">
        <v>219</v>
      </c>
      <c r="N2899" s="2">
        <v>44</v>
      </c>
      <c r="O2899" s="2" t="s">
        <v>11</v>
      </c>
      <c r="P2899">
        <f t="shared" si="89"/>
        <v>19.958047999999998</v>
      </c>
      <c r="Q2899" t="s">
        <v>3191</v>
      </c>
      <c r="R2899" s="3" t="s">
        <v>122</v>
      </c>
      <c r="S2899" s="3" t="s">
        <v>184</v>
      </c>
      <c r="U2899" t="s">
        <v>39</v>
      </c>
      <c r="V2899" t="s">
        <v>40</v>
      </c>
      <c r="W2899" s="2" t="s">
        <v>1045</v>
      </c>
      <c r="X2899" s="2" t="s">
        <v>2080</v>
      </c>
      <c r="Y2899" s="2" t="s">
        <v>208</v>
      </c>
      <c r="Z2899" s="2" t="s">
        <v>209</v>
      </c>
      <c r="AA2899" s="2" t="s">
        <v>210</v>
      </c>
      <c r="AB2899" s="4" t="s">
        <v>211</v>
      </c>
    </row>
    <row r="2900" spans="1:28" x14ac:dyDescent="0.2">
      <c r="A2900" s="3">
        <v>2012</v>
      </c>
      <c r="B2900" s="2" t="s">
        <v>3008</v>
      </c>
      <c r="C2900" s="2" t="s">
        <v>2073</v>
      </c>
      <c r="D2900" s="2" t="s">
        <v>2331</v>
      </c>
      <c r="E2900" s="2" t="s">
        <v>173</v>
      </c>
      <c r="F2900" s="2" t="s">
        <v>174</v>
      </c>
      <c r="G2900" s="2" t="s">
        <v>175</v>
      </c>
      <c r="H2900" s="3" t="s">
        <v>3019</v>
      </c>
      <c r="I2900" s="3" t="s">
        <v>332</v>
      </c>
      <c r="K2900" t="s">
        <v>156</v>
      </c>
      <c r="L2900" s="2">
        <v>1</v>
      </c>
      <c r="M2900" s="2" t="s">
        <v>195</v>
      </c>
      <c r="N2900" s="2">
        <v>167</v>
      </c>
      <c r="O2900" s="2" t="s">
        <v>11</v>
      </c>
      <c r="P2900">
        <f t="shared" si="89"/>
        <v>75.749864000000002</v>
      </c>
      <c r="Q2900" t="s">
        <v>3191</v>
      </c>
      <c r="R2900" s="3" t="s">
        <v>122</v>
      </c>
      <c r="S2900" s="3" t="s">
        <v>184</v>
      </c>
      <c r="U2900" t="s">
        <v>39</v>
      </c>
      <c r="V2900" t="s">
        <v>40</v>
      </c>
      <c r="W2900" s="2" t="s">
        <v>1045</v>
      </c>
      <c r="X2900" s="2" t="s">
        <v>2080</v>
      </c>
      <c r="Y2900" s="2" t="s">
        <v>208</v>
      </c>
      <c r="Z2900" s="2" t="s">
        <v>209</v>
      </c>
      <c r="AA2900" s="2" t="s">
        <v>210</v>
      </c>
      <c r="AB2900" s="4" t="s">
        <v>211</v>
      </c>
    </row>
    <row r="2901" spans="1:28" x14ac:dyDescent="0.2">
      <c r="A2901" s="3">
        <v>2012</v>
      </c>
      <c r="B2901" s="2" t="s">
        <v>3008</v>
      </c>
      <c r="C2901" s="2" t="s">
        <v>2073</v>
      </c>
      <c r="D2901" s="2" t="s">
        <v>2331</v>
      </c>
      <c r="E2901" s="2" t="s">
        <v>173</v>
      </c>
      <c r="F2901" s="2" t="s">
        <v>174</v>
      </c>
      <c r="G2901" s="2" t="s">
        <v>175</v>
      </c>
      <c r="H2901" s="3" t="s">
        <v>650</v>
      </c>
      <c r="I2901" s="3" t="s">
        <v>309</v>
      </c>
      <c r="K2901" t="s">
        <v>156</v>
      </c>
      <c r="L2901" s="2">
        <v>2</v>
      </c>
      <c r="M2901" s="2" t="s">
        <v>195</v>
      </c>
      <c r="N2901" s="2">
        <v>999</v>
      </c>
      <c r="O2901" s="2" t="s">
        <v>11</v>
      </c>
      <c r="P2901">
        <f t="shared" si="89"/>
        <v>453.13840799999997</v>
      </c>
      <c r="Q2901" t="s">
        <v>3191</v>
      </c>
      <c r="R2901" s="3" t="s">
        <v>122</v>
      </c>
      <c r="S2901" s="3" t="s">
        <v>184</v>
      </c>
      <c r="U2901" t="s">
        <v>39</v>
      </c>
      <c r="V2901" t="s">
        <v>40</v>
      </c>
      <c r="W2901" s="2" t="s">
        <v>1045</v>
      </c>
      <c r="X2901" s="2" t="s">
        <v>2080</v>
      </c>
      <c r="Y2901" s="2" t="s">
        <v>208</v>
      </c>
      <c r="Z2901" s="2" t="s">
        <v>209</v>
      </c>
      <c r="AA2901" s="2" t="s">
        <v>210</v>
      </c>
      <c r="AB2901" s="4" t="s">
        <v>211</v>
      </c>
    </row>
    <row r="2902" spans="1:28" x14ac:dyDescent="0.2">
      <c r="A2902" s="3">
        <v>2012</v>
      </c>
      <c r="B2902" s="2" t="s">
        <v>3008</v>
      </c>
      <c r="C2902" s="2" t="s">
        <v>2073</v>
      </c>
      <c r="D2902" s="2" t="s">
        <v>2331</v>
      </c>
      <c r="E2902" s="2" t="s">
        <v>173</v>
      </c>
      <c r="F2902" s="2" t="s">
        <v>174</v>
      </c>
      <c r="G2902" s="2" t="s">
        <v>175</v>
      </c>
      <c r="H2902" s="3" t="s">
        <v>3020</v>
      </c>
      <c r="I2902" s="3" t="s">
        <v>545</v>
      </c>
      <c r="K2902" t="s">
        <v>156</v>
      </c>
      <c r="L2902" s="2">
        <v>2</v>
      </c>
      <c r="M2902" s="2" t="s">
        <v>195</v>
      </c>
      <c r="N2902" s="2">
        <v>715</v>
      </c>
      <c r="O2902" s="2" t="s">
        <v>11</v>
      </c>
      <c r="P2902">
        <f t="shared" si="89"/>
        <v>324.31828000000002</v>
      </c>
      <c r="Q2902" t="s">
        <v>3191</v>
      </c>
      <c r="R2902" s="3" t="s">
        <v>122</v>
      </c>
      <c r="S2902" s="3" t="s">
        <v>184</v>
      </c>
      <c r="U2902" t="s">
        <v>39</v>
      </c>
      <c r="V2902" t="s">
        <v>40</v>
      </c>
      <c r="W2902" s="2" t="s">
        <v>1045</v>
      </c>
      <c r="X2902" s="2" t="s">
        <v>2080</v>
      </c>
      <c r="Y2902" s="2" t="s">
        <v>208</v>
      </c>
      <c r="Z2902" s="2" t="s">
        <v>209</v>
      </c>
      <c r="AA2902" s="2" t="s">
        <v>210</v>
      </c>
      <c r="AB2902" s="4" t="s">
        <v>211</v>
      </c>
    </row>
    <row r="2903" spans="1:28" x14ac:dyDescent="0.2">
      <c r="A2903" s="3">
        <v>2012</v>
      </c>
      <c r="B2903" s="2" t="s">
        <v>3008</v>
      </c>
      <c r="C2903" s="2" t="s">
        <v>2073</v>
      </c>
      <c r="D2903" s="2" t="s">
        <v>2331</v>
      </c>
      <c r="E2903" s="2" t="s">
        <v>173</v>
      </c>
      <c r="F2903" s="2" t="s">
        <v>174</v>
      </c>
      <c r="G2903" s="2" t="s">
        <v>175</v>
      </c>
      <c r="H2903" s="3" t="s">
        <v>2256</v>
      </c>
      <c r="I2903" s="3" t="s">
        <v>407</v>
      </c>
      <c r="K2903" t="s">
        <v>156</v>
      </c>
      <c r="L2903" s="2">
        <v>2</v>
      </c>
      <c r="M2903" s="2" t="s">
        <v>195</v>
      </c>
      <c r="N2903" s="2">
        <v>840</v>
      </c>
      <c r="O2903" s="2" t="s">
        <v>11</v>
      </c>
      <c r="P2903">
        <f t="shared" si="89"/>
        <v>381.01727999999997</v>
      </c>
      <c r="Q2903" t="s">
        <v>3191</v>
      </c>
      <c r="R2903" s="3" t="s">
        <v>390</v>
      </c>
      <c r="S2903" s="3" t="s">
        <v>184</v>
      </c>
      <c r="U2903" t="s">
        <v>39</v>
      </c>
      <c r="V2903" t="s">
        <v>40</v>
      </c>
      <c r="W2903" s="2" t="s">
        <v>1045</v>
      </c>
      <c r="X2903" s="2" t="s">
        <v>2080</v>
      </c>
      <c r="Y2903" s="2" t="s">
        <v>208</v>
      </c>
      <c r="Z2903" s="2" t="s">
        <v>209</v>
      </c>
      <c r="AA2903" s="2" t="s">
        <v>210</v>
      </c>
      <c r="AB2903" s="4" t="s">
        <v>211</v>
      </c>
    </row>
    <row r="2904" spans="1:28" x14ac:dyDescent="0.2">
      <c r="A2904" s="3">
        <v>2012</v>
      </c>
      <c r="B2904" s="2" t="s">
        <v>3008</v>
      </c>
      <c r="C2904" s="2" t="s">
        <v>2073</v>
      </c>
      <c r="D2904" s="2" t="s">
        <v>2331</v>
      </c>
      <c r="E2904" s="2" t="s">
        <v>173</v>
      </c>
      <c r="F2904" s="2" t="s">
        <v>174</v>
      </c>
      <c r="G2904" s="2" t="s">
        <v>175</v>
      </c>
      <c r="H2904" s="3" t="s">
        <v>2614</v>
      </c>
      <c r="I2904" s="3" t="s">
        <v>216</v>
      </c>
      <c r="K2904" t="s">
        <v>156</v>
      </c>
      <c r="L2904" s="2">
        <v>1</v>
      </c>
      <c r="M2904" s="2" t="s">
        <v>195</v>
      </c>
      <c r="N2904" s="2">
        <v>48</v>
      </c>
      <c r="O2904" s="2" t="s">
        <v>11</v>
      </c>
      <c r="P2904">
        <f t="shared" si="89"/>
        <v>21.772416</v>
      </c>
      <c r="Q2904" t="s">
        <v>3191</v>
      </c>
      <c r="R2904" s="3" t="s">
        <v>122</v>
      </c>
      <c r="S2904" s="3" t="s">
        <v>184</v>
      </c>
      <c r="U2904" t="s">
        <v>39</v>
      </c>
      <c r="V2904" t="s">
        <v>40</v>
      </c>
      <c r="W2904" s="2" t="s">
        <v>1045</v>
      </c>
      <c r="X2904" s="2" t="s">
        <v>2080</v>
      </c>
      <c r="Y2904" s="2" t="s">
        <v>208</v>
      </c>
      <c r="Z2904" s="2" t="s">
        <v>209</v>
      </c>
      <c r="AA2904" s="2" t="s">
        <v>210</v>
      </c>
      <c r="AB2904" s="4" t="s">
        <v>211</v>
      </c>
    </row>
    <row r="2905" spans="1:28" x14ac:dyDescent="0.2">
      <c r="A2905" s="3">
        <v>2012</v>
      </c>
      <c r="B2905" s="2" t="s">
        <v>3008</v>
      </c>
      <c r="C2905" s="2" t="s">
        <v>2073</v>
      </c>
      <c r="D2905" s="2" t="s">
        <v>2331</v>
      </c>
      <c r="E2905" s="2" t="s">
        <v>173</v>
      </c>
      <c r="F2905" s="2" t="s">
        <v>174</v>
      </c>
      <c r="G2905" s="2" t="s">
        <v>175</v>
      </c>
      <c r="H2905" s="3" t="s">
        <v>2662</v>
      </c>
      <c r="I2905" s="3" t="s">
        <v>686</v>
      </c>
      <c r="K2905" t="s">
        <v>156</v>
      </c>
      <c r="L2905" s="2">
        <v>1</v>
      </c>
      <c r="M2905" s="2" t="s">
        <v>195</v>
      </c>
      <c r="N2905" s="2">
        <v>9</v>
      </c>
      <c r="O2905" s="2" t="s">
        <v>11</v>
      </c>
      <c r="P2905">
        <f t="shared" si="89"/>
        <v>4.0823280000000004</v>
      </c>
      <c r="Q2905" t="s">
        <v>3191</v>
      </c>
      <c r="R2905" s="3" t="s">
        <v>122</v>
      </c>
      <c r="S2905" s="3" t="s">
        <v>184</v>
      </c>
      <c r="U2905" t="s">
        <v>39</v>
      </c>
      <c r="V2905" t="s">
        <v>40</v>
      </c>
      <c r="W2905" s="2" t="s">
        <v>1045</v>
      </c>
      <c r="X2905" s="2" t="s">
        <v>2080</v>
      </c>
      <c r="Y2905" s="2" t="s">
        <v>208</v>
      </c>
      <c r="Z2905" s="2" t="s">
        <v>209</v>
      </c>
      <c r="AA2905" s="2" t="s">
        <v>210</v>
      </c>
      <c r="AB2905" s="4" t="s">
        <v>211</v>
      </c>
    </row>
    <row r="2906" spans="1:28" x14ac:dyDescent="0.2">
      <c r="A2906" s="3">
        <v>2012</v>
      </c>
      <c r="B2906" s="2" t="s">
        <v>3008</v>
      </c>
      <c r="C2906" s="2" t="s">
        <v>2073</v>
      </c>
      <c r="D2906" s="2" t="s">
        <v>2331</v>
      </c>
      <c r="E2906" s="2" t="s">
        <v>173</v>
      </c>
      <c r="F2906" s="2" t="s">
        <v>174</v>
      </c>
      <c r="G2906" s="2" t="s">
        <v>175</v>
      </c>
      <c r="H2906" s="3" t="s">
        <v>3021</v>
      </c>
      <c r="I2906" s="3" t="s">
        <v>329</v>
      </c>
      <c r="K2906" t="s">
        <v>156</v>
      </c>
      <c r="L2906" s="2">
        <v>3</v>
      </c>
      <c r="M2906" s="2" t="s">
        <v>195</v>
      </c>
      <c r="N2906" s="2">
        <v>39</v>
      </c>
      <c r="O2906" s="2" t="s">
        <v>11</v>
      </c>
      <c r="P2906">
        <f t="shared" si="89"/>
        <v>17.690087999999999</v>
      </c>
      <c r="Q2906" t="s">
        <v>3191</v>
      </c>
      <c r="R2906" s="3" t="s">
        <v>163</v>
      </c>
      <c r="S2906" s="3" t="s">
        <v>184</v>
      </c>
      <c r="U2906" t="s">
        <v>39</v>
      </c>
      <c r="V2906" t="s">
        <v>40</v>
      </c>
      <c r="W2906" s="2" t="s">
        <v>1045</v>
      </c>
      <c r="X2906" s="2" t="s">
        <v>2080</v>
      </c>
      <c r="Y2906" s="2" t="s">
        <v>208</v>
      </c>
      <c r="Z2906" s="2" t="s">
        <v>209</v>
      </c>
      <c r="AA2906" s="2" t="s">
        <v>210</v>
      </c>
      <c r="AB2906" s="4" t="s">
        <v>211</v>
      </c>
    </row>
    <row r="2907" spans="1:28" x14ac:dyDescent="0.2">
      <c r="A2907" s="3">
        <v>2012</v>
      </c>
      <c r="B2907" s="2" t="s">
        <v>3008</v>
      </c>
      <c r="C2907" s="2" t="s">
        <v>2073</v>
      </c>
      <c r="D2907" s="2" t="s">
        <v>2331</v>
      </c>
      <c r="E2907" s="2" t="s">
        <v>173</v>
      </c>
      <c r="F2907" s="2" t="s">
        <v>174</v>
      </c>
      <c r="G2907" s="2" t="s">
        <v>175</v>
      </c>
      <c r="H2907" s="3" t="s">
        <v>2245</v>
      </c>
      <c r="I2907" s="3" t="s">
        <v>197</v>
      </c>
      <c r="K2907" t="s">
        <v>194</v>
      </c>
      <c r="L2907" s="2">
        <v>11</v>
      </c>
      <c r="M2907" s="2" t="s">
        <v>182</v>
      </c>
      <c r="N2907" s="2">
        <v>158</v>
      </c>
      <c r="O2907" s="2" t="s">
        <v>11</v>
      </c>
      <c r="P2907">
        <f t="shared" si="89"/>
        <v>71.667535999999998</v>
      </c>
      <c r="Q2907" t="s">
        <v>3191</v>
      </c>
      <c r="R2907" s="3" t="s">
        <v>351</v>
      </c>
      <c r="S2907" s="3" t="s">
        <v>352</v>
      </c>
      <c r="U2907" t="s">
        <v>39</v>
      </c>
      <c r="V2907" t="s">
        <v>40</v>
      </c>
      <c r="W2907" s="2" t="s">
        <v>1045</v>
      </c>
      <c r="X2907" s="2" t="s">
        <v>2080</v>
      </c>
      <c r="Y2907" s="2" t="s">
        <v>208</v>
      </c>
      <c r="Z2907" s="2" t="s">
        <v>209</v>
      </c>
      <c r="AA2907" s="2" t="s">
        <v>210</v>
      </c>
      <c r="AB2907" s="4" t="s">
        <v>211</v>
      </c>
    </row>
    <row r="2908" spans="1:28" x14ac:dyDescent="0.2">
      <c r="A2908" s="3">
        <v>2012</v>
      </c>
      <c r="B2908" s="2" t="s">
        <v>3008</v>
      </c>
      <c r="C2908" s="2" t="s">
        <v>2073</v>
      </c>
      <c r="D2908" s="2" t="s">
        <v>2331</v>
      </c>
      <c r="E2908" s="2" t="s">
        <v>173</v>
      </c>
      <c r="F2908" s="2" t="s">
        <v>174</v>
      </c>
      <c r="G2908" s="2" t="s">
        <v>175</v>
      </c>
      <c r="H2908" s="3" t="s">
        <v>3022</v>
      </c>
      <c r="I2908" s="3" t="s">
        <v>197</v>
      </c>
      <c r="K2908" t="s">
        <v>194</v>
      </c>
      <c r="L2908" s="2">
        <v>1</v>
      </c>
      <c r="M2908" s="2" t="s">
        <v>219</v>
      </c>
      <c r="N2908" s="2">
        <v>9</v>
      </c>
      <c r="O2908" s="2" t="s">
        <v>11</v>
      </c>
      <c r="P2908">
        <f t="shared" si="89"/>
        <v>4.0823280000000004</v>
      </c>
      <c r="Q2908" t="s">
        <v>3191</v>
      </c>
      <c r="R2908" s="3" t="s">
        <v>351</v>
      </c>
      <c r="S2908" s="3" t="s">
        <v>13</v>
      </c>
      <c r="U2908" t="s">
        <v>39</v>
      </c>
      <c r="V2908" t="s">
        <v>40</v>
      </c>
      <c r="W2908" s="2" t="s">
        <v>1045</v>
      </c>
      <c r="X2908" s="2" t="s">
        <v>2080</v>
      </c>
      <c r="Y2908" s="2" t="s">
        <v>208</v>
      </c>
      <c r="Z2908" s="2" t="s">
        <v>209</v>
      </c>
      <c r="AA2908" s="2" t="s">
        <v>210</v>
      </c>
      <c r="AB2908" s="4" t="s">
        <v>211</v>
      </c>
    </row>
    <row r="2909" spans="1:28" x14ac:dyDescent="0.2">
      <c r="A2909" s="3">
        <v>2012</v>
      </c>
      <c r="B2909" s="2" t="s">
        <v>3008</v>
      </c>
      <c r="C2909" s="2" t="s">
        <v>2073</v>
      </c>
      <c r="D2909" s="2" t="s">
        <v>2331</v>
      </c>
      <c r="E2909" s="2" t="s">
        <v>173</v>
      </c>
      <c r="F2909" s="2" t="s">
        <v>174</v>
      </c>
      <c r="G2909" s="2" t="s">
        <v>175</v>
      </c>
      <c r="H2909" s="3" t="s">
        <v>3022</v>
      </c>
      <c r="I2909" s="3" t="s">
        <v>197</v>
      </c>
      <c r="K2909" t="s">
        <v>194</v>
      </c>
      <c r="L2909" s="2">
        <v>2</v>
      </c>
      <c r="M2909" s="2" t="s">
        <v>182</v>
      </c>
      <c r="N2909" s="2">
        <v>13</v>
      </c>
      <c r="O2909" s="2" t="s">
        <v>11</v>
      </c>
      <c r="P2909">
        <f t="shared" si="89"/>
        <v>5.8966960000000004</v>
      </c>
      <c r="Q2909" t="s">
        <v>3191</v>
      </c>
      <c r="R2909" s="3" t="s">
        <v>351</v>
      </c>
      <c r="S2909" s="3" t="s">
        <v>13</v>
      </c>
      <c r="U2909" t="s">
        <v>39</v>
      </c>
      <c r="V2909" t="s">
        <v>40</v>
      </c>
      <c r="W2909" s="2" t="s">
        <v>1045</v>
      </c>
      <c r="X2909" s="2" t="s">
        <v>2080</v>
      </c>
      <c r="Y2909" s="2" t="s">
        <v>208</v>
      </c>
      <c r="Z2909" s="2" t="s">
        <v>209</v>
      </c>
      <c r="AA2909" s="2" t="s">
        <v>210</v>
      </c>
      <c r="AB2909" s="4" t="s">
        <v>211</v>
      </c>
    </row>
    <row r="2910" spans="1:28" x14ac:dyDescent="0.2">
      <c r="A2910" s="3">
        <v>2012</v>
      </c>
      <c r="B2910" s="2" t="s">
        <v>3023</v>
      </c>
      <c r="C2910" s="2" t="s">
        <v>2073</v>
      </c>
      <c r="D2910" s="2" t="s">
        <v>2331</v>
      </c>
      <c r="E2910" s="2" t="s">
        <v>173</v>
      </c>
      <c r="F2910" s="2" t="s">
        <v>174</v>
      </c>
      <c r="G2910" s="2" t="s">
        <v>175</v>
      </c>
      <c r="H2910" s="3" t="s">
        <v>225</v>
      </c>
      <c r="I2910" s="3" t="s">
        <v>226</v>
      </c>
      <c r="L2910" s="2">
        <v>7</v>
      </c>
      <c r="M2910" s="2" t="s">
        <v>195</v>
      </c>
      <c r="N2910" s="2">
        <v>647</v>
      </c>
      <c r="O2910" s="2" t="s">
        <v>11</v>
      </c>
      <c r="P2910">
        <f t="shared" si="89"/>
        <v>293.47402399999999</v>
      </c>
      <c r="Q2910" t="s">
        <v>3191</v>
      </c>
      <c r="R2910" s="3" t="s">
        <v>36</v>
      </c>
      <c r="S2910" s="3" t="s">
        <v>184</v>
      </c>
      <c r="U2910" t="s">
        <v>39</v>
      </c>
      <c r="V2910" t="s">
        <v>40</v>
      </c>
      <c r="W2910" s="2" t="s">
        <v>1045</v>
      </c>
      <c r="X2910" s="2" t="s">
        <v>2080</v>
      </c>
      <c r="Y2910" s="2" t="s">
        <v>208</v>
      </c>
      <c r="Z2910" s="2" t="s">
        <v>209</v>
      </c>
      <c r="AA2910" s="2" t="s">
        <v>210</v>
      </c>
      <c r="AB2910" s="4" t="s">
        <v>211</v>
      </c>
    </row>
    <row r="2911" spans="1:28" x14ac:dyDescent="0.2">
      <c r="A2911" s="3">
        <v>2012</v>
      </c>
      <c r="B2911" s="2" t="s">
        <v>3023</v>
      </c>
      <c r="C2911" s="2" t="s">
        <v>2073</v>
      </c>
      <c r="D2911" s="2" t="s">
        <v>2331</v>
      </c>
      <c r="E2911" s="2" t="s">
        <v>173</v>
      </c>
      <c r="F2911" s="2" t="s">
        <v>174</v>
      </c>
      <c r="G2911" s="2" t="s">
        <v>175</v>
      </c>
      <c r="H2911" s="3" t="s">
        <v>3024</v>
      </c>
      <c r="I2911" s="3" t="s">
        <v>267</v>
      </c>
      <c r="K2911" t="s">
        <v>156</v>
      </c>
      <c r="L2911" s="2">
        <v>9</v>
      </c>
      <c r="M2911" s="2" t="s">
        <v>195</v>
      </c>
      <c r="N2911" s="2">
        <v>1363</v>
      </c>
      <c r="O2911" s="2" t="s">
        <v>11</v>
      </c>
      <c r="P2911">
        <f t="shared" si="89"/>
        <v>618.24589600000002</v>
      </c>
      <c r="Q2911" t="s">
        <v>3191</v>
      </c>
      <c r="R2911" s="3" t="s">
        <v>36</v>
      </c>
      <c r="S2911" s="3" t="s">
        <v>184</v>
      </c>
      <c r="U2911" t="s">
        <v>39</v>
      </c>
      <c r="V2911" t="s">
        <v>40</v>
      </c>
      <c r="W2911" s="2" t="s">
        <v>1045</v>
      </c>
      <c r="X2911" s="2" t="s">
        <v>2080</v>
      </c>
      <c r="Y2911" s="2" t="s">
        <v>208</v>
      </c>
      <c r="Z2911" s="2" t="s">
        <v>209</v>
      </c>
      <c r="AA2911" s="2" t="s">
        <v>210</v>
      </c>
      <c r="AB2911" s="4" t="s">
        <v>211</v>
      </c>
    </row>
    <row r="2912" spans="1:28" x14ac:dyDescent="0.2">
      <c r="A2912" s="3">
        <v>2012</v>
      </c>
      <c r="B2912" s="2" t="s">
        <v>3023</v>
      </c>
      <c r="C2912" s="2" t="s">
        <v>2073</v>
      </c>
      <c r="D2912" s="2" t="s">
        <v>2331</v>
      </c>
      <c r="E2912" s="2" t="s">
        <v>173</v>
      </c>
      <c r="F2912" s="2" t="s">
        <v>174</v>
      </c>
      <c r="G2912" s="2" t="s">
        <v>175</v>
      </c>
      <c r="H2912" s="3" t="s">
        <v>3025</v>
      </c>
      <c r="I2912" s="3" t="s">
        <v>366</v>
      </c>
      <c r="K2912" t="s">
        <v>156</v>
      </c>
      <c r="L2912" s="2">
        <v>2</v>
      </c>
      <c r="M2912" s="2" t="s">
        <v>195</v>
      </c>
      <c r="N2912" s="2">
        <v>305</v>
      </c>
      <c r="O2912" s="2" t="s">
        <v>11</v>
      </c>
      <c r="P2912">
        <f t="shared" si="89"/>
        <v>138.34556000000001</v>
      </c>
      <c r="Q2912" t="s">
        <v>3191</v>
      </c>
      <c r="R2912" s="3" t="s">
        <v>36</v>
      </c>
      <c r="S2912" s="3" t="s">
        <v>184</v>
      </c>
      <c r="U2912" t="s">
        <v>39</v>
      </c>
      <c r="V2912" t="s">
        <v>40</v>
      </c>
      <c r="W2912" s="2" t="s">
        <v>1045</v>
      </c>
      <c r="X2912" s="2" t="s">
        <v>2080</v>
      </c>
      <c r="Y2912" s="2" t="s">
        <v>208</v>
      </c>
      <c r="Z2912" s="2" t="s">
        <v>209</v>
      </c>
      <c r="AA2912" s="2" t="s">
        <v>210</v>
      </c>
      <c r="AB2912" s="4" t="s">
        <v>211</v>
      </c>
    </row>
    <row r="2913" spans="1:28" x14ac:dyDescent="0.2">
      <c r="A2913" s="3">
        <v>2012</v>
      </c>
      <c r="B2913" s="2" t="s">
        <v>3023</v>
      </c>
      <c r="C2913" s="2" t="s">
        <v>2073</v>
      </c>
      <c r="D2913" s="2" t="s">
        <v>2331</v>
      </c>
      <c r="E2913" s="2" t="s">
        <v>173</v>
      </c>
      <c r="F2913" s="2" t="s">
        <v>174</v>
      </c>
      <c r="G2913" s="2" t="s">
        <v>175</v>
      </c>
      <c r="H2913" s="3" t="s">
        <v>1093</v>
      </c>
      <c r="I2913" s="3" t="s">
        <v>1094</v>
      </c>
      <c r="K2913" t="s">
        <v>156</v>
      </c>
      <c r="L2913" s="2">
        <v>11</v>
      </c>
      <c r="M2913" s="2" t="s">
        <v>195</v>
      </c>
      <c r="N2913" s="2">
        <v>4712</v>
      </c>
      <c r="O2913" s="2" t="s">
        <v>11</v>
      </c>
      <c r="P2913">
        <f t="shared" si="89"/>
        <v>2137.3255039999999</v>
      </c>
      <c r="Q2913" t="s">
        <v>3191</v>
      </c>
      <c r="R2913" s="3" t="s">
        <v>36</v>
      </c>
      <c r="S2913" s="3" t="s">
        <v>184</v>
      </c>
      <c r="U2913" t="s">
        <v>39</v>
      </c>
      <c r="V2913" t="s">
        <v>40</v>
      </c>
      <c r="W2913" s="2" t="s">
        <v>1045</v>
      </c>
      <c r="X2913" s="2" t="s">
        <v>2080</v>
      </c>
      <c r="Y2913" s="2" t="s">
        <v>208</v>
      </c>
      <c r="Z2913" s="2" t="s">
        <v>209</v>
      </c>
      <c r="AA2913" s="2" t="s">
        <v>210</v>
      </c>
      <c r="AB2913" s="4" t="s">
        <v>211</v>
      </c>
    </row>
    <row r="2914" spans="1:28" x14ac:dyDescent="0.2">
      <c r="A2914" s="3">
        <v>2012</v>
      </c>
      <c r="B2914" s="2" t="s">
        <v>3023</v>
      </c>
      <c r="C2914" s="2" t="s">
        <v>2073</v>
      </c>
      <c r="D2914" s="2" t="s">
        <v>2331</v>
      </c>
      <c r="E2914" s="2" t="s">
        <v>173</v>
      </c>
      <c r="F2914" s="2" t="s">
        <v>174</v>
      </c>
      <c r="G2914" s="2" t="s">
        <v>175</v>
      </c>
      <c r="H2914" s="3" t="s">
        <v>3026</v>
      </c>
      <c r="I2914" s="3" t="s">
        <v>366</v>
      </c>
      <c r="K2914" t="s">
        <v>194</v>
      </c>
      <c r="L2914" s="2">
        <v>3</v>
      </c>
      <c r="M2914" s="2" t="s">
        <v>195</v>
      </c>
      <c r="N2914" s="2">
        <v>1379</v>
      </c>
      <c r="O2914" s="2" t="s">
        <v>11</v>
      </c>
      <c r="P2914">
        <f t="shared" si="89"/>
        <v>625.50336800000002</v>
      </c>
      <c r="Q2914" t="s">
        <v>3191</v>
      </c>
      <c r="R2914" s="3" t="s">
        <v>36</v>
      </c>
      <c r="S2914" s="3" t="s">
        <v>184</v>
      </c>
      <c r="U2914" t="s">
        <v>39</v>
      </c>
      <c r="V2914" t="s">
        <v>40</v>
      </c>
      <c r="W2914" s="2" t="s">
        <v>1045</v>
      </c>
      <c r="X2914" s="2" t="s">
        <v>2080</v>
      </c>
      <c r="Y2914" s="2" t="s">
        <v>208</v>
      </c>
      <c r="Z2914" s="2" t="s">
        <v>209</v>
      </c>
      <c r="AA2914" s="2" t="s">
        <v>210</v>
      </c>
      <c r="AB2914" s="4" t="s">
        <v>211</v>
      </c>
    </row>
    <row r="2915" spans="1:28" x14ac:dyDescent="0.2">
      <c r="A2915" s="3">
        <v>2012</v>
      </c>
      <c r="B2915" s="2" t="s">
        <v>3023</v>
      </c>
      <c r="C2915" s="2" t="s">
        <v>2073</v>
      </c>
      <c r="D2915" s="2" t="s">
        <v>2331</v>
      </c>
      <c r="E2915" s="2" t="s">
        <v>173</v>
      </c>
      <c r="F2915" s="2" t="s">
        <v>174</v>
      </c>
      <c r="G2915" s="2" t="s">
        <v>175</v>
      </c>
      <c r="H2915" s="3" t="s">
        <v>1173</v>
      </c>
      <c r="I2915" s="3" t="s">
        <v>1094</v>
      </c>
      <c r="K2915" t="s">
        <v>194</v>
      </c>
      <c r="L2915" s="2">
        <v>10</v>
      </c>
      <c r="M2915" s="2" t="s">
        <v>195</v>
      </c>
      <c r="N2915" s="2">
        <v>4863</v>
      </c>
      <c r="O2915" s="2" t="s">
        <v>11</v>
      </c>
      <c r="P2915">
        <f t="shared" si="89"/>
        <v>2205.817896</v>
      </c>
      <c r="Q2915" t="s">
        <v>3191</v>
      </c>
      <c r="R2915" s="3" t="s">
        <v>36</v>
      </c>
      <c r="S2915" s="3" t="s">
        <v>184</v>
      </c>
      <c r="U2915" t="s">
        <v>39</v>
      </c>
      <c r="V2915" t="s">
        <v>40</v>
      </c>
      <c r="W2915" s="2" t="s">
        <v>1045</v>
      </c>
      <c r="X2915" s="2" t="s">
        <v>2080</v>
      </c>
      <c r="Y2915" s="2" t="s">
        <v>208</v>
      </c>
      <c r="Z2915" s="2" t="s">
        <v>209</v>
      </c>
      <c r="AA2915" s="2" t="s">
        <v>210</v>
      </c>
      <c r="AB2915" s="4" t="s">
        <v>211</v>
      </c>
    </row>
    <row r="2916" spans="1:28" x14ac:dyDescent="0.2">
      <c r="A2916" s="3">
        <v>2012</v>
      </c>
      <c r="B2916" s="2" t="s">
        <v>3023</v>
      </c>
      <c r="C2916" s="2" t="s">
        <v>2073</v>
      </c>
      <c r="D2916" s="2" t="s">
        <v>2331</v>
      </c>
      <c r="E2916" s="2" t="s">
        <v>173</v>
      </c>
      <c r="F2916" s="2" t="s">
        <v>174</v>
      </c>
      <c r="G2916" s="2" t="s">
        <v>175</v>
      </c>
      <c r="H2916" s="3" t="s">
        <v>2687</v>
      </c>
      <c r="I2916" s="3" t="s">
        <v>366</v>
      </c>
      <c r="K2916" t="s">
        <v>194</v>
      </c>
      <c r="L2916" s="2">
        <v>2</v>
      </c>
      <c r="M2916" s="2" t="s">
        <v>446</v>
      </c>
      <c r="N2916" s="2">
        <v>5550</v>
      </c>
      <c r="O2916" s="2" t="s">
        <v>11</v>
      </c>
      <c r="P2916">
        <f t="shared" si="89"/>
        <v>2517.4355999999998</v>
      </c>
      <c r="Q2916" t="s">
        <v>3191</v>
      </c>
      <c r="R2916" s="3" t="s">
        <v>36</v>
      </c>
      <c r="S2916" s="3" t="s">
        <v>184</v>
      </c>
      <c r="U2916" t="s">
        <v>39</v>
      </c>
      <c r="V2916" t="s">
        <v>40</v>
      </c>
      <c r="W2916" s="2" t="s">
        <v>1045</v>
      </c>
      <c r="X2916" s="2" t="s">
        <v>2080</v>
      </c>
      <c r="Y2916" s="2" t="s">
        <v>208</v>
      </c>
      <c r="Z2916" s="2" t="s">
        <v>209</v>
      </c>
      <c r="AA2916" s="2" t="s">
        <v>210</v>
      </c>
      <c r="AB2916" s="4" t="s">
        <v>211</v>
      </c>
    </row>
    <row r="2917" spans="1:28" x14ac:dyDescent="0.2">
      <c r="A2917" s="3">
        <v>2012</v>
      </c>
      <c r="B2917" s="2" t="s">
        <v>3023</v>
      </c>
      <c r="C2917" s="2" t="s">
        <v>2073</v>
      </c>
      <c r="D2917" s="2" t="s">
        <v>2331</v>
      </c>
      <c r="E2917" s="2" t="s">
        <v>173</v>
      </c>
      <c r="F2917" s="2" t="s">
        <v>174</v>
      </c>
      <c r="G2917" s="2" t="s">
        <v>175</v>
      </c>
      <c r="H2917" s="3" t="s">
        <v>2261</v>
      </c>
      <c r="I2917" s="3" t="s">
        <v>500</v>
      </c>
      <c r="K2917" t="s">
        <v>156</v>
      </c>
      <c r="L2917" s="2">
        <v>4</v>
      </c>
      <c r="M2917" s="2" t="s">
        <v>195</v>
      </c>
      <c r="N2917" s="2">
        <v>559</v>
      </c>
      <c r="O2917" s="2" t="s">
        <v>11</v>
      </c>
      <c r="P2917">
        <f t="shared" si="89"/>
        <v>253.557928</v>
      </c>
      <c r="Q2917" t="s">
        <v>3191</v>
      </c>
      <c r="R2917" s="3" t="s">
        <v>36</v>
      </c>
      <c r="S2917" s="3" t="s">
        <v>184</v>
      </c>
      <c r="U2917" t="s">
        <v>39</v>
      </c>
      <c r="V2917" t="s">
        <v>40</v>
      </c>
      <c r="W2917" s="2" t="s">
        <v>1045</v>
      </c>
      <c r="X2917" s="2" t="s">
        <v>2080</v>
      </c>
      <c r="Y2917" s="2" t="s">
        <v>208</v>
      </c>
      <c r="Z2917" s="2" t="s">
        <v>209</v>
      </c>
      <c r="AA2917" s="2" t="s">
        <v>210</v>
      </c>
      <c r="AB2917" s="4" t="s">
        <v>211</v>
      </c>
    </row>
    <row r="2918" spans="1:28" x14ac:dyDescent="0.2">
      <c r="A2918" s="3">
        <v>2012</v>
      </c>
      <c r="B2918" s="2" t="s">
        <v>3023</v>
      </c>
      <c r="C2918" s="2" t="s">
        <v>2073</v>
      </c>
      <c r="D2918" s="2" t="s">
        <v>2331</v>
      </c>
      <c r="E2918" s="2" t="s">
        <v>173</v>
      </c>
      <c r="F2918" s="2" t="s">
        <v>174</v>
      </c>
      <c r="G2918" s="2" t="s">
        <v>175</v>
      </c>
      <c r="H2918" s="3" t="s">
        <v>3027</v>
      </c>
      <c r="I2918" s="3" t="s">
        <v>500</v>
      </c>
      <c r="K2918" t="s">
        <v>156</v>
      </c>
      <c r="L2918" s="2">
        <v>5</v>
      </c>
      <c r="M2918" s="2" t="s">
        <v>195</v>
      </c>
      <c r="N2918" s="2">
        <v>1051</v>
      </c>
      <c r="O2918" s="2" t="s">
        <v>11</v>
      </c>
      <c r="P2918">
        <f t="shared" si="89"/>
        <v>476.72519199999999</v>
      </c>
      <c r="Q2918" t="s">
        <v>3191</v>
      </c>
      <c r="R2918" s="3" t="s">
        <v>36</v>
      </c>
      <c r="S2918" s="3" t="s">
        <v>184</v>
      </c>
      <c r="U2918" t="s">
        <v>39</v>
      </c>
      <c r="V2918" t="s">
        <v>40</v>
      </c>
      <c r="W2918" s="2" t="s">
        <v>1045</v>
      </c>
      <c r="X2918" s="2" t="s">
        <v>2080</v>
      </c>
      <c r="Y2918" s="2" t="s">
        <v>208</v>
      </c>
      <c r="Z2918" s="2" t="s">
        <v>209</v>
      </c>
      <c r="AA2918" s="2" t="s">
        <v>210</v>
      </c>
      <c r="AB2918" s="4" t="s">
        <v>211</v>
      </c>
    </row>
    <row r="2919" spans="1:28" x14ac:dyDescent="0.2">
      <c r="A2919" s="3">
        <v>2012</v>
      </c>
      <c r="B2919" s="2" t="s">
        <v>3023</v>
      </c>
      <c r="C2919" s="2" t="s">
        <v>2073</v>
      </c>
      <c r="D2919" s="2" t="s">
        <v>2331</v>
      </c>
      <c r="E2919" s="2" t="s">
        <v>173</v>
      </c>
      <c r="F2919" s="2" t="s">
        <v>174</v>
      </c>
      <c r="G2919" s="2" t="s">
        <v>175</v>
      </c>
      <c r="H2919" s="3" t="s">
        <v>3028</v>
      </c>
      <c r="I2919" s="3" t="s">
        <v>500</v>
      </c>
      <c r="K2919" t="s">
        <v>156</v>
      </c>
      <c r="L2919" s="2">
        <v>1</v>
      </c>
      <c r="M2919" s="2" t="s">
        <v>195</v>
      </c>
      <c r="N2919" s="2">
        <v>374</v>
      </c>
      <c r="O2919" s="2" t="s">
        <v>11</v>
      </c>
      <c r="P2919">
        <f t="shared" si="89"/>
        <v>169.64340799999999</v>
      </c>
      <c r="Q2919" t="s">
        <v>3191</v>
      </c>
      <c r="R2919" s="3" t="s">
        <v>3029</v>
      </c>
      <c r="S2919" s="3" t="s">
        <v>184</v>
      </c>
      <c r="U2919" t="s">
        <v>39</v>
      </c>
      <c r="V2919" t="s">
        <v>40</v>
      </c>
      <c r="W2919" s="2" t="s">
        <v>1045</v>
      </c>
      <c r="X2919" s="2" t="s">
        <v>2080</v>
      </c>
      <c r="Y2919" s="2" t="s">
        <v>208</v>
      </c>
      <c r="Z2919" s="2" t="s">
        <v>209</v>
      </c>
      <c r="AA2919" s="2" t="s">
        <v>210</v>
      </c>
      <c r="AB2919" s="4" t="s">
        <v>211</v>
      </c>
    </row>
    <row r="2920" spans="1:28" x14ac:dyDescent="0.2">
      <c r="A2920" s="3">
        <v>2012</v>
      </c>
      <c r="B2920" s="2" t="s">
        <v>3023</v>
      </c>
      <c r="C2920" s="2" t="s">
        <v>2073</v>
      </c>
      <c r="D2920" s="2" t="s">
        <v>2331</v>
      </c>
      <c r="E2920" s="2" t="s">
        <v>173</v>
      </c>
      <c r="F2920" s="2" t="s">
        <v>174</v>
      </c>
      <c r="G2920" s="2" t="s">
        <v>175</v>
      </c>
      <c r="H2920" s="3" t="s">
        <v>2912</v>
      </c>
      <c r="I2920" s="3" t="s">
        <v>319</v>
      </c>
      <c r="K2920" t="s">
        <v>156</v>
      </c>
      <c r="L2920" s="2">
        <v>1</v>
      </c>
      <c r="M2920" s="2" t="s">
        <v>195</v>
      </c>
      <c r="N2920" s="2">
        <v>132</v>
      </c>
      <c r="O2920" s="2" t="s">
        <v>11</v>
      </c>
      <c r="P2920">
        <f t="shared" si="89"/>
        <v>59.874144000000001</v>
      </c>
      <c r="Q2920" t="s">
        <v>3191</v>
      </c>
      <c r="R2920" s="3" t="s">
        <v>36</v>
      </c>
      <c r="S2920" s="3" t="s">
        <v>184</v>
      </c>
      <c r="U2920" t="s">
        <v>39</v>
      </c>
      <c r="V2920" t="s">
        <v>40</v>
      </c>
      <c r="W2920" s="2" t="s">
        <v>1045</v>
      </c>
      <c r="X2920" s="2" t="s">
        <v>2080</v>
      </c>
      <c r="Y2920" s="2" t="s">
        <v>208</v>
      </c>
      <c r="Z2920" s="2" t="s">
        <v>209</v>
      </c>
      <c r="AA2920" s="2" t="s">
        <v>210</v>
      </c>
      <c r="AB2920" s="4" t="s">
        <v>211</v>
      </c>
    </row>
    <row r="2921" spans="1:28" x14ac:dyDescent="0.2">
      <c r="A2921" s="3">
        <v>2012</v>
      </c>
      <c r="B2921" s="2" t="s">
        <v>3023</v>
      </c>
      <c r="C2921" s="2" t="s">
        <v>2073</v>
      </c>
      <c r="D2921" s="2" t="s">
        <v>2331</v>
      </c>
      <c r="E2921" s="2" t="s">
        <v>173</v>
      </c>
      <c r="F2921" s="2" t="s">
        <v>174</v>
      </c>
      <c r="G2921" s="2" t="s">
        <v>175</v>
      </c>
      <c r="H2921" s="3" t="s">
        <v>3030</v>
      </c>
      <c r="I2921" s="3" t="s">
        <v>500</v>
      </c>
      <c r="K2921" t="s">
        <v>156</v>
      </c>
      <c r="L2921" s="2">
        <v>34</v>
      </c>
      <c r="M2921" s="2" t="s">
        <v>195</v>
      </c>
      <c r="N2921" s="2">
        <v>4549</v>
      </c>
      <c r="O2921" s="2" t="s">
        <v>11</v>
      </c>
      <c r="P2921">
        <f t="shared" si="89"/>
        <v>2063.3900079999999</v>
      </c>
      <c r="Q2921" t="s">
        <v>3191</v>
      </c>
      <c r="R2921" s="3" t="s">
        <v>36</v>
      </c>
      <c r="S2921" s="3" t="s">
        <v>184</v>
      </c>
      <c r="U2921" t="s">
        <v>39</v>
      </c>
      <c r="V2921" t="s">
        <v>40</v>
      </c>
      <c r="W2921" s="2" t="s">
        <v>1045</v>
      </c>
      <c r="X2921" s="2" t="s">
        <v>2080</v>
      </c>
      <c r="Y2921" s="2" t="s">
        <v>208</v>
      </c>
      <c r="Z2921" s="2" t="s">
        <v>209</v>
      </c>
      <c r="AA2921" s="2" t="s">
        <v>210</v>
      </c>
      <c r="AB2921" s="4" t="s">
        <v>211</v>
      </c>
    </row>
    <row r="2922" spans="1:28" x14ac:dyDescent="0.2">
      <c r="A2922" s="3">
        <v>2012</v>
      </c>
      <c r="B2922" s="2" t="s">
        <v>3023</v>
      </c>
      <c r="C2922" s="2" t="s">
        <v>2073</v>
      </c>
      <c r="D2922" s="2" t="s">
        <v>2331</v>
      </c>
      <c r="E2922" s="2" t="s">
        <v>173</v>
      </c>
      <c r="F2922" s="2" t="s">
        <v>174</v>
      </c>
      <c r="G2922" s="2" t="s">
        <v>175</v>
      </c>
      <c r="H2922" s="3" t="s">
        <v>2769</v>
      </c>
      <c r="I2922" s="3" t="s">
        <v>500</v>
      </c>
      <c r="K2922" t="s">
        <v>156</v>
      </c>
      <c r="L2922" s="2">
        <v>4</v>
      </c>
      <c r="M2922" s="2" t="s">
        <v>195</v>
      </c>
      <c r="N2922" s="2">
        <v>160</v>
      </c>
      <c r="O2922" s="2" t="s">
        <v>11</v>
      </c>
      <c r="P2922">
        <f t="shared" si="89"/>
        <v>72.574719999999999</v>
      </c>
      <c r="Q2922" t="s">
        <v>3191</v>
      </c>
      <c r="R2922" s="3" t="s">
        <v>36</v>
      </c>
      <c r="S2922" s="3" t="s">
        <v>184</v>
      </c>
      <c r="U2922" t="s">
        <v>39</v>
      </c>
      <c r="V2922" t="s">
        <v>40</v>
      </c>
      <c r="W2922" s="2" t="s">
        <v>1045</v>
      </c>
      <c r="X2922" s="2" t="s">
        <v>2080</v>
      </c>
      <c r="Y2922" s="2" t="s">
        <v>208</v>
      </c>
      <c r="Z2922" s="2" t="s">
        <v>209</v>
      </c>
      <c r="AA2922" s="2" t="s">
        <v>210</v>
      </c>
      <c r="AB2922" s="4" t="s">
        <v>211</v>
      </c>
    </row>
    <row r="2923" spans="1:28" x14ac:dyDescent="0.2">
      <c r="A2923" s="3">
        <v>2012</v>
      </c>
      <c r="B2923" s="2" t="s">
        <v>3023</v>
      </c>
      <c r="C2923" s="2" t="s">
        <v>2073</v>
      </c>
      <c r="D2923" s="2" t="s">
        <v>2331</v>
      </c>
      <c r="E2923" s="2" t="s">
        <v>173</v>
      </c>
      <c r="F2923" s="2" t="s">
        <v>174</v>
      </c>
      <c r="G2923" s="2" t="s">
        <v>175</v>
      </c>
      <c r="H2923" s="3" t="s">
        <v>2990</v>
      </c>
      <c r="I2923" s="3" t="s">
        <v>500</v>
      </c>
      <c r="K2923" t="s">
        <v>156</v>
      </c>
      <c r="L2923" s="2">
        <v>16</v>
      </c>
      <c r="M2923" s="2" t="s">
        <v>182</v>
      </c>
      <c r="N2923" s="2">
        <v>112</v>
      </c>
      <c r="O2923" s="2" t="s">
        <v>11</v>
      </c>
      <c r="P2923">
        <f t="shared" si="89"/>
        <v>50.802303999999999</v>
      </c>
      <c r="Q2923" t="s">
        <v>3191</v>
      </c>
      <c r="R2923" s="3" t="s">
        <v>36</v>
      </c>
      <c r="S2923" s="3" t="s">
        <v>184</v>
      </c>
      <c r="U2923" t="s">
        <v>39</v>
      </c>
      <c r="V2923" t="s">
        <v>40</v>
      </c>
      <c r="W2923" s="2" t="s">
        <v>1045</v>
      </c>
      <c r="X2923" s="2" t="s">
        <v>2080</v>
      </c>
      <c r="Y2923" s="2" t="s">
        <v>208</v>
      </c>
      <c r="Z2923" s="2" t="s">
        <v>209</v>
      </c>
      <c r="AA2923" s="2" t="s">
        <v>210</v>
      </c>
      <c r="AB2923" s="4" t="s">
        <v>211</v>
      </c>
    </row>
    <row r="2924" spans="1:28" x14ac:dyDescent="0.2">
      <c r="A2924" s="3">
        <v>2012</v>
      </c>
      <c r="B2924" s="2" t="s">
        <v>3023</v>
      </c>
      <c r="C2924" s="2" t="s">
        <v>2073</v>
      </c>
      <c r="D2924" s="2" t="s">
        <v>2331</v>
      </c>
      <c r="E2924" s="2" t="s">
        <v>173</v>
      </c>
      <c r="F2924" s="2" t="s">
        <v>174</v>
      </c>
      <c r="G2924" s="2" t="s">
        <v>175</v>
      </c>
      <c r="H2924" s="3" t="s">
        <v>3031</v>
      </c>
      <c r="I2924" s="3" t="s">
        <v>500</v>
      </c>
      <c r="K2924" t="s">
        <v>156</v>
      </c>
      <c r="L2924" s="2">
        <v>2</v>
      </c>
      <c r="M2924" s="2" t="s">
        <v>182</v>
      </c>
      <c r="N2924" s="2">
        <v>576</v>
      </c>
      <c r="O2924" s="2" t="s">
        <v>11</v>
      </c>
      <c r="P2924">
        <f t="shared" si="89"/>
        <v>261.26899200000003</v>
      </c>
      <c r="Q2924" t="s">
        <v>3191</v>
      </c>
      <c r="R2924" s="3" t="s">
        <v>36</v>
      </c>
      <c r="S2924" s="3" t="s">
        <v>184</v>
      </c>
      <c r="U2924" t="s">
        <v>39</v>
      </c>
      <c r="V2924" t="s">
        <v>40</v>
      </c>
      <c r="W2924" s="2" t="s">
        <v>1045</v>
      </c>
      <c r="X2924" s="2" t="s">
        <v>2080</v>
      </c>
      <c r="Y2924" s="2" t="s">
        <v>208</v>
      </c>
      <c r="Z2924" s="2" t="s">
        <v>209</v>
      </c>
      <c r="AA2924" s="2" t="s">
        <v>210</v>
      </c>
      <c r="AB2924" s="4" t="s">
        <v>211</v>
      </c>
    </row>
    <row r="2925" spans="1:28" x14ac:dyDescent="0.2">
      <c r="A2925" s="3">
        <v>2012</v>
      </c>
      <c r="B2925" s="2" t="s">
        <v>3023</v>
      </c>
      <c r="C2925" s="2" t="s">
        <v>2073</v>
      </c>
      <c r="D2925" s="2" t="s">
        <v>2331</v>
      </c>
      <c r="E2925" s="2" t="s">
        <v>173</v>
      </c>
      <c r="F2925" s="2" t="s">
        <v>174</v>
      </c>
      <c r="G2925" s="2" t="s">
        <v>175</v>
      </c>
      <c r="H2925" s="3" t="s">
        <v>3032</v>
      </c>
      <c r="I2925" s="3" t="s">
        <v>468</v>
      </c>
      <c r="K2925" t="s">
        <v>156</v>
      </c>
      <c r="L2925" s="2">
        <v>3</v>
      </c>
      <c r="M2925" s="2" t="s">
        <v>195</v>
      </c>
      <c r="N2925" s="2">
        <v>264</v>
      </c>
      <c r="O2925" s="2" t="s">
        <v>11</v>
      </c>
      <c r="P2925">
        <f t="shared" si="89"/>
        <v>119.748288</v>
      </c>
      <c r="Q2925" t="s">
        <v>3191</v>
      </c>
      <c r="R2925" s="3" t="s">
        <v>3033</v>
      </c>
      <c r="S2925" s="3" t="s">
        <v>184</v>
      </c>
      <c r="U2925" t="s">
        <v>39</v>
      </c>
      <c r="V2925" t="s">
        <v>40</v>
      </c>
      <c r="W2925" s="2" t="s">
        <v>1045</v>
      </c>
      <c r="X2925" s="2" t="s">
        <v>2080</v>
      </c>
      <c r="Y2925" s="2" t="s">
        <v>208</v>
      </c>
      <c r="Z2925" s="2" t="s">
        <v>209</v>
      </c>
      <c r="AA2925" s="2" t="s">
        <v>210</v>
      </c>
      <c r="AB2925" s="4" t="s">
        <v>211</v>
      </c>
    </row>
    <row r="2926" spans="1:28" x14ac:dyDescent="0.2">
      <c r="A2926" s="3">
        <v>2012</v>
      </c>
      <c r="B2926" s="2" t="s">
        <v>3023</v>
      </c>
      <c r="C2926" s="2" t="s">
        <v>2073</v>
      </c>
      <c r="D2926" s="2" t="s">
        <v>2331</v>
      </c>
      <c r="E2926" s="2" t="s">
        <v>173</v>
      </c>
      <c r="F2926" s="2" t="s">
        <v>174</v>
      </c>
      <c r="G2926" s="2" t="s">
        <v>175</v>
      </c>
      <c r="H2926" s="3" t="s">
        <v>573</v>
      </c>
      <c r="I2926" s="3" t="s">
        <v>574</v>
      </c>
      <c r="K2926" t="s">
        <v>156</v>
      </c>
      <c r="L2926" s="2">
        <v>4</v>
      </c>
      <c r="M2926" s="2" t="s">
        <v>195</v>
      </c>
      <c r="N2926" s="2">
        <v>3229</v>
      </c>
      <c r="O2926" s="2" t="s">
        <v>11</v>
      </c>
      <c r="P2926">
        <f t="shared" si="89"/>
        <v>1464.6485680000001</v>
      </c>
      <c r="Q2926" t="s">
        <v>3191</v>
      </c>
      <c r="R2926" s="3" t="s">
        <v>122</v>
      </c>
      <c r="S2926" s="3" t="s">
        <v>184</v>
      </c>
      <c r="U2926" t="s">
        <v>39</v>
      </c>
      <c r="V2926" t="s">
        <v>40</v>
      </c>
      <c r="W2926" s="2" t="s">
        <v>1045</v>
      </c>
      <c r="X2926" s="2" t="s">
        <v>2080</v>
      </c>
      <c r="Y2926" s="2" t="s">
        <v>208</v>
      </c>
      <c r="Z2926" s="2" t="s">
        <v>209</v>
      </c>
      <c r="AA2926" s="2" t="s">
        <v>210</v>
      </c>
      <c r="AB2926" s="4" t="s">
        <v>211</v>
      </c>
    </row>
    <row r="2927" spans="1:28" x14ac:dyDescent="0.2">
      <c r="A2927" s="3">
        <v>2012</v>
      </c>
      <c r="B2927" s="2" t="s">
        <v>3023</v>
      </c>
      <c r="C2927" s="2" t="s">
        <v>2073</v>
      </c>
      <c r="D2927" s="2" t="s">
        <v>2331</v>
      </c>
      <c r="E2927" s="2" t="s">
        <v>173</v>
      </c>
      <c r="F2927" s="2" t="s">
        <v>174</v>
      </c>
      <c r="G2927" s="2" t="s">
        <v>175</v>
      </c>
      <c r="H2927" s="3" t="s">
        <v>3034</v>
      </c>
      <c r="I2927" s="3" t="s">
        <v>197</v>
      </c>
      <c r="K2927" t="s">
        <v>194</v>
      </c>
      <c r="L2927" s="2">
        <v>3</v>
      </c>
      <c r="M2927" s="2" t="s">
        <v>195</v>
      </c>
      <c r="N2927" s="2">
        <v>781</v>
      </c>
      <c r="O2927" s="2" t="s">
        <v>11</v>
      </c>
      <c r="P2927">
        <f t="shared" si="89"/>
        <v>354.25535200000002</v>
      </c>
      <c r="Q2927" t="s">
        <v>3191</v>
      </c>
      <c r="R2927" s="3" t="s">
        <v>2066</v>
      </c>
      <c r="S2927" s="3" t="s">
        <v>184</v>
      </c>
      <c r="U2927" t="s">
        <v>39</v>
      </c>
      <c r="V2927" t="s">
        <v>40</v>
      </c>
      <c r="W2927" s="2" t="s">
        <v>1045</v>
      </c>
      <c r="X2927" s="2" t="s">
        <v>2080</v>
      </c>
      <c r="Y2927" s="2" t="s">
        <v>208</v>
      </c>
      <c r="Z2927" s="2" t="s">
        <v>209</v>
      </c>
      <c r="AA2927" s="2" t="s">
        <v>210</v>
      </c>
      <c r="AB2927" s="4" t="s">
        <v>211</v>
      </c>
    </row>
    <row r="2928" spans="1:28" x14ac:dyDescent="0.2">
      <c r="A2928" s="3">
        <v>2012</v>
      </c>
      <c r="B2928" s="2" t="s">
        <v>3023</v>
      </c>
      <c r="C2928" s="2" t="s">
        <v>2073</v>
      </c>
      <c r="D2928" s="2" t="s">
        <v>2331</v>
      </c>
      <c r="E2928" s="2" t="s">
        <v>173</v>
      </c>
      <c r="F2928" s="2" t="s">
        <v>174</v>
      </c>
      <c r="G2928" s="2" t="s">
        <v>175</v>
      </c>
      <c r="H2928" s="3" t="s">
        <v>3034</v>
      </c>
      <c r="I2928" s="3" t="s">
        <v>197</v>
      </c>
      <c r="K2928" t="s">
        <v>194</v>
      </c>
      <c r="L2928" s="2">
        <v>4</v>
      </c>
      <c r="M2928" s="2" t="s">
        <v>195</v>
      </c>
      <c r="N2928" s="2">
        <v>966</v>
      </c>
      <c r="O2928" s="2" t="s">
        <v>11</v>
      </c>
      <c r="P2928">
        <f t="shared" si="89"/>
        <v>438.169872</v>
      </c>
      <c r="Q2928" t="s">
        <v>3191</v>
      </c>
      <c r="R2928" s="3" t="s">
        <v>2066</v>
      </c>
      <c r="S2928" s="3" t="s">
        <v>184</v>
      </c>
      <c r="U2928" t="s">
        <v>39</v>
      </c>
      <c r="V2928" t="s">
        <v>40</v>
      </c>
      <c r="W2928" s="2" t="s">
        <v>1045</v>
      </c>
      <c r="X2928" s="2" t="s">
        <v>2080</v>
      </c>
      <c r="Y2928" s="2" t="s">
        <v>208</v>
      </c>
      <c r="Z2928" s="2" t="s">
        <v>209</v>
      </c>
      <c r="AA2928" s="2" t="s">
        <v>210</v>
      </c>
      <c r="AB2928" s="4" t="s">
        <v>211</v>
      </c>
    </row>
    <row r="2929" spans="1:28" x14ac:dyDescent="0.2">
      <c r="A2929" s="3">
        <v>2012</v>
      </c>
      <c r="B2929" s="2" t="s">
        <v>3023</v>
      </c>
      <c r="C2929" s="2" t="s">
        <v>2073</v>
      </c>
      <c r="D2929" s="2" t="s">
        <v>2331</v>
      </c>
      <c r="E2929" s="2" t="s">
        <v>173</v>
      </c>
      <c r="F2929" s="2" t="s">
        <v>174</v>
      </c>
      <c r="G2929" s="2" t="s">
        <v>175</v>
      </c>
      <c r="H2929" s="3" t="s">
        <v>3035</v>
      </c>
      <c r="I2929" s="3" t="s">
        <v>197</v>
      </c>
      <c r="K2929" t="s">
        <v>194</v>
      </c>
      <c r="L2929" s="2">
        <v>36</v>
      </c>
      <c r="M2929" s="2" t="s">
        <v>182</v>
      </c>
      <c r="N2929" s="2">
        <v>711</v>
      </c>
      <c r="O2929" s="2" t="s">
        <v>11</v>
      </c>
      <c r="P2929">
        <f t="shared" si="89"/>
        <v>322.50391200000001</v>
      </c>
      <c r="Q2929" t="s">
        <v>3191</v>
      </c>
      <c r="R2929" s="3" t="s">
        <v>351</v>
      </c>
      <c r="S2929" s="3" t="s">
        <v>352</v>
      </c>
      <c r="U2929" t="s">
        <v>39</v>
      </c>
      <c r="V2929" t="s">
        <v>40</v>
      </c>
      <c r="W2929" s="2" t="s">
        <v>1045</v>
      </c>
      <c r="X2929" s="2" t="s">
        <v>2080</v>
      </c>
      <c r="Y2929" s="2" t="s">
        <v>208</v>
      </c>
      <c r="Z2929" s="2" t="s">
        <v>209</v>
      </c>
      <c r="AA2929" s="2" t="s">
        <v>210</v>
      </c>
      <c r="AB2929" s="4" t="s">
        <v>211</v>
      </c>
    </row>
    <row r="2930" spans="1:28" x14ac:dyDescent="0.2">
      <c r="A2930" s="3">
        <v>2012</v>
      </c>
      <c r="B2930" s="2" t="s">
        <v>3023</v>
      </c>
      <c r="C2930" s="2" t="s">
        <v>2073</v>
      </c>
      <c r="D2930" s="2" t="s">
        <v>2331</v>
      </c>
      <c r="E2930" s="2" t="s">
        <v>173</v>
      </c>
      <c r="F2930" s="2" t="s">
        <v>174</v>
      </c>
      <c r="G2930" s="2" t="s">
        <v>175</v>
      </c>
      <c r="H2930" s="3" t="s">
        <v>3035</v>
      </c>
      <c r="I2930" s="3" t="s">
        <v>197</v>
      </c>
      <c r="K2930" t="s">
        <v>194</v>
      </c>
      <c r="L2930" s="2">
        <v>1</v>
      </c>
      <c r="M2930" s="2" t="s">
        <v>354</v>
      </c>
      <c r="N2930" s="2">
        <v>198</v>
      </c>
      <c r="O2930" s="2" t="s">
        <v>11</v>
      </c>
      <c r="P2930">
        <f t="shared" si="89"/>
        <v>89.811216000000002</v>
      </c>
      <c r="Q2930" t="s">
        <v>3191</v>
      </c>
      <c r="R2930" s="3" t="s">
        <v>351</v>
      </c>
      <c r="S2930" s="3" t="s">
        <v>352</v>
      </c>
      <c r="U2930" t="s">
        <v>39</v>
      </c>
      <c r="V2930" t="s">
        <v>40</v>
      </c>
      <c r="W2930" s="2" t="s">
        <v>1045</v>
      </c>
      <c r="X2930" s="2" t="s">
        <v>2080</v>
      </c>
      <c r="Y2930" s="2" t="s">
        <v>208</v>
      </c>
      <c r="Z2930" s="2" t="s">
        <v>209</v>
      </c>
      <c r="AA2930" s="2" t="s">
        <v>210</v>
      </c>
      <c r="AB2930" s="4" t="s">
        <v>211</v>
      </c>
    </row>
    <row r="2931" spans="1:28" x14ac:dyDescent="0.2">
      <c r="A2931" s="3">
        <v>2012</v>
      </c>
      <c r="B2931" s="2" t="s">
        <v>1652</v>
      </c>
      <c r="C2931" s="2" t="s">
        <v>2073</v>
      </c>
      <c r="D2931" s="2" t="s">
        <v>2331</v>
      </c>
      <c r="E2931" s="2" t="s">
        <v>173</v>
      </c>
      <c r="F2931" s="2" t="s">
        <v>174</v>
      </c>
      <c r="G2931" s="2" t="s">
        <v>175</v>
      </c>
      <c r="H2931" s="3" t="s">
        <v>2687</v>
      </c>
      <c r="I2931" s="3" t="s">
        <v>366</v>
      </c>
      <c r="K2931" t="s">
        <v>194</v>
      </c>
      <c r="L2931" s="2">
        <v>1</v>
      </c>
      <c r="M2931" s="2" t="s">
        <v>446</v>
      </c>
      <c r="N2931" s="2">
        <v>2754</v>
      </c>
      <c r="O2931" s="2" t="s">
        <v>11</v>
      </c>
      <c r="P2931">
        <f t="shared" si="89"/>
        <v>1249.192368</v>
      </c>
      <c r="Q2931" t="s">
        <v>3191</v>
      </c>
      <c r="R2931" s="3" t="s">
        <v>36</v>
      </c>
      <c r="S2931" s="3" t="s">
        <v>184</v>
      </c>
      <c r="U2931" t="s">
        <v>39</v>
      </c>
      <c r="V2931" t="s">
        <v>40</v>
      </c>
      <c r="W2931" s="2" t="s">
        <v>1045</v>
      </c>
      <c r="X2931" s="2" t="s">
        <v>2080</v>
      </c>
      <c r="Y2931" s="2" t="s">
        <v>208</v>
      </c>
      <c r="Z2931" s="2" t="s">
        <v>209</v>
      </c>
      <c r="AA2931" s="2" t="s">
        <v>210</v>
      </c>
      <c r="AB2931" s="4" t="s">
        <v>211</v>
      </c>
    </row>
    <row r="2932" spans="1:28" x14ac:dyDescent="0.2">
      <c r="A2932" s="3">
        <v>2012</v>
      </c>
      <c r="B2932" s="2" t="s">
        <v>1652</v>
      </c>
      <c r="C2932" s="2" t="s">
        <v>2073</v>
      </c>
      <c r="D2932" s="2" t="s">
        <v>2331</v>
      </c>
      <c r="E2932" s="2" t="s">
        <v>173</v>
      </c>
      <c r="F2932" s="2" t="s">
        <v>174</v>
      </c>
      <c r="G2932" s="2" t="s">
        <v>175</v>
      </c>
      <c r="H2932" s="3" t="s">
        <v>573</v>
      </c>
      <c r="I2932" s="3" t="s">
        <v>574</v>
      </c>
      <c r="K2932" t="s">
        <v>156</v>
      </c>
      <c r="L2932" s="2">
        <v>4</v>
      </c>
      <c r="M2932" s="2" t="s">
        <v>195</v>
      </c>
      <c r="N2932" s="2">
        <v>3459</v>
      </c>
      <c r="O2932" s="2" t="s">
        <v>11</v>
      </c>
      <c r="P2932">
        <f t="shared" si="89"/>
        <v>1568.9747279999999</v>
      </c>
      <c r="Q2932" t="s">
        <v>3191</v>
      </c>
      <c r="R2932" s="3" t="s">
        <v>122</v>
      </c>
      <c r="S2932" s="3" t="s">
        <v>184</v>
      </c>
      <c r="U2932" t="s">
        <v>39</v>
      </c>
      <c r="V2932" t="s">
        <v>40</v>
      </c>
      <c r="W2932" s="2" t="s">
        <v>1045</v>
      </c>
      <c r="X2932" s="2" t="s">
        <v>2080</v>
      </c>
      <c r="Y2932" s="2" t="s">
        <v>208</v>
      </c>
      <c r="Z2932" s="2" t="s">
        <v>209</v>
      </c>
      <c r="AA2932" s="2" t="s">
        <v>210</v>
      </c>
      <c r="AB2932" s="4" t="s">
        <v>211</v>
      </c>
    </row>
    <row r="2933" spans="1:28" x14ac:dyDescent="0.2">
      <c r="A2933" s="3">
        <v>2012</v>
      </c>
      <c r="B2933" s="2" t="s">
        <v>3036</v>
      </c>
      <c r="C2933" s="2" t="s">
        <v>2073</v>
      </c>
      <c r="D2933" s="2" t="s">
        <v>2331</v>
      </c>
      <c r="E2933" s="2" t="s">
        <v>173</v>
      </c>
      <c r="F2933" s="2" t="s">
        <v>174</v>
      </c>
      <c r="G2933" s="2" t="s">
        <v>175</v>
      </c>
      <c r="H2933" s="3" t="s">
        <v>225</v>
      </c>
      <c r="I2933" s="3" t="s">
        <v>226</v>
      </c>
      <c r="L2933" s="2">
        <v>15</v>
      </c>
      <c r="M2933" s="2" t="s">
        <v>195</v>
      </c>
      <c r="N2933" s="2">
        <v>1672</v>
      </c>
      <c r="O2933" s="2" t="s">
        <v>11</v>
      </c>
      <c r="P2933">
        <f t="shared" si="89"/>
        <v>758.40582399999994</v>
      </c>
      <c r="Q2933" t="s">
        <v>3191</v>
      </c>
      <c r="R2933" s="3" t="s">
        <v>36</v>
      </c>
      <c r="S2933" s="3" t="s">
        <v>184</v>
      </c>
      <c r="U2933" t="s">
        <v>91</v>
      </c>
      <c r="V2933" t="s">
        <v>92</v>
      </c>
      <c r="W2933" s="2" t="s">
        <v>1045</v>
      </c>
      <c r="X2933" s="2" t="s">
        <v>2080</v>
      </c>
      <c r="Y2933" s="2" t="s">
        <v>208</v>
      </c>
      <c r="Z2933" s="2" t="s">
        <v>209</v>
      </c>
      <c r="AA2933" s="2" t="s">
        <v>210</v>
      </c>
      <c r="AB2933" s="4" t="s">
        <v>211</v>
      </c>
    </row>
    <row r="2934" spans="1:28" x14ac:dyDescent="0.2">
      <c r="A2934" s="3">
        <v>2012</v>
      </c>
      <c r="B2934" s="2" t="s">
        <v>3036</v>
      </c>
      <c r="C2934" s="2" t="s">
        <v>2073</v>
      </c>
      <c r="D2934" s="2" t="s">
        <v>2331</v>
      </c>
      <c r="E2934" s="2" t="s">
        <v>173</v>
      </c>
      <c r="F2934" s="2" t="s">
        <v>174</v>
      </c>
      <c r="G2934" s="2" t="s">
        <v>175</v>
      </c>
      <c r="H2934" s="3" t="s">
        <v>3037</v>
      </c>
      <c r="I2934" s="3" t="s">
        <v>267</v>
      </c>
      <c r="K2934" t="s">
        <v>9</v>
      </c>
      <c r="L2934" s="2">
        <v>1</v>
      </c>
      <c r="M2934" s="2" t="s">
        <v>219</v>
      </c>
      <c r="N2934" s="2">
        <v>4</v>
      </c>
      <c r="O2934" s="2" t="s">
        <v>11</v>
      </c>
      <c r="P2934">
        <f t="shared" si="89"/>
        <v>1.814368</v>
      </c>
      <c r="Q2934" t="s">
        <v>3191</v>
      </c>
      <c r="R2934" s="3" t="s">
        <v>36</v>
      </c>
      <c r="S2934" s="3" t="s">
        <v>184</v>
      </c>
      <c r="U2934" t="s">
        <v>91</v>
      </c>
      <c r="V2934" t="s">
        <v>92</v>
      </c>
      <c r="W2934" s="2" t="s">
        <v>1045</v>
      </c>
      <c r="X2934" s="2" t="s">
        <v>2080</v>
      </c>
      <c r="Y2934" s="2" t="s">
        <v>208</v>
      </c>
      <c r="Z2934" s="2" t="s">
        <v>209</v>
      </c>
      <c r="AA2934" s="2" t="s">
        <v>210</v>
      </c>
      <c r="AB2934" s="4" t="s">
        <v>211</v>
      </c>
    </row>
    <row r="2935" spans="1:28" x14ac:dyDescent="0.2">
      <c r="A2935" s="3">
        <v>2012</v>
      </c>
      <c r="B2935" s="2" t="s">
        <v>3036</v>
      </c>
      <c r="C2935" s="2" t="s">
        <v>2073</v>
      </c>
      <c r="D2935" s="2" t="s">
        <v>2331</v>
      </c>
      <c r="E2935" s="2" t="s">
        <v>173</v>
      </c>
      <c r="F2935" s="2" t="s">
        <v>174</v>
      </c>
      <c r="G2935" s="2" t="s">
        <v>175</v>
      </c>
      <c r="H2935" s="3" t="s">
        <v>3038</v>
      </c>
      <c r="I2935" s="3" t="s">
        <v>366</v>
      </c>
      <c r="K2935" t="s">
        <v>9</v>
      </c>
      <c r="L2935" s="2">
        <v>1</v>
      </c>
      <c r="M2935" s="2" t="s">
        <v>219</v>
      </c>
      <c r="N2935" s="2">
        <v>7</v>
      </c>
      <c r="O2935" s="2" t="s">
        <v>11</v>
      </c>
      <c r="P2935">
        <f t="shared" si="89"/>
        <v>3.175144</v>
      </c>
      <c r="Q2935" t="s">
        <v>3191</v>
      </c>
      <c r="R2935" s="3" t="s">
        <v>36</v>
      </c>
      <c r="S2935" s="3" t="s">
        <v>184</v>
      </c>
      <c r="U2935" t="s">
        <v>91</v>
      </c>
      <c r="V2935" t="s">
        <v>92</v>
      </c>
      <c r="W2935" s="2" t="s">
        <v>1045</v>
      </c>
      <c r="X2935" s="2" t="s">
        <v>2080</v>
      </c>
      <c r="Y2935" s="2" t="s">
        <v>208</v>
      </c>
      <c r="Z2935" s="2" t="s">
        <v>209</v>
      </c>
      <c r="AA2935" s="2" t="s">
        <v>210</v>
      </c>
      <c r="AB2935" s="4" t="s">
        <v>211</v>
      </c>
    </row>
    <row r="2936" spans="1:28" x14ac:dyDescent="0.2">
      <c r="A2936" s="3">
        <v>2012</v>
      </c>
      <c r="B2936" s="2" t="s">
        <v>3036</v>
      </c>
      <c r="C2936" s="2" t="s">
        <v>2073</v>
      </c>
      <c r="D2936" s="2" t="s">
        <v>2331</v>
      </c>
      <c r="E2936" s="2" t="s">
        <v>173</v>
      </c>
      <c r="F2936" s="2" t="s">
        <v>174</v>
      </c>
      <c r="G2936" s="2" t="s">
        <v>175</v>
      </c>
      <c r="H2936" s="3" t="s">
        <v>3039</v>
      </c>
      <c r="I2936" s="3" t="s">
        <v>267</v>
      </c>
      <c r="K2936" t="s">
        <v>9</v>
      </c>
      <c r="L2936" s="2">
        <v>1</v>
      </c>
      <c r="M2936" s="2" t="s">
        <v>182</v>
      </c>
      <c r="N2936" s="2">
        <v>4</v>
      </c>
      <c r="O2936" s="2" t="s">
        <v>11</v>
      </c>
      <c r="P2936">
        <f t="shared" si="89"/>
        <v>1.814368</v>
      </c>
      <c r="Q2936" t="s">
        <v>3191</v>
      </c>
      <c r="R2936" s="3" t="s">
        <v>36</v>
      </c>
      <c r="S2936" s="3" t="s">
        <v>184</v>
      </c>
      <c r="U2936" t="s">
        <v>91</v>
      </c>
      <c r="V2936" t="s">
        <v>92</v>
      </c>
      <c r="W2936" s="2" t="s">
        <v>1045</v>
      </c>
      <c r="X2936" s="2" t="s">
        <v>2080</v>
      </c>
      <c r="Y2936" s="2" t="s">
        <v>208</v>
      </c>
      <c r="Z2936" s="2" t="s">
        <v>209</v>
      </c>
      <c r="AA2936" s="2" t="s">
        <v>210</v>
      </c>
      <c r="AB2936" s="4" t="s">
        <v>211</v>
      </c>
    </row>
    <row r="2937" spans="1:28" x14ac:dyDescent="0.2">
      <c r="A2937" s="3">
        <v>2012</v>
      </c>
      <c r="B2937" s="2" t="s">
        <v>3036</v>
      </c>
      <c r="C2937" s="2" t="s">
        <v>2073</v>
      </c>
      <c r="D2937" s="2" t="s">
        <v>2331</v>
      </c>
      <c r="E2937" s="2" t="s">
        <v>173</v>
      </c>
      <c r="F2937" s="2" t="s">
        <v>174</v>
      </c>
      <c r="G2937" s="2" t="s">
        <v>175</v>
      </c>
      <c r="H2937" s="3" t="s">
        <v>2261</v>
      </c>
      <c r="I2937" s="3" t="s">
        <v>500</v>
      </c>
      <c r="K2937" t="s">
        <v>156</v>
      </c>
      <c r="L2937" s="2">
        <v>11</v>
      </c>
      <c r="M2937" s="2" t="s">
        <v>195</v>
      </c>
      <c r="N2937" s="2">
        <v>2079</v>
      </c>
      <c r="O2937" s="2" t="s">
        <v>11</v>
      </c>
      <c r="P2937">
        <f t="shared" si="89"/>
        <v>943.01776800000005</v>
      </c>
      <c r="Q2937" t="s">
        <v>3191</v>
      </c>
      <c r="R2937" s="3" t="s">
        <v>36</v>
      </c>
      <c r="S2937" s="3" t="s">
        <v>184</v>
      </c>
      <c r="U2937" t="s">
        <v>91</v>
      </c>
      <c r="V2937" t="s">
        <v>92</v>
      </c>
      <c r="W2937" s="2" t="s">
        <v>1045</v>
      </c>
      <c r="X2937" s="2" t="s">
        <v>2080</v>
      </c>
      <c r="Y2937" s="2" t="s">
        <v>208</v>
      </c>
      <c r="Z2937" s="2" t="s">
        <v>209</v>
      </c>
      <c r="AA2937" s="2" t="s">
        <v>210</v>
      </c>
      <c r="AB2937" s="4" t="s">
        <v>211</v>
      </c>
    </row>
    <row r="2938" spans="1:28" x14ac:dyDescent="0.2">
      <c r="A2938" s="3">
        <v>2012</v>
      </c>
      <c r="B2938" s="2" t="s">
        <v>3036</v>
      </c>
      <c r="C2938" s="2" t="s">
        <v>2073</v>
      </c>
      <c r="D2938" s="2" t="s">
        <v>2331</v>
      </c>
      <c r="E2938" s="2" t="s">
        <v>173</v>
      </c>
      <c r="F2938" s="2" t="s">
        <v>174</v>
      </c>
      <c r="G2938" s="2" t="s">
        <v>175</v>
      </c>
      <c r="H2938" s="3" t="s">
        <v>3040</v>
      </c>
      <c r="I2938" s="3" t="s">
        <v>771</v>
      </c>
      <c r="K2938" t="s">
        <v>9</v>
      </c>
      <c r="L2938" s="2">
        <v>1</v>
      </c>
      <c r="M2938" s="2" t="s">
        <v>219</v>
      </c>
      <c r="N2938" s="2">
        <v>16</v>
      </c>
      <c r="O2938" s="2" t="s">
        <v>11</v>
      </c>
      <c r="P2938">
        <f t="shared" si="89"/>
        <v>7.2574719999999999</v>
      </c>
      <c r="Q2938" t="s">
        <v>3191</v>
      </c>
      <c r="R2938" s="3" t="s">
        <v>70</v>
      </c>
      <c r="S2938" s="3" t="s">
        <v>184</v>
      </c>
      <c r="U2938" t="s">
        <v>91</v>
      </c>
      <c r="V2938" t="s">
        <v>92</v>
      </c>
      <c r="W2938" s="2" t="s">
        <v>1045</v>
      </c>
      <c r="X2938" s="2" t="s">
        <v>2080</v>
      </c>
      <c r="Y2938" s="2" t="s">
        <v>208</v>
      </c>
      <c r="Z2938" s="2" t="s">
        <v>209</v>
      </c>
      <c r="AA2938" s="2" t="s">
        <v>210</v>
      </c>
      <c r="AB2938" s="4" t="s">
        <v>211</v>
      </c>
    </row>
    <row r="2939" spans="1:28" x14ac:dyDescent="0.2">
      <c r="A2939" s="3">
        <v>2012</v>
      </c>
      <c r="B2939" s="2" t="s">
        <v>3036</v>
      </c>
      <c r="C2939" s="2" t="s">
        <v>2073</v>
      </c>
      <c r="D2939" s="2" t="s">
        <v>2331</v>
      </c>
      <c r="E2939" s="2" t="s">
        <v>173</v>
      </c>
      <c r="F2939" s="2" t="s">
        <v>174</v>
      </c>
      <c r="G2939" s="2" t="s">
        <v>175</v>
      </c>
      <c r="H2939" s="3" t="s">
        <v>3041</v>
      </c>
      <c r="I2939" s="3" t="s">
        <v>771</v>
      </c>
      <c r="K2939" t="s">
        <v>9</v>
      </c>
      <c r="L2939" s="2">
        <v>1</v>
      </c>
      <c r="M2939" s="2" t="s">
        <v>182</v>
      </c>
      <c r="N2939" s="2">
        <v>4</v>
      </c>
      <c r="O2939" s="2" t="s">
        <v>11</v>
      </c>
      <c r="P2939">
        <f t="shared" si="89"/>
        <v>1.814368</v>
      </c>
      <c r="Q2939" t="s">
        <v>3191</v>
      </c>
      <c r="R2939" s="3" t="s">
        <v>70</v>
      </c>
      <c r="S2939" s="3" t="s">
        <v>184</v>
      </c>
      <c r="U2939" t="s">
        <v>91</v>
      </c>
      <c r="V2939" t="s">
        <v>92</v>
      </c>
      <c r="W2939" s="2" t="s">
        <v>1045</v>
      </c>
      <c r="X2939" s="2" t="s">
        <v>2080</v>
      </c>
      <c r="Y2939" s="2" t="s">
        <v>208</v>
      </c>
      <c r="Z2939" s="2" t="s">
        <v>209</v>
      </c>
      <c r="AA2939" s="2" t="s">
        <v>210</v>
      </c>
      <c r="AB2939" s="4" t="s">
        <v>211</v>
      </c>
    </row>
    <row r="2940" spans="1:28" x14ac:dyDescent="0.2">
      <c r="A2940" s="3">
        <v>2012</v>
      </c>
      <c r="B2940" s="2" t="s">
        <v>3036</v>
      </c>
      <c r="C2940" s="2" t="s">
        <v>2073</v>
      </c>
      <c r="D2940" s="2" t="s">
        <v>2331</v>
      </c>
      <c r="E2940" s="2" t="s">
        <v>173</v>
      </c>
      <c r="F2940" s="2" t="s">
        <v>174</v>
      </c>
      <c r="G2940" s="2" t="s">
        <v>175</v>
      </c>
      <c r="H2940" s="3" t="s">
        <v>3042</v>
      </c>
      <c r="I2940" s="3" t="s">
        <v>373</v>
      </c>
      <c r="K2940" t="s">
        <v>156</v>
      </c>
      <c r="L2940" s="2">
        <v>1</v>
      </c>
      <c r="M2940" s="2" t="s">
        <v>182</v>
      </c>
      <c r="N2940" s="2">
        <v>26</v>
      </c>
      <c r="O2940" s="2" t="s">
        <v>11</v>
      </c>
      <c r="P2940">
        <f t="shared" si="89"/>
        <v>11.793392000000001</v>
      </c>
      <c r="Q2940" t="s">
        <v>3191</v>
      </c>
      <c r="R2940" s="3" t="s">
        <v>70</v>
      </c>
      <c r="S2940" s="3" t="s">
        <v>184</v>
      </c>
      <c r="U2940" t="s">
        <v>91</v>
      </c>
      <c r="V2940" t="s">
        <v>92</v>
      </c>
      <c r="W2940" s="2" t="s">
        <v>1045</v>
      </c>
      <c r="X2940" s="2" t="s">
        <v>2080</v>
      </c>
      <c r="Y2940" s="2" t="s">
        <v>208</v>
      </c>
      <c r="Z2940" s="2" t="s">
        <v>209</v>
      </c>
      <c r="AA2940" s="2" t="s">
        <v>210</v>
      </c>
      <c r="AB2940" s="4" t="s">
        <v>211</v>
      </c>
    </row>
    <row r="2941" spans="1:28" x14ac:dyDescent="0.2">
      <c r="A2941" s="3">
        <v>2012</v>
      </c>
      <c r="B2941" s="2" t="s">
        <v>3036</v>
      </c>
      <c r="C2941" s="2" t="s">
        <v>2073</v>
      </c>
      <c r="D2941" s="2" t="s">
        <v>2331</v>
      </c>
      <c r="E2941" s="2" t="s">
        <v>173</v>
      </c>
      <c r="F2941" s="2" t="s">
        <v>174</v>
      </c>
      <c r="G2941" s="2" t="s">
        <v>175</v>
      </c>
      <c r="H2941" s="3" t="s">
        <v>774</v>
      </c>
      <c r="I2941" s="3" t="s">
        <v>3043</v>
      </c>
      <c r="K2941" t="s">
        <v>156</v>
      </c>
      <c r="L2941" s="2">
        <v>2</v>
      </c>
      <c r="M2941" s="2" t="s">
        <v>195</v>
      </c>
      <c r="N2941" s="2">
        <v>16</v>
      </c>
      <c r="O2941" s="2" t="s">
        <v>11</v>
      </c>
      <c r="P2941">
        <f t="shared" si="89"/>
        <v>7.2574719999999999</v>
      </c>
      <c r="Q2941" t="s">
        <v>3191</v>
      </c>
      <c r="R2941" s="3" t="s">
        <v>70</v>
      </c>
      <c r="S2941" s="3" t="s">
        <v>184</v>
      </c>
      <c r="U2941" t="s">
        <v>91</v>
      </c>
      <c r="V2941" t="s">
        <v>92</v>
      </c>
      <c r="W2941" s="2" t="s">
        <v>1045</v>
      </c>
      <c r="X2941" s="2" t="s">
        <v>2080</v>
      </c>
      <c r="Y2941" s="2" t="s">
        <v>208</v>
      </c>
      <c r="Z2941" s="2" t="s">
        <v>209</v>
      </c>
      <c r="AA2941" s="2" t="s">
        <v>210</v>
      </c>
      <c r="AB2941" s="4" t="s">
        <v>211</v>
      </c>
    </row>
    <row r="2942" spans="1:28" x14ac:dyDescent="0.2">
      <c r="A2942" s="3">
        <v>2012</v>
      </c>
      <c r="B2942" s="2" t="s">
        <v>3036</v>
      </c>
      <c r="C2942" s="2" t="s">
        <v>2073</v>
      </c>
      <c r="D2942" s="2" t="s">
        <v>2331</v>
      </c>
      <c r="E2942" s="2" t="s">
        <v>173</v>
      </c>
      <c r="F2942" s="2" t="s">
        <v>174</v>
      </c>
      <c r="G2942" s="2" t="s">
        <v>175</v>
      </c>
      <c r="H2942" s="3" t="s">
        <v>3044</v>
      </c>
      <c r="I2942" s="3" t="s">
        <v>325</v>
      </c>
      <c r="K2942" t="s">
        <v>156</v>
      </c>
      <c r="L2942" s="2">
        <v>1</v>
      </c>
      <c r="M2942" s="2" t="s">
        <v>219</v>
      </c>
      <c r="N2942" s="2">
        <v>7</v>
      </c>
      <c r="O2942" s="2" t="s">
        <v>11</v>
      </c>
      <c r="P2942">
        <f t="shared" si="89"/>
        <v>3.175144</v>
      </c>
      <c r="Q2942" t="s">
        <v>3191</v>
      </c>
      <c r="R2942" s="3" t="s">
        <v>12</v>
      </c>
      <c r="S2942" s="3" t="s">
        <v>184</v>
      </c>
      <c r="U2942" t="s">
        <v>91</v>
      </c>
      <c r="V2942" t="s">
        <v>92</v>
      </c>
      <c r="W2942" s="2" t="s">
        <v>1045</v>
      </c>
      <c r="X2942" s="2" t="s">
        <v>2080</v>
      </c>
      <c r="Y2942" s="2" t="s">
        <v>208</v>
      </c>
      <c r="Z2942" s="2" t="s">
        <v>209</v>
      </c>
      <c r="AA2942" s="2" t="s">
        <v>210</v>
      </c>
      <c r="AB2942" s="4" t="s">
        <v>211</v>
      </c>
    </row>
    <row r="2943" spans="1:28" x14ac:dyDescent="0.2">
      <c r="A2943" s="3">
        <v>2012</v>
      </c>
      <c r="B2943" s="2" t="s">
        <v>3036</v>
      </c>
      <c r="C2943" s="2" t="s">
        <v>2073</v>
      </c>
      <c r="D2943" s="2" t="s">
        <v>2331</v>
      </c>
      <c r="E2943" s="2" t="s">
        <v>173</v>
      </c>
      <c r="F2943" s="2" t="s">
        <v>174</v>
      </c>
      <c r="G2943" s="2" t="s">
        <v>175</v>
      </c>
      <c r="H2943" s="3" t="s">
        <v>3045</v>
      </c>
      <c r="I2943" s="3" t="s">
        <v>325</v>
      </c>
      <c r="K2943" t="s">
        <v>156</v>
      </c>
      <c r="L2943" s="2">
        <v>1</v>
      </c>
      <c r="M2943" s="2" t="s">
        <v>219</v>
      </c>
      <c r="N2943" s="2">
        <v>9</v>
      </c>
      <c r="O2943" s="2" t="s">
        <v>11</v>
      </c>
      <c r="P2943">
        <f t="shared" ref="P2943:P3006" si="90">N2943*0.453592</f>
        <v>4.0823280000000004</v>
      </c>
      <c r="Q2943" t="s">
        <v>3191</v>
      </c>
      <c r="R2943" s="3" t="s">
        <v>12</v>
      </c>
      <c r="S2943" s="3" t="s">
        <v>184</v>
      </c>
      <c r="U2943" t="s">
        <v>91</v>
      </c>
      <c r="V2943" t="s">
        <v>92</v>
      </c>
      <c r="W2943" s="2" t="s">
        <v>1045</v>
      </c>
      <c r="X2943" s="2" t="s">
        <v>2080</v>
      </c>
      <c r="Y2943" s="2" t="s">
        <v>208</v>
      </c>
      <c r="Z2943" s="2" t="s">
        <v>209</v>
      </c>
      <c r="AA2943" s="2" t="s">
        <v>210</v>
      </c>
      <c r="AB2943" s="4" t="s">
        <v>211</v>
      </c>
    </row>
    <row r="2944" spans="1:28" x14ac:dyDescent="0.2">
      <c r="A2944" s="3">
        <v>2012</v>
      </c>
      <c r="B2944" s="2" t="s">
        <v>3036</v>
      </c>
      <c r="C2944" s="2" t="s">
        <v>2073</v>
      </c>
      <c r="D2944" s="2" t="s">
        <v>2331</v>
      </c>
      <c r="E2944" s="2" t="s">
        <v>173</v>
      </c>
      <c r="F2944" s="2" t="s">
        <v>174</v>
      </c>
      <c r="G2944" s="2" t="s">
        <v>175</v>
      </c>
      <c r="H2944" s="3" t="s">
        <v>1624</v>
      </c>
      <c r="I2944" s="3" t="s">
        <v>1625</v>
      </c>
      <c r="K2944" t="s">
        <v>9</v>
      </c>
      <c r="L2944" s="2">
        <v>1</v>
      </c>
      <c r="M2944" s="2" t="s">
        <v>182</v>
      </c>
      <c r="N2944" s="2">
        <v>7</v>
      </c>
      <c r="O2944" s="2" t="s">
        <v>11</v>
      </c>
      <c r="P2944">
        <f t="shared" si="90"/>
        <v>3.175144</v>
      </c>
      <c r="Q2944" t="s">
        <v>3191</v>
      </c>
      <c r="R2944" s="3" t="s">
        <v>36</v>
      </c>
      <c r="S2944" s="3" t="s">
        <v>184</v>
      </c>
      <c r="U2944" t="s">
        <v>91</v>
      </c>
      <c r="V2944" t="s">
        <v>92</v>
      </c>
      <c r="W2944" s="2" t="s">
        <v>1045</v>
      </c>
      <c r="X2944" s="2" t="s">
        <v>2080</v>
      </c>
      <c r="Y2944" s="2" t="s">
        <v>208</v>
      </c>
      <c r="Z2944" s="2" t="s">
        <v>209</v>
      </c>
      <c r="AA2944" s="2" t="s">
        <v>210</v>
      </c>
      <c r="AB2944" s="4" t="s">
        <v>211</v>
      </c>
    </row>
    <row r="2945" spans="1:28" x14ac:dyDescent="0.2">
      <c r="A2945" s="3">
        <v>2012</v>
      </c>
      <c r="B2945" s="2" t="s">
        <v>3036</v>
      </c>
      <c r="C2945" s="2" t="s">
        <v>2073</v>
      </c>
      <c r="D2945" s="2" t="s">
        <v>2331</v>
      </c>
      <c r="E2945" s="2" t="s">
        <v>173</v>
      </c>
      <c r="F2945" s="2" t="s">
        <v>174</v>
      </c>
      <c r="G2945" s="2" t="s">
        <v>175</v>
      </c>
      <c r="H2945" s="3" t="s">
        <v>3046</v>
      </c>
      <c r="I2945" s="3" t="s">
        <v>255</v>
      </c>
      <c r="K2945" t="s">
        <v>156</v>
      </c>
      <c r="L2945" s="2">
        <v>2</v>
      </c>
      <c r="M2945" s="2" t="s">
        <v>219</v>
      </c>
      <c r="N2945" s="2">
        <v>11</v>
      </c>
      <c r="O2945" s="2" t="s">
        <v>11</v>
      </c>
      <c r="P2945">
        <f t="shared" si="90"/>
        <v>4.9895119999999995</v>
      </c>
      <c r="Q2945" t="s">
        <v>3191</v>
      </c>
      <c r="R2945" s="3" t="s">
        <v>36</v>
      </c>
      <c r="S2945" s="3" t="s">
        <v>184</v>
      </c>
      <c r="U2945" t="s">
        <v>91</v>
      </c>
      <c r="V2945" t="s">
        <v>92</v>
      </c>
      <c r="W2945" s="2" t="s">
        <v>1045</v>
      </c>
      <c r="X2945" s="2" t="s">
        <v>2080</v>
      </c>
      <c r="Y2945" s="2" t="s">
        <v>208</v>
      </c>
      <c r="Z2945" s="2" t="s">
        <v>209</v>
      </c>
      <c r="AA2945" s="2" t="s">
        <v>210</v>
      </c>
      <c r="AB2945" s="4" t="s">
        <v>211</v>
      </c>
    </row>
    <row r="2946" spans="1:28" x14ac:dyDescent="0.2">
      <c r="A2946" s="3">
        <v>2012</v>
      </c>
      <c r="B2946" s="2" t="s">
        <v>3036</v>
      </c>
      <c r="C2946" s="2" t="s">
        <v>2073</v>
      </c>
      <c r="D2946" s="2" t="s">
        <v>2331</v>
      </c>
      <c r="E2946" s="2" t="s">
        <v>173</v>
      </c>
      <c r="F2946" s="2" t="s">
        <v>174</v>
      </c>
      <c r="G2946" s="2" t="s">
        <v>175</v>
      </c>
      <c r="H2946" s="3" t="s">
        <v>2125</v>
      </c>
      <c r="I2946" s="3" t="s">
        <v>229</v>
      </c>
      <c r="K2946" t="s">
        <v>156</v>
      </c>
      <c r="L2946" s="2">
        <v>1</v>
      </c>
      <c r="M2946" s="2" t="s">
        <v>195</v>
      </c>
      <c r="N2946" s="2">
        <v>117</v>
      </c>
      <c r="O2946" s="2" t="s">
        <v>11</v>
      </c>
      <c r="P2946">
        <f t="shared" si="90"/>
        <v>53.070264000000002</v>
      </c>
      <c r="Q2946" t="s">
        <v>3191</v>
      </c>
      <c r="R2946" s="3" t="s">
        <v>36</v>
      </c>
      <c r="S2946" s="3" t="s">
        <v>184</v>
      </c>
      <c r="U2946" t="s">
        <v>91</v>
      </c>
      <c r="V2946" t="s">
        <v>92</v>
      </c>
      <c r="W2946" s="2" t="s">
        <v>1045</v>
      </c>
      <c r="X2946" s="2" t="s">
        <v>2080</v>
      </c>
      <c r="Y2946" s="2" t="s">
        <v>208</v>
      </c>
      <c r="Z2946" s="2" t="s">
        <v>209</v>
      </c>
      <c r="AA2946" s="2" t="s">
        <v>210</v>
      </c>
      <c r="AB2946" s="4" t="s">
        <v>211</v>
      </c>
    </row>
    <row r="2947" spans="1:28" x14ac:dyDescent="0.2">
      <c r="A2947" s="3">
        <v>2012</v>
      </c>
      <c r="B2947" s="2" t="s">
        <v>3036</v>
      </c>
      <c r="C2947" s="2" t="s">
        <v>2073</v>
      </c>
      <c r="D2947" s="2" t="s">
        <v>2331</v>
      </c>
      <c r="E2947" s="2" t="s">
        <v>173</v>
      </c>
      <c r="F2947" s="2" t="s">
        <v>174</v>
      </c>
      <c r="G2947" s="2" t="s">
        <v>175</v>
      </c>
      <c r="H2947" s="3" t="s">
        <v>3047</v>
      </c>
      <c r="I2947" s="3" t="s">
        <v>255</v>
      </c>
      <c r="K2947" t="s">
        <v>156</v>
      </c>
      <c r="L2947" s="2">
        <v>1</v>
      </c>
      <c r="M2947" s="2" t="s">
        <v>195</v>
      </c>
      <c r="N2947" s="2">
        <v>88</v>
      </c>
      <c r="O2947" s="2" t="s">
        <v>11</v>
      </c>
      <c r="P2947">
        <f t="shared" si="90"/>
        <v>39.916095999999996</v>
      </c>
      <c r="Q2947" t="s">
        <v>3191</v>
      </c>
      <c r="R2947" s="3" t="s">
        <v>36</v>
      </c>
      <c r="S2947" s="3" t="s">
        <v>184</v>
      </c>
      <c r="U2947" t="s">
        <v>91</v>
      </c>
      <c r="V2947" t="s">
        <v>92</v>
      </c>
      <c r="W2947" s="2" t="s">
        <v>1045</v>
      </c>
      <c r="X2947" s="2" t="s">
        <v>2080</v>
      </c>
      <c r="Y2947" s="2" t="s">
        <v>208</v>
      </c>
      <c r="Z2947" s="2" t="s">
        <v>209</v>
      </c>
      <c r="AA2947" s="2" t="s">
        <v>210</v>
      </c>
      <c r="AB2947" s="4" t="s">
        <v>211</v>
      </c>
    </row>
    <row r="2948" spans="1:28" x14ac:dyDescent="0.2">
      <c r="A2948" s="3">
        <v>2012</v>
      </c>
      <c r="B2948" s="2" t="s">
        <v>3036</v>
      </c>
      <c r="C2948" s="2" t="s">
        <v>2073</v>
      </c>
      <c r="D2948" s="2" t="s">
        <v>2331</v>
      </c>
      <c r="E2948" s="2" t="s">
        <v>173</v>
      </c>
      <c r="F2948" s="2" t="s">
        <v>174</v>
      </c>
      <c r="G2948" s="2" t="s">
        <v>175</v>
      </c>
      <c r="H2948" s="3" t="s">
        <v>787</v>
      </c>
      <c r="I2948" s="3" t="s">
        <v>788</v>
      </c>
      <c r="K2948" t="s">
        <v>194</v>
      </c>
      <c r="L2948" s="2">
        <v>1</v>
      </c>
      <c r="M2948" s="2" t="s">
        <v>219</v>
      </c>
      <c r="N2948" s="2">
        <v>4</v>
      </c>
      <c r="O2948" s="2" t="s">
        <v>11</v>
      </c>
      <c r="P2948">
        <f t="shared" si="90"/>
        <v>1.814368</v>
      </c>
      <c r="Q2948" t="s">
        <v>3191</v>
      </c>
      <c r="R2948" s="3" t="s">
        <v>36</v>
      </c>
      <c r="S2948" s="3" t="s">
        <v>184</v>
      </c>
      <c r="U2948" t="s">
        <v>91</v>
      </c>
      <c r="V2948" t="s">
        <v>92</v>
      </c>
      <c r="W2948" s="2" t="s">
        <v>1045</v>
      </c>
      <c r="X2948" s="2" t="s">
        <v>2080</v>
      </c>
      <c r="Y2948" s="2" t="s">
        <v>208</v>
      </c>
      <c r="Z2948" s="2" t="s">
        <v>209</v>
      </c>
      <c r="AA2948" s="2" t="s">
        <v>210</v>
      </c>
      <c r="AB2948" s="4" t="s">
        <v>211</v>
      </c>
    </row>
    <row r="2949" spans="1:28" x14ac:dyDescent="0.2">
      <c r="A2949" s="3">
        <v>2012</v>
      </c>
      <c r="B2949" s="2" t="s">
        <v>3036</v>
      </c>
      <c r="C2949" s="2" t="s">
        <v>2073</v>
      </c>
      <c r="D2949" s="2" t="s">
        <v>2331</v>
      </c>
      <c r="E2949" s="2" t="s">
        <v>173</v>
      </c>
      <c r="F2949" s="2" t="s">
        <v>174</v>
      </c>
      <c r="G2949" s="2" t="s">
        <v>175</v>
      </c>
      <c r="H2949" s="3" t="s">
        <v>2791</v>
      </c>
      <c r="I2949" s="3" t="s">
        <v>240</v>
      </c>
      <c r="K2949" t="s">
        <v>156</v>
      </c>
      <c r="L2949" s="2">
        <v>1</v>
      </c>
      <c r="M2949" s="2" t="s">
        <v>219</v>
      </c>
      <c r="N2949" s="2">
        <v>18</v>
      </c>
      <c r="O2949" s="2" t="s">
        <v>11</v>
      </c>
      <c r="P2949">
        <f t="shared" si="90"/>
        <v>8.1646560000000008</v>
      </c>
      <c r="Q2949" t="s">
        <v>3191</v>
      </c>
      <c r="R2949" s="3" t="s">
        <v>633</v>
      </c>
      <c r="S2949" s="3" t="s">
        <v>184</v>
      </c>
      <c r="U2949" t="s">
        <v>91</v>
      </c>
      <c r="V2949" t="s">
        <v>92</v>
      </c>
      <c r="W2949" s="2" t="s">
        <v>1045</v>
      </c>
      <c r="X2949" s="2" t="s">
        <v>2080</v>
      </c>
      <c r="Y2949" s="2" t="s">
        <v>208</v>
      </c>
      <c r="Z2949" s="2" t="s">
        <v>209</v>
      </c>
      <c r="AA2949" s="2" t="s">
        <v>210</v>
      </c>
      <c r="AB2949" s="4" t="s">
        <v>211</v>
      </c>
    </row>
    <row r="2950" spans="1:28" x14ac:dyDescent="0.2">
      <c r="A2950" s="3">
        <v>2012</v>
      </c>
      <c r="B2950" s="2" t="s">
        <v>3036</v>
      </c>
      <c r="C2950" s="2" t="s">
        <v>2073</v>
      </c>
      <c r="D2950" s="2" t="s">
        <v>2331</v>
      </c>
      <c r="E2950" s="2" t="s">
        <v>173</v>
      </c>
      <c r="F2950" s="2" t="s">
        <v>174</v>
      </c>
      <c r="G2950" s="2" t="s">
        <v>175</v>
      </c>
      <c r="H2950" s="3" t="s">
        <v>3048</v>
      </c>
      <c r="I2950" s="3" t="s">
        <v>2197</v>
      </c>
      <c r="K2950" t="s">
        <v>156</v>
      </c>
      <c r="L2950" s="2">
        <v>1</v>
      </c>
      <c r="M2950" s="2" t="s">
        <v>219</v>
      </c>
      <c r="N2950" s="2">
        <v>7</v>
      </c>
      <c r="O2950" s="2" t="s">
        <v>11</v>
      </c>
      <c r="P2950">
        <f t="shared" si="90"/>
        <v>3.175144</v>
      </c>
      <c r="Q2950" t="s">
        <v>3191</v>
      </c>
      <c r="R2950" s="3" t="s">
        <v>36</v>
      </c>
      <c r="S2950" s="3" t="s">
        <v>184</v>
      </c>
      <c r="U2950" t="s">
        <v>91</v>
      </c>
      <c r="V2950" t="s">
        <v>92</v>
      </c>
      <c r="W2950" s="2" t="s">
        <v>1045</v>
      </c>
      <c r="X2950" s="2" t="s">
        <v>2080</v>
      </c>
      <c r="Y2950" s="2" t="s">
        <v>208</v>
      </c>
      <c r="Z2950" s="2" t="s">
        <v>209</v>
      </c>
      <c r="AA2950" s="2" t="s">
        <v>210</v>
      </c>
      <c r="AB2950" s="4" t="s">
        <v>211</v>
      </c>
    </row>
    <row r="2951" spans="1:28" x14ac:dyDescent="0.2">
      <c r="A2951" s="3">
        <v>2012</v>
      </c>
      <c r="B2951" s="2" t="s">
        <v>3036</v>
      </c>
      <c r="C2951" s="2" t="s">
        <v>2073</v>
      </c>
      <c r="D2951" s="2" t="s">
        <v>2331</v>
      </c>
      <c r="E2951" s="2" t="s">
        <v>173</v>
      </c>
      <c r="F2951" s="2" t="s">
        <v>174</v>
      </c>
      <c r="G2951" s="2" t="s">
        <v>175</v>
      </c>
      <c r="H2951" s="3" t="s">
        <v>3049</v>
      </c>
      <c r="I2951" s="3" t="s">
        <v>272</v>
      </c>
      <c r="K2951" t="s">
        <v>156</v>
      </c>
      <c r="L2951" s="2">
        <v>2</v>
      </c>
      <c r="M2951" s="2" t="s">
        <v>219</v>
      </c>
      <c r="N2951" s="2">
        <v>990</v>
      </c>
      <c r="O2951" s="2" t="s">
        <v>11</v>
      </c>
      <c r="P2951">
        <f t="shared" si="90"/>
        <v>449.05608000000001</v>
      </c>
      <c r="Q2951" t="s">
        <v>3191</v>
      </c>
      <c r="R2951" s="3" t="s">
        <v>633</v>
      </c>
      <c r="S2951" s="3" t="s">
        <v>184</v>
      </c>
      <c r="U2951" t="s">
        <v>91</v>
      </c>
      <c r="V2951" t="s">
        <v>92</v>
      </c>
      <c r="W2951" s="2" t="s">
        <v>1045</v>
      </c>
      <c r="X2951" s="2" t="s">
        <v>2080</v>
      </c>
      <c r="Y2951" s="2" t="s">
        <v>208</v>
      </c>
      <c r="Z2951" s="2" t="s">
        <v>209</v>
      </c>
      <c r="AA2951" s="2" t="s">
        <v>210</v>
      </c>
      <c r="AB2951" s="4" t="s">
        <v>211</v>
      </c>
    </row>
    <row r="2952" spans="1:28" x14ac:dyDescent="0.2">
      <c r="A2952" s="3">
        <v>2012</v>
      </c>
      <c r="B2952" s="2" t="s">
        <v>3036</v>
      </c>
      <c r="C2952" s="2" t="s">
        <v>2073</v>
      </c>
      <c r="D2952" s="2" t="s">
        <v>2331</v>
      </c>
      <c r="E2952" s="2" t="s">
        <v>173</v>
      </c>
      <c r="F2952" s="2" t="s">
        <v>174</v>
      </c>
      <c r="G2952" s="2" t="s">
        <v>175</v>
      </c>
      <c r="H2952" s="3" t="s">
        <v>3050</v>
      </c>
      <c r="I2952" s="3" t="s">
        <v>468</v>
      </c>
      <c r="K2952" t="s">
        <v>9</v>
      </c>
      <c r="L2952" s="2">
        <v>3</v>
      </c>
      <c r="M2952" s="2" t="s">
        <v>219</v>
      </c>
      <c r="N2952" s="2">
        <v>132</v>
      </c>
      <c r="O2952" s="2" t="s">
        <v>11</v>
      </c>
      <c r="P2952">
        <f t="shared" si="90"/>
        <v>59.874144000000001</v>
      </c>
      <c r="Q2952" t="s">
        <v>3191</v>
      </c>
      <c r="R2952" s="3"/>
      <c r="S2952" s="3" t="s">
        <v>184</v>
      </c>
      <c r="U2952" t="s">
        <v>91</v>
      </c>
      <c r="V2952" t="s">
        <v>92</v>
      </c>
      <c r="W2952" s="2" t="s">
        <v>1045</v>
      </c>
      <c r="X2952" s="2" t="s">
        <v>2080</v>
      </c>
      <c r="Y2952" s="2" t="s">
        <v>208</v>
      </c>
      <c r="Z2952" s="2" t="s">
        <v>209</v>
      </c>
      <c r="AA2952" s="2" t="s">
        <v>210</v>
      </c>
      <c r="AB2952" s="4" t="s">
        <v>211</v>
      </c>
    </row>
    <row r="2953" spans="1:28" x14ac:dyDescent="0.2">
      <c r="A2953" s="3">
        <v>2012</v>
      </c>
      <c r="B2953" s="2" t="s">
        <v>3036</v>
      </c>
      <c r="C2953" s="2" t="s">
        <v>2073</v>
      </c>
      <c r="D2953" s="2" t="s">
        <v>2331</v>
      </c>
      <c r="E2953" s="2" t="s">
        <v>173</v>
      </c>
      <c r="F2953" s="2" t="s">
        <v>174</v>
      </c>
      <c r="G2953" s="2" t="s">
        <v>175</v>
      </c>
      <c r="H2953" s="3" t="s">
        <v>460</v>
      </c>
      <c r="I2953" s="3" t="s">
        <v>461</v>
      </c>
      <c r="K2953" t="s">
        <v>9</v>
      </c>
      <c r="L2953" s="2">
        <v>1</v>
      </c>
      <c r="M2953" s="2" t="s">
        <v>195</v>
      </c>
      <c r="N2953" s="2">
        <v>4</v>
      </c>
      <c r="O2953" s="2" t="s">
        <v>11</v>
      </c>
      <c r="P2953">
        <f t="shared" si="90"/>
        <v>1.814368</v>
      </c>
      <c r="Q2953" t="s">
        <v>3191</v>
      </c>
      <c r="R2953" s="3" t="s">
        <v>600</v>
      </c>
      <c r="S2953" s="3" t="s">
        <v>184</v>
      </c>
      <c r="U2953" t="s">
        <v>91</v>
      </c>
      <c r="V2953" t="s">
        <v>92</v>
      </c>
      <c r="W2953" s="2" t="s">
        <v>1045</v>
      </c>
      <c r="X2953" s="2" t="s">
        <v>2080</v>
      </c>
      <c r="Y2953" s="2" t="s">
        <v>208</v>
      </c>
      <c r="Z2953" s="2" t="s">
        <v>209</v>
      </c>
      <c r="AA2953" s="2" t="s">
        <v>210</v>
      </c>
      <c r="AB2953" s="4" t="s">
        <v>211</v>
      </c>
    </row>
    <row r="2954" spans="1:28" x14ac:dyDescent="0.2">
      <c r="A2954" s="3">
        <v>2012</v>
      </c>
      <c r="B2954" s="2" t="s">
        <v>3036</v>
      </c>
      <c r="C2954" s="2" t="s">
        <v>2073</v>
      </c>
      <c r="D2954" s="2" t="s">
        <v>2331</v>
      </c>
      <c r="E2954" s="2" t="s">
        <v>173</v>
      </c>
      <c r="F2954" s="2" t="s">
        <v>174</v>
      </c>
      <c r="G2954" s="2" t="s">
        <v>175</v>
      </c>
      <c r="H2954" s="3" t="s">
        <v>597</v>
      </c>
      <c r="I2954" s="3" t="s">
        <v>1595</v>
      </c>
      <c r="K2954" t="s">
        <v>9</v>
      </c>
      <c r="L2954" s="2">
        <v>1</v>
      </c>
      <c r="M2954" s="2" t="s">
        <v>182</v>
      </c>
      <c r="N2954" s="2">
        <v>4</v>
      </c>
      <c r="O2954" s="2" t="s">
        <v>11</v>
      </c>
      <c r="P2954">
        <f t="shared" si="90"/>
        <v>1.814368</v>
      </c>
      <c r="Q2954" t="s">
        <v>3191</v>
      </c>
      <c r="R2954" s="3" t="s">
        <v>518</v>
      </c>
      <c r="S2954" s="3" t="s">
        <v>184</v>
      </c>
      <c r="U2954" t="s">
        <v>91</v>
      </c>
      <c r="V2954" t="s">
        <v>92</v>
      </c>
      <c r="W2954" s="2" t="s">
        <v>1045</v>
      </c>
      <c r="X2954" s="2" t="s">
        <v>2080</v>
      </c>
      <c r="Y2954" s="2" t="s">
        <v>208</v>
      </c>
      <c r="Z2954" s="2" t="s">
        <v>209</v>
      </c>
      <c r="AA2954" s="2" t="s">
        <v>210</v>
      </c>
      <c r="AB2954" s="4" t="s">
        <v>211</v>
      </c>
    </row>
    <row r="2955" spans="1:28" x14ac:dyDescent="0.2">
      <c r="A2955" s="3">
        <v>2012</v>
      </c>
      <c r="B2955" s="2" t="s">
        <v>3036</v>
      </c>
      <c r="C2955" s="2" t="s">
        <v>2073</v>
      </c>
      <c r="D2955" s="2" t="s">
        <v>2331</v>
      </c>
      <c r="E2955" s="2" t="s">
        <v>173</v>
      </c>
      <c r="F2955" s="2" t="s">
        <v>174</v>
      </c>
      <c r="G2955" s="2" t="s">
        <v>175</v>
      </c>
      <c r="H2955" s="3" t="s">
        <v>3051</v>
      </c>
      <c r="I2955" s="3" t="s">
        <v>635</v>
      </c>
      <c r="K2955" t="s">
        <v>156</v>
      </c>
      <c r="L2955" s="2">
        <v>1</v>
      </c>
      <c r="M2955" s="2" t="s">
        <v>219</v>
      </c>
      <c r="N2955" s="2">
        <v>44</v>
      </c>
      <c r="O2955" s="2" t="s">
        <v>11</v>
      </c>
      <c r="P2955">
        <f t="shared" si="90"/>
        <v>19.958047999999998</v>
      </c>
      <c r="Q2955" t="s">
        <v>3191</v>
      </c>
      <c r="R2955" s="3" t="s">
        <v>596</v>
      </c>
      <c r="S2955" s="3" t="s">
        <v>184</v>
      </c>
      <c r="U2955" t="s">
        <v>91</v>
      </c>
      <c r="V2955" t="s">
        <v>92</v>
      </c>
      <c r="W2955" s="2" t="s">
        <v>1045</v>
      </c>
      <c r="X2955" s="2" t="s">
        <v>2080</v>
      </c>
      <c r="Y2955" s="2" t="s">
        <v>208</v>
      </c>
      <c r="Z2955" s="2" t="s">
        <v>209</v>
      </c>
      <c r="AA2955" s="2" t="s">
        <v>210</v>
      </c>
      <c r="AB2955" s="4" t="s">
        <v>211</v>
      </c>
    </row>
    <row r="2956" spans="1:28" x14ac:dyDescent="0.2">
      <c r="A2956" s="3">
        <v>2012</v>
      </c>
      <c r="B2956" s="2" t="s">
        <v>3036</v>
      </c>
      <c r="C2956" s="2" t="s">
        <v>2073</v>
      </c>
      <c r="D2956" s="2" t="s">
        <v>2331</v>
      </c>
      <c r="E2956" s="2" t="s">
        <v>173</v>
      </c>
      <c r="F2956" s="2" t="s">
        <v>174</v>
      </c>
      <c r="G2956" s="2" t="s">
        <v>175</v>
      </c>
      <c r="H2956" s="3" t="s">
        <v>606</v>
      </c>
      <c r="I2956" s="3" t="s">
        <v>3052</v>
      </c>
      <c r="K2956" t="s">
        <v>156</v>
      </c>
      <c r="L2956" s="2">
        <v>60</v>
      </c>
      <c r="M2956" s="2" t="s">
        <v>219</v>
      </c>
      <c r="N2956" s="2">
        <v>864</v>
      </c>
      <c r="O2956" s="2" t="s">
        <v>11</v>
      </c>
      <c r="P2956">
        <f t="shared" si="90"/>
        <v>391.90348799999998</v>
      </c>
      <c r="Q2956" t="s">
        <v>3191</v>
      </c>
      <c r="R2956" s="3" t="s">
        <v>402</v>
      </c>
      <c r="S2956" s="3" t="s">
        <v>184</v>
      </c>
      <c r="U2956" t="s">
        <v>91</v>
      </c>
      <c r="V2956" t="s">
        <v>92</v>
      </c>
      <c r="W2956" s="2" t="s">
        <v>1045</v>
      </c>
      <c r="X2956" s="2" t="s">
        <v>2080</v>
      </c>
      <c r="Y2956" s="2" t="s">
        <v>208</v>
      </c>
      <c r="Z2956" s="2" t="s">
        <v>209</v>
      </c>
      <c r="AA2956" s="2" t="s">
        <v>210</v>
      </c>
      <c r="AB2956" s="4" t="s">
        <v>211</v>
      </c>
    </row>
    <row r="2957" spans="1:28" x14ac:dyDescent="0.2">
      <c r="A2957" s="3">
        <v>2012</v>
      </c>
      <c r="B2957" s="2" t="s">
        <v>3036</v>
      </c>
      <c r="C2957" s="2" t="s">
        <v>2073</v>
      </c>
      <c r="D2957" s="2" t="s">
        <v>2331</v>
      </c>
      <c r="E2957" s="2" t="s">
        <v>173</v>
      </c>
      <c r="F2957" s="2" t="s">
        <v>174</v>
      </c>
      <c r="G2957" s="2" t="s">
        <v>175</v>
      </c>
      <c r="H2957" s="3" t="s">
        <v>606</v>
      </c>
      <c r="I2957" s="3" t="s">
        <v>3052</v>
      </c>
      <c r="K2957" t="s">
        <v>156</v>
      </c>
      <c r="L2957" s="2">
        <v>1</v>
      </c>
      <c r="M2957" s="2" t="s">
        <v>195</v>
      </c>
      <c r="N2957" s="2">
        <v>4</v>
      </c>
      <c r="O2957" s="2" t="s">
        <v>11</v>
      </c>
      <c r="P2957">
        <f t="shared" si="90"/>
        <v>1.814368</v>
      </c>
      <c r="Q2957" t="s">
        <v>3191</v>
      </c>
      <c r="R2957" s="3" t="s">
        <v>402</v>
      </c>
      <c r="S2957" s="3" t="s">
        <v>184</v>
      </c>
      <c r="U2957" t="s">
        <v>91</v>
      </c>
      <c r="V2957" t="s">
        <v>92</v>
      </c>
      <c r="W2957" s="2" t="s">
        <v>1045</v>
      </c>
      <c r="X2957" s="2" t="s">
        <v>2080</v>
      </c>
      <c r="Y2957" s="2" t="s">
        <v>208</v>
      </c>
      <c r="Z2957" s="2" t="s">
        <v>209</v>
      </c>
      <c r="AA2957" s="2" t="s">
        <v>210</v>
      </c>
      <c r="AB2957" s="4" t="s">
        <v>211</v>
      </c>
    </row>
    <row r="2958" spans="1:28" x14ac:dyDescent="0.2">
      <c r="A2958" s="3">
        <v>2012</v>
      </c>
      <c r="B2958" s="2" t="s">
        <v>3036</v>
      </c>
      <c r="C2958" s="2" t="s">
        <v>2073</v>
      </c>
      <c r="D2958" s="2" t="s">
        <v>2331</v>
      </c>
      <c r="E2958" s="2" t="s">
        <v>173</v>
      </c>
      <c r="F2958" s="2" t="s">
        <v>174</v>
      </c>
      <c r="G2958" s="2" t="s">
        <v>175</v>
      </c>
      <c r="H2958" s="3" t="s">
        <v>3053</v>
      </c>
      <c r="I2958" s="3" t="s">
        <v>197</v>
      </c>
      <c r="K2958" t="s">
        <v>194</v>
      </c>
      <c r="L2958" s="2">
        <v>2</v>
      </c>
      <c r="M2958" s="2" t="s">
        <v>195</v>
      </c>
      <c r="N2958" s="2">
        <v>163</v>
      </c>
      <c r="O2958" s="2" t="s">
        <v>11</v>
      </c>
      <c r="P2958">
        <f t="shared" si="90"/>
        <v>73.935496000000001</v>
      </c>
      <c r="Q2958" t="s">
        <v>3191</v>
      </c>
      <c r="R2958" s="3" t="s">
        <v>351</v>
      </c>
      <c r="S2958" s="3" t="s">
        <v>352</v>
      </c>
      <c r="U2958" t="s">
        <v>91</v>
      </c>
      <c r="V2958" t="s">
        <v>92</v>
      </c>
      <c r="W2958" s="2" t="s">
        <v>1045</v>
      </c>
      <c r="X2958" s="2" t="s">
        <v>2080</v>
      </c>
      <c r="Y2958" s="2" t="s">
        <v>208</v>
      </c>
      <c r="Z2958" s="2" t="s">
        <v>209</v>
      </c>
      <c r="AA2958" s="2" t="s">
        <v>210</v>
      </c>
      <c r="AB2958" s="4" t="s">
        <v>211</v>
      </c>
    </row>
    <row r="2959" spans="1:28" x14ac:dyDescent="0.2">
      <c r="A2959" s="3">
        <v>2012</v>
      </c>
      <c r="B2959" s="2" t="s">
        <v>3036</v>
      </c>
      <c r="C2959" s="2" t="s">
        <v>2073</v>
      </c>
      <c r="D2959" s="2" t="s">
        <v>2331</v>
      </c>
      <c r="E2959" s="2" t="s">
        <v>173</v>
      </c>
      <c r="F2959" s="2" t="s">
        <v>174</v>
      </c>
      <c r="G2959" s="2" t="s">
        <v>175</v>
      </c>
      <c r="H2959" s="3" t="s">
        <v>3054</v>
      </c>
      <c r="I2959" s="3" t="s">
        <v>1150</v>
      </c>
      <c r="K2959" t="s">
        <v>194</v>
      </c>
      <c r="L2959" s="2">
        <v>8</v>
      </c>
      <c r="M2959" s="2" t="s">
        <v>195</v>
      </c>
      <c r="N2959" s="2">
        <v>3055</v>
      </c>
      <c r="O2959" s="2" t="s">
        <v>11</v>
      </c>
      <c r="P2959">
        <f t="shared" si="90"/>
        <v>1385.7235599999999</v>
      </c>
      <c r="Q2959" t="s">
        <v>3191</v>
      </c>
      <c r="R2959" s="3"/>
      <c r="S2959" s="3" t="s">
        <v>352</v>
      </c>
      <c r="U2959" t="s">
        <v>91</v>
      </c>
      <c r="V2959" t="s">
        <v>92</v>
      </c>
      <c r="W2959" s="2" t="s">
        <v>1045</v>
      </c>
      <c r="X2959" s="2" t="s">
        <v>2080</v>
      </c>
      <c r="Y2959" s="2" t="s">
        <v>208</v>
      </c>
      <c r="Z2959" s="2" t="s">
        <v>209</v>
      </c>
      <c r="AA2959" s="2" t="s">
        <v>210</v>
      </c>
      <c r="AB2959" s="4" t="s">
        <v>211</v>
      </c>
    </row>
    <row r="2960" spans="1:28" x14ac:dyDescent="0.2">
      <c r="A2960" s="3">
        <v>2012</v>
      </c>
      <c r="B2960" s="2" t="s">
        <v>3036</v>
      </c>
      <c r="C2960" s="2" t="s">
        <v>2073</v>
      </c>
      <c r="D2960" s="2" t="s">
        <v>2331</v>
      </c>
      <c r="E2960" s="2" t="s">
        <v>173</v>
      </c>
      <c r="F2960" s="2" t="s">
        <v>174</v>
      </c>
      <c r="G2960" s="2" t="s">
        <v>175</v>
      </c>
      <c r="H2960" s="3" t="s">
        <v>3053</v>
      </c>
      <c r="I2960" s="3" t="s">
        <v>197</v>
      </c>
      <c r="K2960" t="s">
        <v>194</v>
      </c>
      <c r="L2960" s="2">
        <v>19</v>
      </c>
      <c r="M2960" s="2" t="s">
        <v>182</v>
      </c>
      <c r="N2960" s="2">
        <v>249</v>
      </c>
      <c r="O2960" s="2" t="s">
        <v>11</v>
      </c>
      <c r="P2960">
        <f t="shared" si="90"/>
        <v>112.944408</v>
      </c>
      <c r="Q2960" t="s">
        <v>3191</v>
      </c>
      <c r="R2960" s="3" t="s">
        <v>351</v>
      </c>
      <c r="S2960" s="3" t="s">
        <v>352</v>
      </c>
      <c r="U2960" t="s">
        <v>91</v>
      </c>
      <c r="V2960" t="s">
        <v>92</v>
      </c>
      <c r="W2960" s="2" t="s">
        <v>1045</v>
      </c>
      <c r="X2960" s="2" t="s">
        <v>2080</v>
      </c>
      <c r="Y2960" s="2" t="s">
        <v>208</v>
      </c>
      <c r="Z2960" s="2" t="s">
        <v>209</v>
      </c>
      <c r="AA2960" s="2" t="s">
        <v>210</v>
      </c>
      <c r="AB2960" s="4" t="s">
        <v>211</v>
      </c>
    </row>
    <row r="2961" spans="1:28" x14ac:dyDescent="0.2">
      <c r="A2961" s="3">
        <v>2012</v>
      </c>
      <c r="B2961" s="2" t="s">
        <v>3055</v>
      </c>
      <c r="C2961" s="2" t="s">
        <v>2073</v>
      </c>
      <c r="D2961" s="2" t="s">
        <v>2331</v>
      </c>
      <c r="E2961" s="2" t="s">
        <v>173</v>
      </c>
      <c r="F2961" s="2" t="s">
        <v>174</v>
      </c>
      <c r="G2961" s="2" t="s">
        <v>175</v>
      </c>
      <c r="H2961" s="3" t="s">
        <v>225</v>
      </c>
      <c r="I2961" s="3" t="s">
        <v>226</v>
      </c>
      <c r="L2961" s="2">
        <v>5</v>
      </c>
      <c r="M2961" s="2" t="s">
        <v>195</v>
      </c>
      <c r="N2961" s="2">
        <v>345</v>
      </c>
      <c r="O2961" s="2" t="s">
        <v>11</v>
      </c>
      <c r="P2961">
        <f t="shared" si="90"/>
        <v>156.48924</v>
      </c>
      <c r="Q2961" t="s">
        <v>3191</v>
      </c>
      <c r="R2961" s="3" t="s">
        <v>36</v>
      </c>
      <c r="S2961" s="3" t="s">
        <v>184</v>
      </c>
      <c r="U2961" t="s">
        <v>91</v>
      </c>
      <c r="V2961" t="s">
        <v>92</v>
      </c>
      <c r="W2961" s="2" t="s">
        <v>1045</v>
      </c>
      <c r="X2961" s="2" t="s">
        <v>2080</v>
      </c>
      <c r="Y2961" s="2" t="s">
        <v>208</v>
      </c>
      <c r="Z2961" s="2" t="s">
        <v>209</v>
      </c>
      <c r="AA2961" s="2" t="s">
        <v>210</v>
      </c>
      <c r="AB2961" s="4" t="s">
        <v>211</v>
      </c>
    </row>
    <row r="2962" spans="1:28" x14ac:dyDescent="0.2">
      <c r="A2962" s="3">
        <v>2012</v>
      </c>
      <c r="B2962" s="2" t="s">
        <v>3055</v>
      </c>
      <c r="C2962" s="2" t="s">
        <v>2073</v>
      </c>
      <c r="D2962" s="2" t="s">
        <v>2331</v>
      </c>
      <c r="E2962" s="2" t="s">
        <v>173</v>
      </c>
      <c r="F2962" s="2" t="s">
        <v>174</v>
      </c>
      <c r="G2962" s="2" t="s">
        <v>175</v>
      </c>
      <c r="H2962" s="3" t="s">
        <v>1093</v>
      </c>
      <c r="I2962" s="3" t="s">
        <v>1094</v>
      </c>
      <c r="K2962" t="s">
        <v>156</v>
      </c>
      <c r="L2962" s="2">
        <v>10</v>
      </c>
      <c r="M2962" s="2" t="s">
        <v>195</v>
      </c>
      <c r="N2962" s="2">
        <v>4985</v>
      </c>
      <c r="O2962" s="2" t="s">
        <v>11</v>
      </c>
      <c r="P2962">
        <f t="shared" si="90"/>
        <v>2261.1561200000001</v>
      </c>
      <c r="Q2962" t="s">
        <v>3191</v>
      </c>
      <c r="R2962" s="3" t="s">
        <v>36</v>
      </c>
      <c r="S2962" s="3" t="s">
        <v>184</v>
      </c>
      <c r="U2962" t="s">
        <v>91</v>
      </c>
      <c r="V2962" t="s">
        <v>92</v>
      </c>
      <c r="W2962" s="2" t="s">
        <v>1045</v>
      </c>
      <c r="X2962" s="2" t="s">
        <v>2080</v>
      </c>
      <c r="Y2962" s="2" t="s">
        <v>208</v>
      </c>
      <c r="Z2962" s="2" t="s">
        <v>209</v>
      </c>
      <c r="AA2962" s="2" t="s">
        <v>210</v>
      </c>
      <c r="AB2962" s="4" t="s">
        <v>211</v>
      </c>
    </row>
    <row r="2963" spans="1:28" x14ac:dyDescent="0.2">
      <c r="A2963" s="3">
        <v>2012</v>
      </c>
      <c r="B2963" s="2" t="s">
        <v>3055</v>
      </c>
      <c r="C2963" s="2" t="s">
        <v>2073</v>
      </c>
      <c r="D2963" s="2" t="s">
        <v>2331</v>
      </c>
      <c r="E2963" s="2" t="s">
        <v>173</v>
      </c>
      <c r="F2963" s="2" t="s">
        <v>174</v>
      </c>
      <c r="G2963" s="2" t="s">
        <v>175</v>
      </c>
      <c r="H2963" s="3" t="s">
        <v>3056</v>
      </c>
      <c r="I2963" s="3" t="s">
        <v>366</v>
      </c>
      <c r="K2963" t="s">
        <v>194</v>
      </c>
      <c r="L2963" s="2">
        <v>1</v>
      </c>
      <c r="M2963" s="2" t="s">
        <v>195</v>
      </c>
      <c r="N2963" s="2">
        <v>451</v>
      </c>
      <c r="O2963" s="2" t="s">
        <v>11</v>
      </c>
      <c r="P2963">
        <f t="shared" si="90"/>
        <v>204.56999199999998</v>
      </c>
      <c r="Q2963" t="s">
        <v>3191</v>
      </c>
      <c r="R2963" s="3" t="s">
        <v>36</v>
      </c>
      <c r="S2963" s="3" t="s">
        <v>184</v>
      </c>
      <c r="U2963" t="s">
        <v>91</v>
      </c>
      <c r="V2963" t="s">
        <v>92</v>
      </c>
      <c r="W2963" s="2" t="s">
        <v>1045</v>
      </c>
      <c r="X2963" s="2" t="s">
        <v>2080</v>
      </c>
      <c r="Y2963" s="2" t="s">
        <v>208</v>
      </c>
      <c r="Z2963" s="2" t="s">
        <v>209</v>
      </c>
      <c r="AA2963" s="2" t="s">
        <v>210</v>
      </c>
      <c r="AB2963" s="4" t="s">
        <v>211</v>
      </c>
    </row>
    <row r="2964" spans="1:28" x14ac:dyDescent="0.2">
      <c r="A2964" s="3">
        <v>2012</v>
      </c>
      <c r="B2964" s="2" t="s">
        <v>3055</v>
      </c>
      <c r="C2964" s="2" t="s">
        <v>2073</v>
      </c>
      <c r="D2964" s="2" t="s">
        <v>2331</v>
      </c>
      <c r="E2964" s="2" t="s">
        <v>173</v>
      </c>
      <c r="F2964" s="2" t="s">
        <v>174</v>
      </c>
      <c r="G2964" s="2" t="s">
        <v>175</v>
      </c>
      <c r="H2964" s="3" t="s">
        <v>1173</v>
      </c>
      <c r="I2964" s="3" t="s">
        <v>1094</v>
      </c>
      <c r="K2964" t="s">
        <v>194</v>
      </c>
      <c r="L2964" s="2">
        <v>9</v>
      </c>
      <c r="M2964" s="2" t="s">
        <v>195</v>
      </c>
      <c r="N2964" s="2">
        <v>4919</v>
      </c>
      <c r="O2964" s="2" t="s">
        <v>11</v>
      </c>
      <c r="P2964">
        <f t="shared" si="90"/>
        <v>2231.2190479999999</v>
      </c>
      <c r="Q2964" t="s">
        <v>3191</v>
      </c>
      <c r="R2964" s="3" t="s">
        <v>36</v>
      </c>
      <c r="S2964" s="3" t="s">
        <v>184</v>
      </c>
      <c r="U2964" t="s">
        <v>91</v>
      </c>
      <c r="V2964" t="s">
        <v>92</v>
      </c>
      <c r="W2964" s="2" t="s">
        <v>1045</v>
      </c>
      <c r="X2964" s="2" t="s">
        <v>2080</v>
      </c>
      <c r="Y2964" s="2" t="s">
        <v>208</v>
      </c>
      <c r="Z2964" s="2" t="s">
        <v>209</v>
      </c>
      <c r="AA2964" s="2" t="s">
        <v>210</v>
      </c>
      <c r="AB2964" s="4" t="s">
        <v>211</v>
      </c>
    </row>
    <row r="2965" spans="1:28" x14ac:dyDescent="0.2">
      <c r="A2965" s="3">
        <v>2012</v>
      </c>
      <c r="B2965" s="2" t="s">
        <v>3055</v>
      </c>
      <c r="C2965" s="2" t="s">
        <v>2073</v>
      </c>
      <c r="D2965" s="2" t="s">
        <v>2331</v>
      </c>
      <c r="E2965" s="2" t="s">
        <v>173</v>
      </c>
      <c r="F2965" s="2" t="s">
        <v>174</v>
      </c>
      <c r="G2965" s="2" t="s">
        <v>175</v>
      </c>
      <c r="H2965" s="3" t="s">
        <v>2687</v>
      </c>
      <c r="I2965" s="3" t="s">
        <v>366</v>
      </c>
      <c r="K2965" t="s">
        <v>194</v>
      </c>
      <c r="L2965" s="2">
        <v>4</v>
      </c>
      <c r="M2965" s="2" t="s">
        <v>446</v>
      </c>
      <c r="N2965" s="2">
        <v>13968</v>
      </c>
      <c r="O2965" s="2" t="s">
        <v>11</v>
      </c>
      <c r="P2965">
        <f t="shared" si="90"/>
        <v>6335.773056</v>
      </c>
      <c r="Q2965" t="s">
        <v>3191</v>
      </c>
      <c r="R2965" s="3" t="s">
        <v>36</v>
      </c>
      <c r="S2965" s="3" t="s">
        <v>184</v>
      </c>
      <c r="U2965" t="s">
        <v>91</v>
      </c>
      <c r="V2965" t="s">
        <v>92</v>
      </c>
      <c r="W2965" s="2" t="s">
        <v>1045</v>
      </c>
      <c r="X2965" s="2" t="s">
        <v>2080</v>
      </c>
      <c r="Y2965" s="2" t="s">
        <v>208</v>
      </c>
      <c r="Z2965" s="2" t="s">
        <v>209</v>
      </c>
      <c r="AA2965" s="2" t="s">
        <v>210</v>
      </c>
      <c r="AB2965" s="4" t="s">
        <v>211</v>
      </c>
    </row>
    <row r="2966" spans="1:28" x14ac:dyDescent="0.2">
      <c r="A2966" s="3">
        <v>2012</v>
      </c>
      <c r="B2966" s="2" t="s">
        <v>3055</v>
      </c>
      <c r="C2966" s="2" t="s">
        <v>2073</v>
      </c>
      <c r="D2966" s="2" t="s">
        <v>2331</v>
      </c>
      <c r="E2966" s="2" t="s">
        <v>173</v>
      </c>
      <c r="F2966" s="2" t="s">
        <v>174</v>
      </c>
      <c r="G2966" s="2" t="s">
        <v>175</v>
      </c>
      <c r="H2966" s="3" t="s">
        <v>2135</v>
      </c>
      <c r="I2966" s="3" t="s">
        <v>319</v>
      </c>
      <c r="K2966" t="s">
        <v>156</v>
      </c>
      <c r="L2966" s="2">
        <v>1</v>
      </c>
      <c r="M2966" s="2" t="s">
        <v>195</v>
      </c>
      <c r="N2966" s="2">
        <v>475</v>
      </c>
      <c r="O2966" s="2" t="s">
        <v>11</v>
      </c>
      <c r="P2966">
        <f t="shared" si="90"/>
        <v>215.4562</v>
      </c>
      <c r="Q2966" t="s">
        <v>3191</v>
      </c>
      <c r="R2966" s="3" t="s">
        <v>36</v>
      </c>
      <c r="S2966" s="3" t="s">
        <v>184</v>
      </c>
      <c r="U2966" t="s">
        <v>91</v>
      </c>
      <c r="V2966" t="s">
        <v>92</v>
      </c>
      <c r="W2966" s="2" t="s">
        <v>1045</v>
      </c>
      <c r="X2966" s="2" t="s">
        <v>2080</v>
      </c>
      <c r="Y2966" s="2" t="s">
        <v>208</v>
      </c>
      <c r="Z2966" s="2" t="s">
        <v>209</v>
      </c>
      <c r="AA2966" s="2" t="s">
        <v>210</v>
      </c>
      <c r="AB2966" s="4" t="s">
        <v>211</v>
      </c>
    </row>
    <row r="2967" spans="1:28" x14ac:dyDescent="0.2">
      <c r="A2967" s="3">
        <v>2012</v>
      </c>
      <c r="B2967" s="2" t="s">
        <v>3055</v>
      </c>
      <c r="C2967" s="2" t="s">
        <v>2073</v>
      </c>
      <c r="D2967" s="2" t="s">
        <v>2331</v>
      </c>
      <c r="E2967" s="2" t="s">
        <v>173</v>
      </c>
      <c r="F2967" s="2" t="s">
        <v>174</v>
      </c>
      <c r="G2967" s="2" t="s">
        <v>175</v>
      </c>
      <c r="H2967" s="3" t="s">
        <v>3057</v>
      </c>
      <c r="I2967" s="3" t="s">
        <v>500</v>
      </c>
      <c r="K2967" t="s">
        <v>156</v>
      </c>
      <c r="L2967" s="2">
        <v>1</v>
      </c>
      <c r="M2967" s="2" t="s">
        <v>195</v>
      </c>
      <c r="N2967" s="2">
        <v>468</v>
      </c>
      <c r="O2967" s="2" t="s">
        <v>11</v>
      </c>
      <c r="P2967">
        <f t="shared" si="90"/>
        <v>212.28105600000001</v>
      </c>
      <c r="Q2967" t="s">
        <v>3191</v>
      </c>
      <c r="R2967" s="3" t="s">
        <v>36</v>
      </c>
      <c r="S2967" s="3" t="s">
        <v>184</v>
      </c>
      <c r="U2967" t="s">
        <v>91</v>
      </c>
      <c r="V2967" t="s">
        <v>92</v>
      </c>
      <c r="W2967" s="2" t="s">
        <v>1045</v>
      </c>
      <c r="X2967" s="2" t="s">
        <v>2080</v>
      </c>
      <c r="Y2967" s="2" t="s">
        <v>208</v>
      </c>
      <c r="Z2967" s="2" t="s">
        <v>209</v>
      </c>
      <c r="AA2967" s="2" t="s">
        <v>210</v>
      </c>
      <c r="AB2967" s="4" t="s">
        <v>211</v>
      </c>
    </row>
    <row r="2968" spans="1:28" x14ac:dyDescent="0.2">
      <c r="A2968" s="3">
        <v>2012</v>
      </c>
      <c r="B2968" s="2" t="s">
        <v>3055</v>
      </c>
      <c r="C2968" s="2" t="s">
        <v>2073</v>
      </c>
      <c r="D2968" s="2" t="s">
        <v>2331</v>
      </c>
      <c r="E2968" s="2" t="s">
        <v>173</v>
      </c>
      <c r="F2968" s="2" t="s">
        <v>174</v>
      </c>
      <c r="G2968" s="2" t="s">
        <v>175</v>
      </c>
      <c r="H2968" s="3" t="s">
        <v>3057</v>
      </c>
      <c r="I2968" s="3" t="s">
        <v>500</v>
      </c>
      <c r="K2968" t="s">
        <v>156</v>
      </c>
      <c r="L2968" s="2">
        <v>1</v>
      </c>
      <c r="M2968" s="2" t="s">
        <v>195</v>
      </c>
      <c r="N2968" s="2">
        <v>81</v>
      </c>
      <c r="O2968" s="2" t="s">
        <v>11</v>
      </c>
      <c r="P2968">
        <f t="shared" si="90"/>
        <v>36.740952</v>
      </c>
      <c r="Q2968" t="s">
        <v>3191</v>
      </c>
      <c r="R2968" s="3" t="s">
        <v>36</v>
      </c>
      <c r="S2968" s="3" t="s">
        <v>184</v>
      </c>
      <c r="U2968" t="s">
        <v>91</v>
      </c>
      <c r="V2968" t="s">
        <v>92</v>
      </c>
      <c r="W2968" s="2" t="s">
        <v>1045</v>
      </c>
      <c r="X2968" s="2" t="s">
        <v>2080</v>
      </c>
      <c r="Y2968" s="2" t="s">
        <v>208</v>
      </c>
      <c r="Z2968" s="2" t="s">
        <v>209</v>
      </c>
      <c r="AA2968" s="2" t="s">
        <v>210</v>
      </c>
      <c r="AB2968" s="4" t="s">
        <v>211</v>
      </c>
    </row>
    <row r="2969" spans="1:28" x14ac:dyDescent="0.2">
      <c r="A2969" s="3">
        <v>2012</v>
      </c>
      <c r="B2969" s="2" t="s">
        <v>3055</v>
      </c>
      <c r="C2969" s="2" t="s">
        <v>2073</v>
      </c>
      <c r="D2969" s="2" t="s">
        <v>2331</v>
      </c>
      <c r="E2969" s="2" t="s">
        <v>173</v>
      </c>
      <c r="F2969" s="2" t="s">
        <v>174</v>
      </c>
      <c r="G2969" s="2" t="s">
        <v>175</v>
      </c>
      <c r="H2969" s="3" t="s">
        <v>3058</v>
      </c>
      <c r="I2969" s="3" t="s">
        <v>500</v>
      </c>
      <c r="K2969" t="s">
        <v>156</v>
      </c>
      <c r="L2969" s="2">
        <v>10</v>
      </c>
      <c r="M2969" s="2" t="s">
        <v>195</v>
      </c>
      <c r="N2969" s="2">
        <v>2142</v>
      </c>
      <c r="O2969" s="2" t="s">
        <v>11</v>
      </c>
      <c r="P2969">
        <f t="shared" si="90"/>
        <v>971.594064</v>
      </c>
      <c r="Q2969" t="s">
        <v>3191</v>
      </c>
      <c r="R2969" s="3" t="s">
        <v>36</v>
      </c>
      <c r="S2969" s="3" t="s">
        <v>184</v>
      </c>
      <c r="U2969" t="s">
        <v>91</v>
      </c>
      <c r="V2969" t="s">
        <v>92</v>
      </c>
      <c r="W2969" s="2" t="s">
        <v>1045</v>
      </c>
      <c r="X2969" s="2" t="s">
        <v>2080</v>
      </c>
      <c r="Y2969" s="2" t="s">
        <v>208</v>
      </c>
      <c r="Z2969" s="2" t="s">
        <v>209</v>
      </c>
      <c r="AA2969" s="2" t="s">
        <v>210</v>
      </c>
      <c r="AB2969" s="4" t="s">
        <v>211</v>
      </c>
    </row>
    <row r="2970" spans="1:28" x14ac:dyDescent="0.2">
      <c r="A2970" s="3">
        <v>2012</v>
      </c>
      <c r="B2970" s="2" t="s">
        <v>3055</v>
      </c>
      <c r="C2970" s="2" t="s">
        <v>2073</v>
      </c>
      <c r="D2970" s="2" t="s">
        <v>2331</v>
      </c>
      <c r="E2970" s="2" t="s">
        <v>173</v>
      </c>
      <c r="F2970" s="2" t="s">
        <v>174</v>
      </c>
      <c r="G2970" s="2" t="s">
        <v>175</v>
      </c>
      <c r="H2970" s="3" t="s">
        <v>2912</v>
      </c>
      <c r="I2970" s="3" t="s">
        <v>319</v>
      </c>
      <c r="K2970" t="s">
        <v>194</v>
      </c>
      <c r="L2970" s="2">
        <v>1</v>
      </c>
      <c r="M2970" s="2" t="s">
        <v>195</v>
      </c>
      <c r="N2970" s="2">
        <v>244</v>
      </c>
      <c r="O2970" s="2" t="s">
        <v>11</v>
      </c>
      <c r="P2970">
        <f t="shared" si="90"/>
        <v>110.67644799999999</v>
      </c>
      <c r="Q2970" t="s">
        <v>3191</v>
      </c>
      <c r="R2970" s="3" t="s">
        <v>36</v>
      </c>
      <c r="S2970" s="3" t="s">
        <v>184</v>
      </c>
      <c r="U2970" t="s">
        <v>91</v>
      </c>
      <c r="V2970" t="s">
        <v>92</v>
      </c>
      <c r="W2970" s="2" t="s">
        <v>1045</v>
      </c>
      <c r="X2970" s="2" t="s">
        <v>2080</v>
      </c>
      <c r="Y2970" s="2" t="s">
        <v>208</v>
      </c>
      <c r="Z2970" s="2" t="s">
        <v>209</v>
      </c>
      <c r="AA2970" s="2" t="s">
        <v>210</v>
      </c>
      <c r="AB2970" s="4" t="s">
        <v>211</v>
      </c>
    </row>
    <row r="2971" spans="1:28" x14ac:dyDescent="0.2">
      <c r="A2971" s="3">
        <v>2012</v>
      </c>
      <c r="B2971" s="2" t="s">
        <v>3055</v>
      </c>
      <c r="C2971" s="2" t="s">
        <v>2073</v>
      </c>
      <c r="D2971" s="2" t="s">
        <v>2331</v>
      </c>
      <c r="E2971" s="2" t="s">
        <v>173</v>
      </c>
      <c r="F2971" s="2" t="s">
        <v>174</v>
      </c>
      <c r="G2971" s="2" t="s">
        <v>175</v>
      </c>
      <c r="H2971" s="3" t="s">
        <v>660</v>
      </c>
      <c r="I2971" s="3" t="s">
        <v>661</v>
      </c>
      <c r="K2971" t="s">
        <v>9</v>
      </c>
      <c r="L2971" s="2">
        <v>2</v>
      </c>
      <c r="M2971" s="2" t="s">
        <v>195</v>
      </c>
      <c r="N2971" s="2">
        <v>31</v>
      </c>
      <c r="O2971" s="2" t="s">
        <v>11</v>
      </c>
      <c r="P2971">
        <f t="shared" si="90"/>
        <v>14.061351999999999</v>
      </c>
      <c r="Q2971" t="s">
        <v>3191</v>
      </c>
      <c r="R2971" s="3" t="s">
        <v>163</v>
      </c>
      <c r="S2971" s="3" t="s">
        <v>184</v>
      </c>
      <c r="U2971" t="s">
        <v>91</v>
      </c>
      <c r="V2971" t="s">
        <v>92</v>
      </c>
      <c r="W2971" s="2" t="s">
        <v>1045</v>
      </c>
      <c r="X2971" s="2" t="s">
        <v>2080</v>
      </c>
      <c r="Y2971" s="2" t="s">
        <v>208</v>
      </c>
      <c r="Z2971" s="2" t="s">
        <v>209</v>
      </c>
      <c r="AA2971" s="2" t="s">
        <v>210</v>
      </c>
      <c r="AB2971" s="4" t="s">
        <v>211</v>
      </c>
    </row>
    <row r="2972" spans="1:28" x14ac:dyDescent="0.2">
      <c r="A2972" s="3">
        <v>2012</v>
      </c>
      <c r="B2972" s="2" t="s">
        <v>3055</v>
      </c>
      <c r="C2972" s="2" t="s">
        <v>2073</v>
      </c>
      <c r="D2972" s="2" t="s">
        <v>2331</v>
      </c>
      <c r="E2972" s="2" t="s">
        <v>173</v>
      </c>
      <c r="F2972" s="2" t="s">
        <v>174</v>
      </c>
      <c r="G2972" s="2" t="s">
        <v>175</v>
      </c>
      <c r="H2972" s="3" t="s">
        <v>2651</v>
      </c>
      <c r="I2972" s="3" t="s">
        <v>298</v>
      </c>
      <c r="K2972" t="s">
        <v>156</v>
      </c>
      <c r="L2972" s="2">
        <v>2</v>
      </c>
      <c r="M2972" s="2" t="s">
        <v>219</v>
      </c>
      <c r="N2972" s="2">
        <v>16</v>
      </c>
      <c r="O2972" s="2" t="s">
        <v>11</v>
      </c>
      <c r="P2972">
        <f t="shared" si="90"/>
        <v>7.2574719999999999</v>
      </c>
      <c r="Q2972" t="s">
        <v>3191</v>
      </c>
      <c r="R2972" s="3" t="s">
        <v>163</v>
      </c>
      <c r="S2972" s="3" t="s">
        <v>184</v>
      </c>
      <c r="U2972" t="s">
        <v>91</v>
      </c>
      <c r="V2972" t="s">
        <v>92</v>
      </c>
      <c r="W2972" s="2" t="s">
        <v>1045</v>
      </c>
      <c r="X2972" s="2" t="s">
        <v>2080</v>
      </c>
      <c r="Y2972" s="2" t="s">
        <v>208</v>
      </c>
      <c r="Z2972" s="2" t="s">
        <v>209</v>
      </c>
      <c r="AA2972" s="2" t="s">
        <v>210</v>
      </c>
      <c r="AB2972" s="4" t="s">
        <v>211</v>
      </c>
    </row>
    <row r="2973" spans="1:28" x14ac:dyDescent="0.2">
      <c r="A2973" s="3">
        <v>2012</v>
      </c>
      <c r="B2973" s="2" t="s">
        <v>3055</v>
      </c>
      <c r="C2973" s="2" t="s">
        <v>2073</v>
      </c>
      <c r="D2973" s="2" t="s">
        <v>2331</v>
      </c>
      <c r="E2973" s="2" t="s">
        <v>173</v>
      </c>
      <c r="F2973" s="2" t="s">
        <v>174</v>
      </c>
      <c r="G2973" s="2" t="s">
        <v>175</v>
      </c>
      <c r="H2973" s="3" t="s">
        <v>3059</v>
      </c>
      <c r="I2973" s="3" t="s">
        <v>255</v>
      </c>
      <c r="K2973" t="s">
        <v>156</v>
      </c>
      <c r="L2973" s="2">
        <v>1</v>
      </c>
      <c r="M2973" s="2" t="s">
        <v>219</v>
      </c>
      <c r="N2973" s="2">
        <v>484</v>
      </c>
      <c r="O2973" s="2" t="s">
        <v>11</v>
      </c>
      <c r="P2973">
        <f t="shared" si="90"/>
        <v>219.53852799999999</v>
      </c>
      <c r="Q2973" t="s">
        <v>3191</v>
      </c>
      <c r="R2973" s="3" t="s">
        <v>36</v>
      </c>
      <c r="S2973" s="3" t="s">
        <v>184</v>
      </c>
      <c r="U2973" t="s">
        <v>91</v>
      </c>
      <c r="V2973" t="s">
        <v>92</v>
      </c>
      <c r="W2973" s="2" t="s">
        <v>1045</v>
      </c>
      <c r="X2973" s="2" t="s">
        <v>2080</v>
      </c>
      <c r="Y2973" s="2" t="s">
        <v>208</v>
      </c>
      <c r="Z2973" s="2" t="s">
        <v>209</v>
      </c>
      <c r="AA2973" s="2" t="s">
        <v>210</v>
      </c>
      <c r="AB2973" s="4" t="s">
        <v>211</v>
      </c>
    </row>
    <row r="2974" spans="1:28" x14ac:dyDescent="0.2">
      <c r="A2974" s="3">
        <v>2012</v>
      </c>
      <c r="B2974" s="2" t="s">
        <v>3055</v>
      </c>
      <c r="C2974" s="2" t="s">
        <v>2073</v>
      </c>
      <c r="D2974" s="2" t="s">
        <v>2331</v>
      </c>
      <c r="E2974" s="2" t="s">
        <v>173</v>
      </c>
      <c r="F2974" s="2" t="s">
        <v>174</v>
      </c>
      <c r="G2974" s="2" t="s">
        <v>175</v>
      </c>
      <c r="H2974" s="3" t="s">
        <v>421</v>
      </c>
      <c r="I2974" s="3" t="s">
        <v>290</v>
      </c>
      <c r="K2974" t="s">
        <v>156</v>
      </c>
      <c r="L2974" s="2">
        <v>3</v>
      </c>
      <c r="M2974" s="2" t="s">
        <v>219</v>
      </c>
      <c r="N2974" s="2">
        <v>110</v>
      </c>
      <c r="O2974" s="2" t="s">
        <v>11</v>
      </c>
      <c r="P2974">
        <f t="shared" si="90"/>
        <v>49.895119999999999</v>
      </c>
      <c r="Q2974" t="s">
        <v>3191</v>
      </c>
      <c r="R2974" s="3" t="s">
        <v>163</v>
      </c>
      <c r="S2974" s="3" t="s">
        <v>184</v>
      </c>
      <c r="U2974" t="s">
        <v>91</v>
      </c>
      <c r="V2974" t="s">
        <v>92</v>
      </c>
      <c r="W2974" s="2" t="s">
        <v>1045</v>
      </c>
      <c r="X2974" s="2" t="s">
        <v>2080</v>
      </c>
      <c r="Y2974" s="2" t="s">
        <v>208</v>
      </c>
      <c r="Z2974" s="2" t="s">
        <v>209</v>
      </c>
      <c r="AA2974" s="2" t="s">
        <v>210</v>
      </c>
      <c r="AB2974" s="4" t="s">
        <v>211</v>
      </c>
    </row>
    <row r="2975" spans="1:28" x14ac:dyDescent="0.2">
      <c r="A2975" s="3">
        <v>2012</v>
      </c>
      <c r="B2975" s="2" t="s">
        <v>3055</v>
      </c>
      <c r="C2975" s="2" t="s">
        <v>2073</v>
      </c>
      <c r="D2975" s="2" t="s">
        <v>2331</v>
      </c>
      <c r="E2975" s="2" t="s">
        <v>173</v>
      </c>
      <c r="F2975" s="2" t="s">
        <v>174</v>
      </c>
      <c r="G2975" s="2" t="s">
        <v>175</v>
      </c>
      <c r="H2975" s="3" t="s">
        <v>624</v>
      </c>
      <c r="I2975" s="3" t="s">
        <v>625</v>
      </c>
      <c r="K2975" t="s">
        <v>156</v>
      </c>
      <c r="L2975" s="2">
        <v>1</v>
      </c>
      <c r="M2975" s="2" t="s">
        <v>195</v>
      </c>
      <c r="N2975" s="2">
        <v>7</v>
      </c>
      <c r="O2975" s="2" t="s">
        <v>11</v>
      </c>
      <c r="P2975">
        <f t="shared" si="90"/>
        <v>3.175144</v>
      </c>
      <c r="Q2975" t="s">
        <v>3191</v>
      </c>
      <c r="R2975" s="3" t="s">
        <v>163</v>
      </c>
      <c r="S2975" s="3" t="s">
        <v>184</v>
      </c>
      <c r="U2975" t="s">
        <v>91</v>
      </c>
      <c r="V2975" t="s">
        <v>92</v>
      </c>
      <c r="W2975" s="2" t="s">
        <v>1045</v>
      </c>
      <c r="X2975" s="2" t="s">
        <v>2080</v>
      </c>
      <c r="Y2975" s="2" t="s">
        <v>208</v>
      </c>
      <c r="Z2975" s="2" t="s">
        <v>209</v>
      </c>
      <c r="AA2975" s="2" t="s">
        <v>210</v>
      </c>
      <c r="AB2975" s="4" t="s">
        <v>211</v>
      </c>
    </row>
    <row r="2976" spans="1:28" x14ac:dyDescent="0.2">
      <c r="A2976" s="3">
        <v>2012</v>
      </c>
      <c r="B2976" s="2" t="s">
        <v>3055</v>
      </c>
      <c r="C2976" s="2" t="s">
        <v>2073</v>
      </c>
      <c r="D2976" s="2" t="s">
        <v>2331</v>
      </c>
      <c r="E2976" s="2" t="s">
        <v>173</v>
      </c>
      <c r="F2976" s="2" t="s">
        <v>174</v>
      </c>
      <c r="G2976" s="2" t="s">
        <v>175</v>
      </c>
      <c r="H2976" s="3" t="s">
        <v>3060</v>
      </c>
      <c r="I2976" s="3" t="s">
        <v>665</v>
      </c>
      <c r="K2976" t="s">
        <v>9</v>
      </c>
      <c r="L2976" s="2">
        <v>1</v>
      </c>
      <c r="M2976" s="2" t="s">
        <v>195</v>
      </c>
      <c r="N2976" s="2">
        <v>13</v>
      </c>
      <c r="O2976" s="2" t="s">
        <v>11</v>
      </c>
      <c r="P2976">
        <f t="shared" si="90"/>
        <v>5.8966960000000004</v>
      </c>
      <c r="Q2976" t="s">
        <v>3191</v>
      </c>
      <c r="R2976" s="3" t="s">
        <v>122</v>
      </c>
      <c r="S2976" s="3" t="s">
        <v>184</v>
      </c>
      <c r="U2976" t="s">
        <v>91</v>
      </c>
      <c r="V2976" t="s">
        <v>92</v>
      </c>
      <c r="W2976" s="2" t="s">
        <v>1045</v>
      </c>
      <c r="X2976" s="2" t="s">
        <v>2080</v>
      </c>
      <c r="Y2976" s="2" t="s">
        <v>208</v>
      </c>
      <c r="Z2976" s="2" t="s">
        <v>209</v>
      </c>
      <c r="AA2976" s="2" t="s">
        <v>210</v>
      </c>
      <c r="AB2976" s="4" t="s">
        <v>211</v>
      </c>
    </row>
    <row r="2977" spans="1:28" x14ac:dyDescent="0.2">
      <c r="A2977" s="3">
        <v>2012</v>
      </c>
      <c r="B2977" s="2" t="s">
        <v>3055</v>
      </c>
      <c r="C2977" s="2" t="s">
        <v>2073</v>
      </c>
      <c r="D2977" s="2" t="s">
        <v>2331</v>
      </c>
      <c r="E2977" s="2" t="s">
        <v>173</v>
      </c>
      <c r="F2977" s="2" t="s">
        <v>174</v>
      </c>
      <c r="G2977" s="2" t="s">
        <v>175</v>
      </c>
      <c r="H2977" s="3" t="s">
        <v>2232</v>
      </c>
      <c r="I2977" s="3" t="s">
        <v>2233</v>
      </c>
      <c r="K2977" t="s">
        <v>9</v>
      </c>
      <c r="L2977" s="2">
        <v>1</v>
      </c>
      <c r="M2977" s="2" t="s">
        <v>182</v>
      </c>
      <c r="N2977" s="2">
        <v>7</v>
      </c>
      <c r="O2977" s="2" t="s">
        <v>11</v>
      </c>
      <c r="P2977">
        <f t="shared" si="90"/>
        <v>3.175144</v>
      </c>
      <c r="Q2977" t="s">
        <v>3191</v>
      </c>
      <c r="R2977" s="3" t="s">
        <v>163</v>
      </c>
      <c r="S2977" s="3" t="s">
        <v>184</v>
      </c>
      <c r="U2977" t="s">
        <v>91</v>
      </c>
      <c r="V2977" t="s">
        <v>92</v>
      </c>
      <c r="W2977" s="2" t="s">
        <v>1045</v>
      </c>
      <c r="X2977" s="2" t="s">
        <v>2080</v>
      </c>
      <c r="Y2977" s="2" t="s">
        <v>208</v>
      </c>
      <c r="Z2977" s="2" t="s">
        <v>209</v>
      </c>
      <c r="AA2977" s="2" t="s">
        <v>210</v>
      </c>
      <c r="AB2977" s="4" t="s">
        <v>211</v>
      </c>
    </row>
    <row r="2978" spans="1:28" x14ac:dyDescent="0.2">
      <c r="A2978" s="3">
        <v>2012</v>
      </c>
      <c r="B2978" s="2" t="s">
        <v>3055</v>
      </c>
      <c r="C2978" s="2" t="s">
        <v>2073</v>
      </c>
      <c r="D2978" s="2" t="s">
        <v>2331</v>
      </c>
      <c r="E2978" s="2" t="s">
        <v>173</v>
      </c>
      <c r="F2978" s="2" t="s">
        <v>174</v>
      </c>
      <c r="G2978" s="2" t="s">
        <v>175</v>
      </c>
      <c r="H2978" s="3" t="s">
        <v>3061</v>
      </c>
      <c r="I2978" s="3" t="s">
        <v>1376</v>
      </c>
      <c r="K2978" t="s">
        <v>156</v>
      </c>
      <c r="L2978" s="2">
        <v>1</v>
      </c>
      <c r="M2978" s="2" t="s">
        <v>182</v>
      </c>
      <c r="N2978" s="2">
        <v>4</v>
      </c>
      <c r="O2978" s="2" t="s">
        <v>11</v>
      </c>
      <c r="P2978">
        <f t="shared" si="90"/>
        <v>1.814368</v>
      </c>
      <c r="Q2978" t="s">
        <v>3191</v>
      </c>
      <c r="R2978" s="3" t="s">
        <v>122</v>
      </c>
      <c r="S2978" s="3" t="s">
        <v>184</v>
      </c>
      <c r="U2978" t="s">
        <v>91</v>
      </c>
      <c r="V2978" t="s">
        <v>92</v>
      </c>
      <c r="W2978" s="2" t="s">
        <v>1045</v>
      </c>
      <c r="X2978" s="2" t="s">
        <v>2080</v>
      </c>
      <c r="Y2978" s="2" t="s">
        <v>208</v>
      </c>
      <c r="Z2978" s="2" t="s">
        <v>209</v>
      </c>
      <c r="AA2978" s="2" t="s">
        <v>210</v>
      </c>
      <c r="AB2978" s="4" t="s">
        <v>211</v>
      </c>
    </row>
    <row r="2979" spans="1:28" x14ac:dyDescent="0.2">
      <c r="A2979" s="3">
        <v>2012</v>
      </c>
      <c r="B2979" s="2" t="s">
        <v>3055</v>
      </c>
      <c r="C2979" s="2" t="s">
        <v>2073</v>
      </c>
      <c r="D2979" s="2" t="s">
        <v>2331</v>
      </c>
      <c r="E2979" s="2" t="s">
        <v>173</v>
      </c>
      <c r="F2979" s="2" t="s">
        <v>174</v>
      </c>
      <c r="G2979" s="2" t="s">
        <v>175</v>
      </c>
      <c r="H2979" s="3" t="s">
        <v>650</v>
      </c>
      <c r="I2979" s="3" t="s">
        <v>309</v>
      </c>
      <c r="K2979" t="s">
        <v>156</v>
      </c>
      <c r="L2979" s="2">
        <v>1</v>
      </c>
      <c r="M2979" s="2" t="s">
        <v>219</v>
      </c>
      <c r="N2979" s="2">
        <v>616</v>
      </c>
      <c r="O2979" s="2" t="s">
        <v>11</v>
      </c>
      <c r="P2979">
        <f t="shared" si="90"/>
        <v>279.41267199999999</v>
      </c>
      <c r="Q2979" t="s">
        <v>3191</v>
      </c>
      <c r="R2979" s="3" t="s">
        <v>122</v>
      </c>
      <c r="S2979" s="3" t="s">
        <v>184</v>
      </c>
      <c r="U2979" t="s">
        <v>91</v>
      </c>
      <c r="V2979" t="s">
        <v>92</v>
      </c>
      <c r="W2979" s="2" t="s">
        <v>1045</v>
      </c>
      <c r="X2979" s="2" t="s">
        <v>2080</v>
      </c>
      <c r="Y2979" s="2" t="s">
        <v>208</v>
      </c>
      <c r="Z2979" s="2" t="s">
        <v>209</v>
      </c>
      <c r="AA2979" s="2" t="s">
        <v>210</v>
      </c>
      <c r="AB2979" s="4" t="s">
        <v>211</v>
      </c>
    </row>
    <row r="2980" spans="1:28" x14ac:dyDescent="0.2">
      <c r="A2980" s="3">
        <v>2012</v>
      </c>
      <c r="B2980" s="2" t="s">
        <v>3055</v>
      </c>
      <c r="C2980" s="2" t="s">
        <v>2073</v>
      </c>
      <c r="D2980" s="2" t="s">
        <v>2331</v>
      </c>
      <c r="E2980" s="2" t="s">
        <v>173</v>
      </c>
      <c r="F2980" s="2" t="s">
        <v>174</v>
      </c>
      <c r="G2980" s="2" t="s">
        <v>175</v>
      </c>
      <c r="H2980" s="3" t="s">
        <v>2271</v>
      </c>
      <c r="I2980" s="3" t="s">
        <v>474</v>
      </c>
      <c r="K2980" t="s">
        <v>9</v>
      </c>
      <c r="L2980" s="2">
        <v>1</v>
      </c>
      <c r="M2980" s="2" t="s">
        <v>182</v>
      </c>
      <c r="N2980" s="2">
        <v>4</v>
      </c>
      <c r="O2980" s="2" t="s">
        <v>11</v>
      </c>
      <c r="P2980">
        <f t="shared" si="90"/>
        <v>1.814368</v>
      </c>
      <c r="Q2980" t="s">
        <v>3191</v>
      </c>
      <c r="R2980" s="3" t="s">
        <v>2761</v>
      </c>
      <c r="S2980" s="3" t="s">
        <v>184</v>
      </c>
      <c r="U2980" t="s">
        <v>91</v>
      </c>
      <c r="V2980" t="s">
        <v>92</v>
      </c>
      <c r="W2980" s="2" t="s">
        <v>1045</v>
      </c>
      <c r="X2980" s="2" t="s">
        <v>2080</v>
      </c>
      <c r="Y2980" s="2" t="s">
        <v>208</v>
      </c>
      <c r="Z2980" s="2" t="s">
        <v>209</v>
      </c>
      <c r="AA2980" s="2" t="s">
        <v>210</v>
      </c>
      <c r="AB2980" s="4" t="s">
        <v>211</v>
      </c>
    </row>
    <row r="2981" spans="1:28" x14ac:dyDescent="0.2">
      <c r="A2981" s="3">
        <v>2012</v>
      </c>
      <c r="B2981" s="2" t="s">
        <v>3055</v>
      </c>
      <c r="C2981" s="2" t="s">
        <v>2073</v>
      </c>
      <c r="D2981" s="2" t="s">
        <v>2331</v>
      </c>
      <c r="E2981" s="2" t="s">
        <v>173</v>
      </c>
      <c r="F2981" s="2" t="s">
        <v>174</v>
      </c>
      <c r="G2981" s="2" t="s">
        <v>175</v>
      </c>
      <c r="H2981" s="3" t="s">
        <v>1305</v>
      </c>
      <c r="I2981" s="3" t="s">
        <v>1306</v>
      </c>
      <c r="K2981" t="s">
        <v>9</v>
      </c>
      <c r="L2981" s="2">
        <v>1</v>
      </c>
      <c r="M2981" s="2" t="s">
        <v>182</v>
      </c>
      <c r="N2981" s="2">
        <v>4</v>
      </c>
      <c r="O2981" s="2" t="s">
        <v>11</v>
      </c>
      <c r="P2981">
        <f t="shared" si="90"/>
        <v>1.814368</v>
      </c>
      <c r="Q2981" t="s">
        <v>3191</v>
      </c>
      <c r="R2981" s="3" t="s">
        <v>122</v>
      </c>
      <c r="S2981" s="3" t="s">
        <v>184</v>
      </c>
      <c r="U2981" t="s">
        <v>91</v>
      </c>
      <c r="V2981" t="s">
        <v>92</v>
      </c>
      <c r="W2981" s="2" t="s">
        <v>1045</v>
      </c>
      <c r="X2981" s="2" t="s">
        <v>2080</v>
      </c>
      <c r="Y2981" s="2" t="s">
        <v>208</v>
      </c>
      <c r="Z2981" s="2" t="s">
        <v>209</v>
      </c>
      <c r="AA2981" s="2" t="s">
        <v>210</v>
      </c>
      <c r="AB2981" s="4" t="s">
        <v>211</v>
      </c>
    </row>
    <row r="2982" spans="1:28" x14ac:dyDescent="0.2">
      <c r="A2982" s="3">
        <v>2012</v>
      </c>
      <c r="B2982" s="2" t="s">
        <v>3055</v>
      </c>
      <c r="C2982" s="2" t="s">
        <v>2073</v>
      </c>
      <c r="D2982" s="2" t="s">
        <v>2331</v>
      </c>
      <c r="E2982" s="2" t="s">
        <v>173</v>
      </c>
      <c r="F2982" s="2" t="s">
        <v>174</v>
      </c>
      <c r="G2982" s="2" t="s">
        <v>175</v>
      </c>
      <c r="H2982" s="3" t="s">
        <v>650</v>
      </c>
      <c r="I2982" s="3" t="s">
        <v>309</v>
      </c>
      <c r="K2982" t="s">
        <v>156</v>
      </c>
      <c r="L2982" s="2">
        <v>1</v>
      </c>
      <c r="M2982" s="2" t="s">
        <v>219</v>
      </c>
      <c r="N2982" s="2">
        <v>277</v>
      </c>
      <c r="O2982" s="2" t="s">
        <v>11</v>
      </c>
      <c r="P2982">
        <f t="shared" si="90"/>
        <v>125.64498399999999</v>
      </c>
      <c r="Q2982" t="s">
        <v>3191</v>
      </c>
      <c r="R2982" s="3" t="s">
        <v>122</v>
      </c>
      <c r="S2982" s="3" t="s">
        <v>184</v>
      </c>
      <c r="U2982" t="s">
        <v>91</v>
      </c>
      <c r="V2982" t="s">
        <v>92</v>
      </c>
      <c r="W2982" s="2" t="s">
        <v>1045</v>
      </c>
      <c r="X2982" s="2" t="s">
        <v>2080</v>
      </c>
      <c r="Y2982" s="2" t="s">
        <v>208</v>
      </c>
      <c r="Z2982" s="2" t="s">
        <v>209</v>
      </c>
      <c r="AA2982" s="2" t="s">
        <v>210</v>
      </c>
      <c r="AB2982" s="4" t="s">
        <v>211</v>
      </c>
    </row>
    <row r="2983" spans="1:28" x14ac:dyDescent="0.2">
      <c r="A2983" s="3">
        <v>2012</v>
      </c>
      <c r="B2983" s="2" t="s">
        <v>3055</v>
      </c>
      <c r="C2983" s="2" t="s">
        <v>2073</v>
      </c>
      <c r="D2983" s="2" t="s">
        <v>2331</v>
      </c>
      <c r="E2983" s="2" t="s">
        <v>173</v>
      </c>
      <c r="F2983" s="2" t="s">
        <v>174</v>
      </c>
      <c r="G2983" s="2" t="s">
        <v>175</v>
      </c>
      <c r="H2983" s="3" t="s">
        <v>3062</v>
      </c>
      <c r="I2983" s="3" t="s">
        <v>1636</v>
      </c>
      <c r="K2983" t="s">
        <v>156</v>
      </c>
      <c r="L2983" s="2">
        <v>1</v>
      </c>
      <c r="M2983" s="2" t="s">
        <v>195</v>
      </c>
      <c r="N2983" s="2">
        <v>7</v>
      </c>
      <c r="O2983" s="2" t="s">
        <v>11</v>
      </c>
      <c r="P2983">
        <f t="shared" si="90"/>
        <v>3.175144</v>
      </c>
      <c r="Q2983" t="s">
        <v>3191</v>
      </c>
      <c r="R2983" s="3" t="s">
        <v>122</v>
      </c>
      <c r="S2983" s="3" t="s">
        <v>184</v>
      </c>
      <c r="U2983" t="s">
        <v>91</v>
      </c>
      <c r="V2983" t="s">
        <v>92</v>
      </c>
      <c r="W2983" s="2" t="s">
        <v>1045</v>
      </c>
      <c r="X2983" s="2" t="s">
        <v>2080</v>
      </c>
      <c r="Y2983" s="2" t="s">
        <v>208</v>
      </c>
      <c r="Z2983" s="2" t="s">
        <v>209</v>
      </c>
      <c r="AA2983" s="2" t="s">
        <v>210</v>
      </c>
      <c r="AB2983" s="4" t="s">
        <v>211</v>
      </c>
    </row>
    <row r="2984" spans="1:28" x14ac:dyDescent="0.2">
      <c r="A2984" s="3">
        <v>2012</v>
      </c>
      <c r="B2984" s="2" t="s">
        <v>3055</v>
      </c>
      <c r="C2984" s="2" t="s">
        <v>2073</v>
      </c>
      <c r="D2984" s="2" t="s">
        <v>2331</v>
      </c>
      <c r="E2984" s="2" t="s">
        <v>173</v>
      </c>
      <c r="F2984" s="2" t="s">
        <v>174</v>
      </c>
      <c r="G2984" s="2" t="s">
        <v>175</v>
      </c>
      <c r="H2984" s="3" t="s">
        <v>3063</v>
      </c>
      <c r="I2984" s="3" t="s">
        <v>545</v>
      </c>
      <c r="K2984" t="s">
        <v>156</v>
      </c>
      <c r="L2984" s="2">
        <v>1</v>
      </c>
      <c r="M2984" s="2" t="s">
        <v>195</v>
      </c>
      <c r="N2984" s="2">
        <v>9</v>
      </c>
      <c r="O2984" s="2" t="s">
        <v>11</v>
      </c>
      <c r="P2984">
        <f t="shared" si="90"/>
        <v>4.0823280000000004</v>
      </c>
      <c r="Q2984" t="s">
        <v>3191</v>
      </c>
      <c r="R2984" s="3" t="s">
        <v>122</v>
      </c>
      <c r="S2984" s="3" t="s">
        <v>184</v>
      </c>
      <c r="U2984" t="s">
        <v>91</v>
      </c>
      <c r="V2984" t="s">
        <v>92</v>
      </c>
      <c r="W2984" s="2" t="s">
        <v>1045</v>
      </c>
      <c r="X2984" s="2" t="s">
        <v>2080</v>
      </c>
      <c r="Y2984" s="2" t="s">
        <v>208</v>
      </c>
      <c r="Z2984" s="2" t="s">
        <v>209</v>
      </c>
      <c r="AA2984" s="2" t="s">
        <v>210</v>
      </c>
      <c r="AB2984" s="4" t="s">
        <v>211</v>
      </c>
    </row>
    <row r="2985" spans="1:28" x14ac:dyDescent="0.2">
      <c r="A2985" s="3">
        <v>2012</v>
      </c>
      <c r="B2985" s="2" t="s">
        <v>3055</v>
      </c>
      <c r="C2985" s="2" t="s">
        <v>2073</v>
      </c>
      <c r="D2985" s="2" t="s">
        <v>2331</v>
      </c>
      <c r="E2985" s="2" t="s">
        <v>173</v>
      </c>
      <c r="F2985" s="2" t="s">
        <v>174</v>
      </c>
      <c r="G2985" s="2" t="s">
        <v>175</v>
      </c>
      <c r="H2985" s="3" t="s">
        <v>2241</v>
      </c>
      <c r="I2985" s="3" t="s">
        <v>1410</v>
      </c>
      <c r="K2985" t="s">
        <v>156</v>
      </c>
      <c r="L2985" s="2">
        <v>1</v>
      </c>
      <c r="M2985" s="2" t="s">
        <v>219</v>
      </c>
      <c r="N2985" s="2">
        <v>7</v>
      </c>
      <c r="O2985" s="2" t="s">
        <v>11</v>
      </c>
      <c r="P2985">
        <f t="shared" si="90"/>
        <v>3.175144</v>
      </c>
      <c r="Q2985" t="s">
        <v>3191</v>
      </c>
      <c r="R2985" s="3" t="s">
        <v>317</v>
      </c>
      <c r="S2985" s="3" t="s">
        <v>184</v>
      </c>
      <c r="U2985" t="s">
        <v>91</v>
      </c>
      <c r="V2985" t="s">
        <v>92</v>
      </c>
      <c r="W2985" s="2" t="s">
        <v>1045</v>
      </c>
      <c r="X2985" s="2" t="s">
        <v>2080</v>
      </c>
      <c r="Y2985" s="2" t="s">
        <v>208</v>
      </c>
      <c r="Z2985" s="2" t="s">
        <v>209</v>
      </c>
      <c r="AA2985" s="2" t="s">
        <v>210</v>
      </c>
      <c r="AB2985" s="4" t="s">
        <v>211</v>
      </c>
    </row>
    <row r="2986" spans="1:28" x14ac:dyDescent="0.2">
      <c r="A2986" s="3">
        <v>2012</v>
      </c>
      <c r="B2986" s="2" t="s">
        <v>3055</v>
      </c>
      <c r="C2986" s="2" t="s">
        <v>2073</v>
      </c>
      <c r="D2986" s="2" t="s">
        <v>2331</v>
      </c>
      <c r="E2986" s="2" t="s">
        <v>173</v>
      </c>
      <c r="F2986" s="2" t="s">
        <v>174</v>
      </c>
      <c r="G2986" s="2" t="s">
        <v>175</v>
      </c>
      <c r="H2986" s="3" t="s">
        <v>2973</v>
      </c>
      <c r="I2986" s="3" t="s">
        <v>197</v>
      </c>
      <c r="K2986" t="s">
        <v>194</v>
      </c>
      <c r="L2986" s="2">
        <v>1</v>
      </c>
      <c r="M2986" s="2" t="s">
        <v>219</v>
      </c>
      <c r="N2986" s="2">
        <v>9</v>
      </c>
      <c r="O2986" s="2" t="s">
        <v>11</v>
      </c>
      <c r="P2986">
        <f t="shared" si="90"/>
        <v>4.0823280000000004</v>
      </c>
      <c r="Q2986" t="s">
        <v>3191</v>
      </c>
      <c r="R2986" s="3" t="s">
        <v>351</v>
      </c>
      <c r="S2986" s="3" t="s">
        <v>352</v>
      </c>
      <c r="U2986" t="s">
        <v>91</v>
      </c>
      <c r="V2986" t="s">
        <v>92</v>
      </c>
      <c r="W2986" s="2" t="s">
        <v>1045</v>
      </c>
      <c r="X2986" s="2" t="s">
        <v>2080</v>
      </c>
      <c r="Y2986" s="2" t="s">
        <v>208</v>
      </c>
      <c r="Z2986" s="2" t="s">
        <v>209</v>
      </c>
      <c r="AA2986" s="2" t="s">
        <v>210</v>
      </c>
      <c r="AB2986" s="4" t="s">
        <v>211</v>
      </c>
    </row>
    <row r="2987" spans="1:28" x14ac:dyDescent="0.2">
      <c r="A2987" s="3">
        <v>2012</v>
      </c>
      <c r="B2987" s="2" t="s">
        <v>3055</v>
      </c>
      <c r="C2987" s="2" t="s">
        <v>2073</v>
      </c>
      <c r="D2987" s="2" t="s">
        <v>2331</v>
      </c>
      <c r="E2987" s="2" t="s">
        <v>173</v>
      </c>
      <c r="F2987" s="2" t="s">
        <v>174</v>
      </c>
      <c r="G2987" s="2" t="s">
        <v>175</v>
      </c>
      <c r="H2987" s="3" t="s">
        <v>3034</v>
      </c>
      <c r="I2987" s="3" t="s">
        <v>197</v>
      </c>
      <c r="K2987" t="s">
        <v>194</v>
      </c>
      <c r="L2987" s="2">
        <v>1</v>
      </c>
      <c r="M2987" s="2" t="s">
        <v>195</v>
      </c>
      <c r="N2987" s="2">
        <v>249</v>
      </c>
      <c r="O2987" s="2" t="s">
        <v>11</v>
      </c>
      <c r="P2987">
        <f t="shared" si="90"/>
        <v>112.944408</v>
      </c>
      <c r="Q2987" t="s">
        <v>3191</v>
      </c>
      <c r="R2987" s="3" t="s">
        <v>2066</v>
      </c>
      <c r="S2987" s="3" t="s">
        <v>184</v>
      </c>
      <c r="U2987" t="s">
        <v>91</v>
      </c>
      <c r="V2987" t="s">
        <v>92</v>
      </c>
      <c r="W2987" s="2" t="s">
        <v>1045</v>
      </c>
      <c r="X2987" s="2" t="s">
        <v>2080</v>
      </c>
      <c r="Y2987" s="2" t="s">
        <v>208</v>
      </c>
      <c r="Z2987" s="2" t="s">
        <v>209</v>
      </c>
      <c r="AA2987" s="2" t="s">
        <v>210</v>
      </c>
      <c r="AB2987" s="4" t="s">
        <v>211</v>
      </c>
    </row>
    <row r="2988" spans="1:28" x14ac:dyDescent="0.2">
      <c r="A2988" s="3">
        <v>2012</v>
      </c>
      <c r="B2988" s="2" t="s">
        <v>3055</v>
      </c>
      <c r="C2988" s="2" t="s">
        <v>2073</v>
      </c>
      <c r="D2988" s="2" t="s">
        <v>2331</v>
      </c>
      <c r="E2988" s="2" t="s">
        <v>173</v>
      </c>
      <c r="F2988" s="2" t="s">
        <v>174</v>
      </c>
      <c r="G2988" s="2" t="s">
        <v>175</v>
      </c>
      <c r="H2988" s="3" t="s">
        <v>2973</v>
      </c>
      <c r="I2988" s="3" t="s">
        <v>197</v>
      </c>
      <c r="K2988" t="s">
        <v>194</v>
      </c>
      <c r="L2988" s="2">
        <v>3</v>
      </c>
      <c r="M2988" s="2" t="s">
        <v>195</v>
      </c>
      <c r="N2988" s="2">
        <v>113</v>
      </c>
      <c r="O2988" s="2" t="s">
        <v>11</v>
      </c>
      <c r="P2988">
        <f t="shared" si="90"/>
        <v>51.255896</v>
      </c>
      <c r="Q2988" t="s">
        <v>3191</v>
      </c>
      <c r="R2988" s="3" t="s">
        <v>351</v>
      </c>
      <c r="S2988" s="3" t="s">
        <v>352</v>
      </c>
      <c r="U2988" t="s">
        <v>91</v>
      </c>
      <c r="V2988" t="s">
        <v>92</v>
      </c>
      <c r="W2988" s="2" t="s">
        <v>1045</v>
      </c>
      <c r="X2988" s="2" t="s">
        <v>2080</v>
      </c>
      <c r="Y2988" s="2" t="s">
        <v>208</v>
      </c>
      <c r="Z2988" s="2" t="s">
        <v>209</v>
      </c>
      <c r="AA2988" s="2" t="s">
        <v>210</v>
      </c>
      <c r="AB2988" s="4" t="s">
        <v>211</v>
      </c>
    </row>
    <row r="2989" spans="1:28" x14ac:dyDescent="0.2">
      <c r="A2989" s="3">
        <v>2012</v>
      </c>
      <c r="B2989" s="2" t="s">
        <v>3055</v>
      </c>
      <c r="C2989" s="2" t="s">
        <v>2073</v>
      </c>
      <c r="D2989" s="2" t="s">
        <v>2331</v>
      </c>
      <c r="E2989" s="2" t="s">
        <v>173</v>
      </c>
      <c r="F2989" s="2" t="s">
        <v>174</v>
      </c>
      <c r="G2989" s="2" t="s">
        <v>175</v>
      </c>
      <c r="H2989" s="3" t="s">
        <v>3064</v>
      </c>
      <c r="I2989" s="3" t="s">
        <v>197</v>
      </c>
      <c r="K2989" t="s">
        <v>194</v>
      </c>
      <c r="L2989" s="2">
        <v>1</v>
      </c>
      <c r="M2989" s="2" t="s">
        <v>182</v>
      </c>
      <c r="N2989" s="2">
        <v>20</v>
      </c>
      <c r="O2989" s="2" t="s">
        <v>11</v>
      </c>
      <c r="P2989">
        <f t="shared" si="90"/>
        <v>9.0718399999999999</v>
      </c>
      <c r="Q2989" t="s">
        <v>3191</v>
      </c>
      <c r="R2989" s="3" t="s">
        <v>351</v>
      </c>
      <c r="S2989" s="3" t="s">
        <v>352</v>
      </c>
      <c r="U2989" t="s">
        <v>91</v>
      </c>
      <c r="V2989" t="s">
        <v>92</v>
      </c>
      <c r="W2989" s="2" t="s">
        <v>1045</v>
      </c>
      <c r="X2989" s="2" t="s">
        <v>2080</v>
      </c>
      <c r="Y2989" s="2" t="s">
        <v>208</v>
      </c>
      <c r="Z2989" s="2" t="s">
        <v>209</v>
      </c>
      <c r="AA2989" s="2" t="s">
        <v>210</v>
      </c>
      <c r="AB2989" s="4" t="s">
        <v>211</v>
      </c>
    </row>
    <row r="2990" spans="1:28" x14ac:dyDescent="0.2">
      <c r="A2990" s="3">
        <v>2012</v>
      </c>
      <c r="B2990" s="2" t="s">
        <v>3065</v>
      </c>
      <c r="C2990" s="2" t="s">
        <v>2073</v>
      </c>
      <c r="D2990" s="2" t="s">
        <v>2331</v>
      </c>
      <c r="E2990" s="2" t="s">
        <v>173</v>
      </c>
      <c r="F2990" s="2" t="s">
        <v>174</v>
      </c>
      <c r="G2990" s="2" t="s">
        <v>175</v>
      </c>
      <c r="H2990" s="3" t="s">
        <v>225</v>
      </c>
      <c r="I2990" s="3" t="s">
        <v>226</v>
      </c>
      <c r="L2990" s="2">
        <v>18</v>
      </c>
      <c r="M2990" s="2" t="s">
        <v>195</v>
      </c>
      <c r="N2990" s="2">
        <v>2732</v>
      </c>
      <c r="O2990" s="2" t="s">
        <v>11</v>
      </c>
      <c r="P2990">
        <f t="shared" si="90"/>
        <v>1239.213344</v>
      </c>
      <c r="Q2990" t="s">
        <v>3191</v>
      </c>
      <c r="R2990" s="3" t="s">
        <v>36</v>
      </c>
      <c r="S2990" s="3" t="s">
        <v>184</v>
      </c>
      <c r="U2990" t="s">
        <v>91</v>
      </c>
      <c r="V2990" t="s">
        <v>92</v>
      </c>
      <c r="W2990" s="2" t="s">
        <v>1045</v>
      </c>
      <c r="X2990" s="2" t="s">
        <v>2080</v>
      </c>
      <c r="Y2990" s="2" t="s">
        <v>208</v>
      </c>
      <c r="Z2990" s="2" t="s">
        <v>209</v>
      </c>
      <c r="AA2990" s="2" t="s">
        <v>210</v>
      </c>
      <c r="AB2990" s="4" t="s">
        <v>211</v>
      </c>
    </row>
    <row r="2991" spans="1:28" x14ac:dyDescent="0.2">
      <c r="A2991" s="3">
        <v>2012</v>
      </c>
      <c r="B2991" s="2" t="s">
        <v>3065</v>
      </c>
      <c r="C2991" s="2" t="s">
        <v>2073</v>
      </c>
      <c r="D2991" s="2" t="s">
        <v>2331</v>
      </c>
      <c r="E2991" s="2" t="s">
        <v>173</v>
      </c>
      <c r="F2991" s="2" t="s">
        <v>174</v>
      </c>
      <c r="G2991" s="2" t="s">
        <v>175</v>
      </c>
      <c r="H2991" s="3" t="s">
        <v>3066</v>
      </c>
      <c r="I2991" s="3" t="s">
        <v>267</v>
      </c>
      <c r="K2991" t="s">
        <v>9</v>
      </c>
      <c r="L2991" s="2">
        <v>1</v>
      </c>
      <c r="M2991" s="2" t="s">
        <v>195</v>
      </c>
      <c r="N2991" s="2">
        <v>33</v>
      </c>
      <c r="O2991" s="2" t="s">
        <v>11</v>
      </c>
      <c r="P2991">
        <f t="shared" si="90"/>
        <v>14.968536</v>
      </c>
      <c r="Q2991" t="s">
        <v>3191</v>
      </c>
      <c r="R2991" s="3" t="s">
        <v>36</v>
      </c>
      <c r="S2991" s="3" t="s">
        <v>184</v>
      </c>
      <c r="U2991" t="s">
        <v>91</v>
      </c>
      <c r="V2991" t="s">
        <v>92</v>
      </c>
      <c r="W2991" s="2" t="s">
        <v>1045</v>
      </c>
      <c r="X2991" s="2" t="s">
        <v>2080</v>
      </c>
      <c r="Y2991" s="2" t="s">
        <v>208</v>
      </c>
      <c r="Z2991" s="2" t="s">
        <v>209</v>
      </c>
      <c r="AA2991" s="2" t="s">
        <v>210</v>
      </c>
      <c r="AB2991" s="4" t="s">
        <v>211</v>
      </c>
    </row>
    <row r="2992" spans="1:28" x14ac:dyDescent="0.2">
      <c r="A2992" s="3">
        <v>2012</v>
      </c>
      <c r="B2992" s="2" t="s">
        <v>3065</v>
      </c>
      <c r="C2992" s="2" t="s">
        <v>2073</v>
      </c>
      <c r="D2992" s="2" t="s">
        <v>2331</v>
      </c>
      <c r="E2992" s="2" t="s">
        <v>173</v>
      </c>
      <c r="F2992" s="2" t="s">
        <v>174</v>
      </c>
      <c r="G2992" s="2" t="s">
        <v>175</v>
      </c>
      <c r="H2992" s="3" t="s">
        <v>3067</v>
      </c>
      <c r="I2992" s="3" t="s">
        <v>264</v>
      </c>
      <c r="K2992" t="s">
        <v>194</v>
      </c>
      <c r="L2992" s="2">
        <v>1</v>
      </c>
      <c r="M2992" s="2" t="s">
        <v>219</v>
      </c>
      <c r="N2992" s="2">
        <v>4</v>
      </c>
      <c r="O2992" s="2" t="s">
        <v>11</v>
      </c>
      <c r="P2992">
        <f t="shared" si="90"/>
        <v>1.814368</v>
      </c>
      <c r="Q2992" t="s">
        <v>3191</v>
      </c>
      <c r="R2992" s="3" t="s">
        <v>36</v>
      </c>
      <c r="S2992" s="3" t="s">
        <v>184</v>
      </c>
      <c r="U2992" t="s">
        <v>91</v>
      </c>
      <c r="V2992" t="s">
        <v>92</v>
      </c>
      <c r="W2992" s="2" t="s">
        <v>1045</v>
      </c>
      <c r="X2992" s="2" t="s">
        <v>2080</v>
      </c>
      <c r="Y2992" s="2" t="s">
        <v>208</v>
      </c>
      <c r="Z2992" s="2" t="s">
        <v>209</v>
      </c>
      <c r="AA2992" s="2" t="s">
        <v>210</v>
      </c>
      <c r="AB2992" s="4" t="s">
        <v>211</v>
      </c>
    </row>
    <row r="2993" spans="1:28" x14ac:dyDescent="0.2">
      <c r="A2993" s="3">
        <v>2012</v>
      </c>
      <c r="B2993" s="2" t="s">
        <v>3065</v>
      </c>
      <c r="C2993" s="2" t="s">
        <v>2073</v>
      </c>
      <c r="D2993" s="2" t="s">
        <v>2331</v>
      </c>
      <c r="E2993" s="2" t="s">
        <v>173</v>
      </c>
      <c r="F2993" s="2" t="s">
        <v>174</v>
      </c>
      <c r="G2993" s="2" t="s">
        <v>175</v>
      </c>
      <c r="H2993" s="3" t="s">
        <v>1093</v>
      </c>
      <c r="I2993" s="3" t="s">
        <v>1094</v>
      </c>
      <c r="K2993" t="s">
        <v>194</v>
      </c>
      <c r="L2993" s="2">
        <v>3</v>
      </c>
      <c r="M2993" s="2" t="s">
        <v>195</v>
      </c>
      <c r="N2993" s="2">
        <v>1488</v>
      </c>
      <c r="O2993" s="2" t="s">
        <v>11</v>
      </c>
      <c r="P2993">
        <f t="shared" si="90"/>
        <v>674.94489599999997</v>
      </c>
      <c r="Q2993" t="s">
        <v>3191</v>
      </c>
      <c r="R2993" s="3" t="s">
        <v>36</v>
      </c>
      <c r="S2993" s="3" t="s">
        <v>184</v>
      </c>
      <c r="U2993" t="s">
        <v>91</v>
      </c>
      <c r="V2993" t="s">
        <v>92</v>
      </c>
      <c r="W2993" s="2" t="s">
        <v>1045</v>
      </c>
      <c r="X2993" s="2" t="s">
        <v>2080</v>
      </c>
      <c r="Y2993" s="2" t="s">
        <v>208</v>
      </c>
      <c r="Z2993" s="2" t="s">
        <v>209</v>
      </c>
      <c r="AA2993" s="2" t="s">
        <v>210</v>
      </c>
      <c r="AB2993" s="4" t="s">
        <v>211</v>
      </c>
    </row>
    <row r="2994" spans="1:28" x14ac:dyDescent="0.2">
      <c r="A2994" s="3">
        <v>2012</v>
      </c>
      <c r="B2994" s="2" t="s">
        <v>3068</v>
      </c>
      <c r="C2994" s="2" t="s">
        <v>2073</v>
      </c>
      <c r="D2994" s="2" t="s">
        <v>2331</v>
      </c>
      <c r="E2994" s="2" t="s">
        <v>173</v>
      </c>
      <c r="F2994" s="2" t="s">
        <v>174</v>
      </c>
      <c r="G2994" s="2" t="s">
        <v>175</v>
      </c>
      <c r="H2994" s="3" t="s">
        <v>225</v>
      </c>
      <c r="I2994" s="3" t="s">
        <v>226</v>
      </c>
      <c r="L2994" s="2">
        <v>34</v>
      </c>
      <c r="M2994" s="2" t="s">
        <v>195</v>
      </c>
      <c r="N2994" s="2">
        <v>4148</v>
      </c>
      <c r="O2994" s="2" t="s">
        <v>11</v>
      </c>
      <c r="P2994">
        <f t="shared" si="90"/>
        <v>1881.4996160000001</v>
      </c>
      <c r="Q2994" t="s">
        <v>3191</v>
      </c>
      <c r="R2994" s="3" t="s">
        <v>36</v>
      </c>
      <c r="S2994" s="3" t="s">
        <v>184</v>
      </c>
      <c r="W2994" s="2" t="s">
        <v>1045</v>
      </c>
      <c r="X2994" s="2" t="s">
        <v>2080</v>
      </c>
      <c r="Y2994" s="2" t="s">
        <v>208</v>
      </c>
      <c r="Z2994" s="2" t="s">
        <v>209</v>
      </c>
      <c r="AA2994" s="2" t="s">
        <v>210</v>
      </c>
      <c r="AB2994" s="4" t="s">
        <v>211</v>
      </c>
    </row>
    <row r="2995" spans="1:28" x14ac:dyDescent="0.2">
      <c r="A2995" s="3">
        <v>2012</v>
      </c>
      <c r="B2995" s="2" t="s">
        <v>3068</v>
      </c>
      <c r="C2995" s="2" t="s">
        <v>2073</v>
      </c>
      <c r="D2995" s="2" t="s">
        <v>2331</v>
      </c>
      <c r="E2995" s="2" t="s">
        <v>173</v>
      </c>
      <c r="F2995" s="2" t="s">
        <v>174</v>
      </c>
      <c r="G2995" s="2" t="s">
        <v>175</v>
      </c>
      <c r="H2995" s="3" t="s">
        <v>3069</v>
      </c>
      <c r="I2995" s="3" t="s">
        <v>267</v>
      </c>
      <c r="K2995" t="s">
        <v>156</v>
      </c>
      <c r="L2995" s="2">
        <v>4</v>
      </c>
      <c r="M2995" s="2" t="s">
        <v>195</v>
      </c>
      <c r="N2995" s="2">
        <v>1684</v>
      </c>
      <c r="O2995" s="2" t="s">
        <v>11</v>
      </c>
      <c r="P2995">
        <f t="shared" si="90"/>
        <v>763.848928</v>
      </c>
      <c r="Q2995" t="s">
        <v>3191</v>
      </c>
      <c r="R2995" s="3" t="s">
        <v>3070</v>
      </c>
      <c r="S2995" s="3" t="s">
        <v>184</v>
      </c>
      <c r="W2995" s="2" t="s">
        <v>1045</v>
      </c>
      <c r="X2995" s="2" t="s">
        <v>2080</v>
      </c>
      <c r="Y2995" s="2" t="s">
        <v>208</v>
      </c>
      <c r="Z2995" s="2" t="s">
        <v>209</v>
      </c>
      <c r="AA2995" s="2" t="s">
        <v>210</v>
      </c>
      <c r="AB2995" s="4" t="s">
        <v>211</v>
      </c>
    </row>
    <row r="2996" spans="1:28" x14ac:dyDescent="0.2">
      <c r="A2996" s="3">
        <v>2012</v>
      </c>
      <c r="B2996" s="2" t="s">
        <v>3068</v>
      </c>
      <c r="C2996" s="2" t="s">
        <v>2073</v>
      </c>
      <c r="D2996" s="2" t="s">
        <v>2331</v>
      </c>
      <c r="E2996" s="2" t="s">
        <v>173</v>
      </c>
      <c r="F2996" s="2" t="s">
        <v>174</v>
      </c>
      <c r="G2996" s="2" t="s">
        <v>175</v>
      </c>
      <c r="H2996" s="3" t="s">
        <v>3024</v>
      </c>
      <c r="I2996" s="3" t="s">
        <v>267</v>
      </c>
      <c r="K2996" t="s">
        <v>156</v>
      </c>
      <c r="L2996" s="2">
        <v>4</v>
      </c>
      <c r="M2996" s="2" t="s">
        <v>195</v>
      </c>
      <c r="N2996" s="2">
        <v>572</v>
      </c>
      <c r="O2996" s="2" t="s">
        <v>11</v>
      </c>
      <c r="P2996">
        <f t="shared" si="90"/>
        <v>259.45462400000002</v>
      </c>
      <c r="Q2996" t="s">
        <v>3191</v>
      </c>
      <c r="R2996" s="3" t="s">
        <v>36</v>
      </c>
      <c r="S2996" s="3" t="s">
        <v>184</v>
      </c>
      <c r="W2996" s="2" t="s">
        <v>1045</v>
      </c>
      <c r="X2996" s="2" t="s">
        <v>2080</v>
      </c>
      <c r="Y2996" s="2" t="s">
        <v>208</v>
      </c>
      <c r="Z2996" s="2" t="s">
        <v>209</v>
      </c>
      <c r="AA2996" s="2" t="s">
        <v>210</v>
      </c>
      <c r="AB2996" s="4" t="s">
        <v>211</v>
      </c>
    </row>
    <row r="2997" spans="1:28" x14ac:dyDescent="0.2">
      <c r="A2997" s="3">
        <v>2012</v>
      </c>
      <c r="B2997" s="2" t="s">
        <v>3068</v>
      </c>
      <c r="C2997" s="2" t="s">
        <v>2073</v>
      </c>
      <c r="D2997" s="2" t="s">
        <v>2331</v>
      </c>
      <c r="E2997" s="2" t="s">
        <v>173</v>
      </c>
      <c r="F2997" s="2" t="s">
        <v>174</v>
      </c>
      <c r="G2997" s="2" t="s">
        <v>175</v>
      </c>
      <c r="H2997" s="3" t="s">
        <v>3071</v>
      </c>
      <c r="I2997" s="3" t="s">
        <v>366</v>
      </c>
      <c r="K2997" t="s">
        <v>156</v>
      </c>
      <c r="L2997" s="2">
        <v>1</v>
      </c>
      <c r="M2997" s="2" t="s">
        <v>195</v>
      </c>
      <c r="N2997" s="2">
        <v>255</v>
      </c>
      <c r="O2997" s="2" t="s">
        <v>11</v>
      </c>
      <c r="P2997">
        <f t="shared" si="90"/>
        <v>115.66596</v>
      </c>
      <c r="Q2997" t="s">
        <v>3191</v>
      </c>
      <c r="R2997" s="3" t="s">
        <v>36</v>
      </c>
      <c r="S2997" s="3" t="s">
        <v>184</v>
      </c>
      <c r="W2997" s="2" t="s">
        <v>1045</v>
      </c>
      <c r="X2997" s="2" t="s">
        <v>2080</v>
      </c>
      <c r="Y2997" s="2" t="s">
        <v>208</v>
      </c>
      <c r="Z2997" s="2" t="s">
        <v>209</v>
      </c>
      <c r="AA2997" s="2" t="s">
        <v>210</v>
      </c>
      <c r="AB2997" s="4" t="s">
        <v>211</v>
      </c>
    </row>
    <row r="2998" spans="1:28" x14ac:dyDescent="0.2">
      <c r="A2998" s="3">
        <v>2012</v>
      </c>
      <c r="B2998" s="2" t="s">
        <v>3068</v>
      </c>
      <c r="C2998" s="2" t="s">
        <v>2073</v>
      </c>
      <c r="D2998" s="2" t="s">
        <v>2331</v>
      </c>
      <c r="E2998" s="2" t="s">
        <v>173</v>
      </c>
      <c r="F2998" s="2" t="s">
        <v>174</v>
      </c>
      <c r="G2998" s="2" t="s">
        <v>175</v>
      </c>
      <c r="H2998" s="3" t="s">
        <v>698</v>
      </c>
      <c r="I2998" s="3" t="s">
        <v>699</v>
      </c>
      <c r="K2998" t="s">
        <v>156</v>
      </c>
      <c r="L2998" s="2">
        <v>3</v>
      </c>
      <c r="M2998" s="2" t="s">
        <v>195</v>
      </c>
      <c r="N2998" s="2">
        <v>68</v>
      </c>
      <c r="O2998" s="2" t="s">
        <v>11</v>
      </c>
      <c r="P2998">
        <f t="shared" si="90"/>
        <v>30.844256000000001</v>
      </c>
      <c r="Q2998" t="s">
        <v>3191</v>
      </c>
      <c r="R2998" s="3" t="s">
        <v>36</v>
      </c>
      <c r="S2998" s="3" t="s">
        <v>184</v>
      </c>
      <c r="W2998" s="2" t="s">
        <v>1045</v>
      </c>
      <c r="X2998" s="2" t="s">
        <v>2080</v>
      </c>
      <c r="Y2998" s="2" t="s">
        <v>208</v>
      </c>
      <c r="Z2998" s="2" t="s">
        <v>209</v>
      </c>
      <c r="AA2998" s="2" t="s">
        <v>210</v>
      </c>
      <c r="AB2998" s="4" t="s">
        <v>211</v>
      </c>
    </row>
    <row r="2999" spans="1:28" x14ac:dyDescent="0.2">
      <c r="A2999" s="3">
        <v>2012</v>
      </c>
      <c r="B2999" s="2" t="s">
        <v>3068</v>
      </c>
      <c r="C2999" s="2" t="s">
        <v>2073</v>
      </c>
      <c r="D2999" s="2" t="s">
        <v>2331</v>
      </c>
      <c r="E2999" s="2" t="s">
        <v>173</v>
      </c>
      <c r="F2999" s="2" t="s">
        <v>174</v>
      </c>
      <c r="G2999" s="2" t="s">
        <v>175</v>
      </c>
      <c r="H2999" s="3" t="s">
        <v>3072</v>
      </c>
      <c r="I2999" s="3" t="s">
        <v>264</v>
      </c>
      <c r="K2999" t="s">
        <v>156</v>
      </c>
      <c r="L2999" s="2">
        <v>3</v>
      </c>
      <c r="M2999" s="2" t="s">
        <v>195</v>
      </c>
      <c r="N2999" s="2">
        <v>80</v>
      </c>
      <c r="O2999" s="2" t="s">
        <v>11</v>
      </c>
      <c r="P2999">
        <f t="shared" si="90"/>
        <v>36.28736</v>
      </c>
      <c r="Q2999" t="s">
        <v>3191</v>
      </c>
      <c r="R2999" s="3" t="s">
        <v>163</v>
      </c>
      <c r="S2999" s="3" t="s">
        <v>184</v>
      </c>
      <c r="W2999" s="2" t="s">
        <v>1045</v>
      </c>
      <c r="X2999" s="2" t="s">
        <v>2080</v>
      </c>
      <c r="Y2999" s="2" t="s">
        <v>208</v>
      </c>
      <c r="Z2999" s="2" t="s">
        <v>209</v>
      </c>
      <c r="AA2999" s="2" t="s">
        <v>210</v>
      </c>
      <c r="AB2999" s="4" t="s">
        <v>211</v>
      </c>
    </row>
    <row r="3000" spans="1:28" x14ac:dyDescent="0.2">
      <c r="A3000" s="3">
        <v>2012</v>
      </c>
      <c r="B3000" s="2" t="s">
        <v>3068</v>
      </c>
      <c r="C3000" s="2" t="s">
        <v>2073</v>
      </c>
      <c r="D3000" s="2" t="s">
        <v>2331</v>
      </c>
      <c r="E3000" s="2" t="s">
        <v>173</v>
      </c>
      <c r="F3000" s="2" t="s">
        <v>174</v>
      </c>
      <c r="G3000" s="2" t="s">
        <v>175</v>
      </c>
      <c r="H3000" s="3" t="s">
        <v>1173</v>
      </c>
      <c r="I3000" s="3" t="s">
        <v>1094</v>
      </c>
      <c r="K3000" t="s">
        <v>194</v>
      </c>
      <c r="L3000" s="2">
        <v>2</v>
      </c>
      <c r="M3000" s="2" t="s">
        <v>195</v>
      </c>
      <c r="N3000" s="2">
        <v>902</v>
      </c>
      <c r="O3000" s="2" t="s">
        <v>11</v>
      </c>
      <c r="P3000">
        <f t="shared" si="90"/>
        <v>409.13998399999997</v>
      </c>
      <c r="Q3000" t="s">
        <v>3191</v>
      </c>
      <c r="R3000" s="3" t="s">
        <v>36</v>
      </c>
      <c r="S3000" s="3" t="s">
        <v>184</v>
      </c>
      <c r="W3000" s="2" t="s">
        <v>1045</v>
      </c>
      <c r="X3000" s="2" t="s">
        <v>2080</v>
      </c>
      <c r="Y3000" s="2" t="s">
        <v>208</v>
      </c>
      <c r="Z3000" s="2" t="s">
        <v>209</v>
      </c>
      <c r="AA3000" s="2" t="s">
        <v>210</v>
      </c>
      <c r="AB3000" s="4" t="s">
        <v>211</v>
      </c>
    </row>
    <row r="3001" spans="1:28" x14ac:dyDescent="0.2">
      <c r="A3001" s="3">
        <v>2012</v>
      </c>
      <c r="B3001" s="2" t="s">
        <v>3068</v>
      </c>
      <c r="C3001" s="2" t="s">
        <v>2073</v>
      </c>
      <c r="D3001" s="2" t="s">
        <v>2331</v>
      </c>
      <c r="E3001" s="2" t="s">
        <v>173</v>
      </c>
      <c r="F3001" s="2" t="s">
        <v>174</v>
      </c>
      <c r="G3001" s="2" t="s">
        <v>175</v>
      </c>
      <c r="H3001" s="3" t="s">
        <v>3073</v>
      </c>
      <c r="I3001" s="3" t="s">
        <v>319</v>
      </c>
      <c r="K3001" t="s">
        <v>156</v>
      </c>
      <c r="L3001" s="2">
        <v>2</v>
      </c>
      <c r="M3001" s="2" t="s">
        <v>195</v>
      </c>
      <c r="N3001" s="2">
        <v>14</v>
      </c>
      <c r="O3001" s="2" t="s">
        <v>11</v>
      </c>
      <c r="P3001">
        <f t="shared" si="90"/>
        <v>6.3502879999999999</v>
      </c>
      <c r="Q3001" t="s">
        <v>3191</v>
      </c>
      <c r="R3001" s="3" t="s">
        <v>36</v>
      </c>
      <c r="S3001" s="3" t="s">
        <v>184</v>
      </c>
      <c r="W3001" s="2" t="s">
        <v>1045</v>
      </c>
      <c r="X3001" s="2" t="s">
        <v>2080</v>
      </c>
      <c r="Y3001" s="2" t="s">
        <v>208</v>
      </c>
      <c r="Z3001" s="2" t="s">
        <v>209</v>
      </c>
      <c r="AA3001" s="2" t="s">
        <v>210</v>
      </c>
      <c r="AB3001" s="4" t="s">
        <v>211</v>
      </c>
    </row>
    <row r="3002" spans="1:28" x14ac:dyDescent="0.2">
      <c r="A3002" s="3">
        <v>2012</v>
      </c>
      <c r="B3002" s="2" t="s">
        <v>3068</v>
      </c>
      <c r="C3002" s="2" t="s">
        <v>2073</v>
      </c>
      <c r="D3002" s="2" t="s">
        <v>2331</v>
      </c>
      <c r="E3002" s="2" t="s">
        <v>173</v>
      </c>
      <c r="F3002" s="2" t="s">
        <v>174</v>
      </c>
      <c r="G3002" s="2" t="s">
        <v>175</v>
      </c>
      <c r="H3002" s="3" t="s">
        <v>3074</v>
      </c>
      <c r="I3002" s="3" t="s">
        <v>213</v>
      </c>
      <c r="K3002" t="s">
        <v>156</v>
      </c>
      <c r="L3002" s="2">
        <v>1</v>
      </c>
      <c r="M3002" s="2" t="s">
        <v>195</v>
      </c>
      <c r="N3002" s="2">
        <v>4</v>
      </c>
      <c r="O3002" s="2" t="s">
        <v>11</v>
      </c>
      <c r="P3002">
        <f t="shared" si="90"/>
        <v>1.814368</v>
      </c>
      <c r="Q3002" t="s">
        <v>3191</v>
      </c>
      <c r="R3002" s="3" t="s">
        <v>70</v>
      </c>
      <c r="S3002" s="3" t="s">
        <v>184</v>
      </c>
      <c r="W3002" s="2" t="s">
        <v>1045</v>
      </c>
      <c r="X3002" s="2" t="s">
        <v>2080</v>
      </c>
      <c r="Y3002" s="2" t="s">
        <v>208</v>
      </c>
      <c r="Z3002" s="2" t="s">
        <v>209</v>
      </c>
      <c r="AA3002" s="2" t="s">
        <v>210</v>
      </c>
      <c r="AB3002" s="4" t="s">
        <v>211</v>
      </c>
    </row>
    <row r="3003" spans="1:28" x14ac:dyDescent="0.2">
      <c r="A3003" s="3">
        <v>2012</v>
      </c>
      <c r="B3003" s="2" t="s">
        <v>3068</v>
      </c>
      <c r="C3003" s="2" t="s">
        <v>2073</v>
      </c>
      <c r="D3003" s="2" t="s">
        <v>2331</v>
      </c>
      <c r="E3003" s="2" t="s">
        <v>173</v>
      </c>
      <c r="F3003" s="2" t="s">
        <v>174</v>
      </c>
      <c r="G3003" s="2" t="s">
        <v>175</v>
      </c>
      <c r="H3003" s="3" t="s">
        <v>2593</v>
      </c>
      <c r="I3003" s="3" t="s">
        <v>298</v>
      </c>
      <c r="K3003" t="s">
        <v>156</v>
      </c>
      <c r="L3003" s="2">
        <v>2</v>
      </c>
      <c r="M3003" s="2" t="s">
        <v>195</v>
      </c>
      <c r="N3003" s="2">
        <v>52</v>
      </c>
      <c r="O3003" s="2" t="s">
        <v>11</v>
      </c>
      <c r="P3003">
        <f t="shared" si="90"/>
        <v>23.586784000000002</v>
      </c>
      <c r="Q3003" t="s">
        <v>3191</v>
      </c>
      <c r="R3003" s="3" t="s">
        <v>163</v>
      </c>
      <c r="S3003" s="3" t="s">
        <v>184</v>
      </c>
      <c r="W3003" s="2" t="s">
        <v>1045</v>
      </c>
      <c r="X3003" s="2" t="s">
        <v>2080</v>
      </c>
      <c r="Y3003" s="2" t="s">
        <v>208</v>
      </c>
      <c r="Z3003" s="2" t="s">
        <v>209</v>
      </c>
      <c r="AA3003" s="2" t="s">
        <v>210</v>
      </c>
      <c r="AB3003" s="4" t="s">
        <v>211</v>
      </c>
    </row>
    <row r="3004" spans="1:28" x14ac:dyDescent="0.2">
      <c r="A3004" s="3">
        <v>2012</v>
      </c>
      <c r="B3004" s="2" t="s">
        <v>3068</v>
      </c>
      <c r="C3004" s="2" t="s">
        <v>2073</v>
      </c>
      <c r="D3004" s="2" t="s">
        <v>2331</v>
      </c>
      <c r="E3004" s="2" t="s">
        <v>173</v>
      </c>
      <c r="F3004" s="2" t="s">
        <v>174</v>
      </c>
      <c r="G3004" s="2" t="s">
        <v>175</v>
      </c>
      <c r="H3004" s="3" t="s">
        <v>2943</v>
      </c>
      <c r="I3004" s="3" t="s">
        <v>229</v>
      </c>
      <c r="K3004" t="s">
        <v>156</v>
      </c>
      <c r="L3004" s="2">
        <v>2</v>
      </c>
      <c r="M3004" s="2" t="s">
        <v>195</v>
      </c>
      <c r="N3004" s="2">
        <v>31</v>
      </c>
      <c r="O3004" s="2" t="s">
        <v>11</v>
      </c>
      <c r="P3004">
        <f t="shared" si="90"/>
        <v>14.061351999999999</v>
      </c>
      <c r="Q3004" t="s">
        <v>3191</v>
      </c>
      <c r="R3004" s="3" t="s">
        <v>36</v>
      </c>
      <c r="S3004" s="3" t="s">
        <v>184</v>
      </c>
      <c r="W3004" s="2" t="s">
        <v>1045</v>
      </c>
      <c r="X3004" s="2" t="s">
        <v>2080</v>
      </c>
      <c r="Y3004" s="2" t="s">
        <v>208</v>
      </c>
      <c r="Z3004" s="2" t="s">
        <v>209</v>
      </c>
      <c r="AA3004" s="2" t="s">
        <v>210</v>
      </c>
      <c r="AB3004" s="4" t="s">
        <v>211</v>
      </c>
    </row>
    <row r="3005" spans="1:28" x14ac:dyDescent="0.2">
      <c r="A3005" s="3">
        <v>2012</v>
      </c>
      <c r="B3005" s="2" t="s">
        <v>3068</v>
      </c>
      <c r="C3005" s="2" t="s">
        <v>2073</v>
      </c>
      <c r="D3005" s="2" t="s">
        <v>2331</v>
      </c>
      <c r="E3005" s="2" t="s">
        <v>173</v>
      </c>
      <c r="F3005" s="2" t="s">
        <v>174</v>
      </c>
      <c r="G3005" s="2" t="s">
        <v>175</v>
      </c>
      <c r="H3005" s="3" t="s">
        <v>2252</v>
      </c>
      <c r="I3005" s="3" t="s">
        <v>298</v>
      </c>
      <c r="K3005" t="s">
        <v>156</v>
      </c>
      <c r="L3005" s="2">
        <v>1</v>
      </c>
      <c r="M3005" s="2" t="s">
        <v>195</v>
      </c>
      <c r="N3005" s="2">
        <v>7</v>
      </c>
      <c r="O3005" s="2" t="s">
        <v>11</v>
      </c>
      <c r="P3005">
        <f t="shared" si="90"/>
        <v>3.175144</v>
      </c>
      <c r="Q3005" t="s">
        <v>3191</v>
      </c>
      <c r="R3005" s="3" t="s">
        <v>36</v>
      </c>
      <c r="S3005" s="3" t="s">
        <v>184</v>
      </c>
      <c r="W3005" s="2" t="s">
        <v>1045</v>
      </c>
      <c r="X3005" s="2" t="s">
        <v>2080</v>
      </c>
      <c r="Y3005" s="2" t="s">
        <v>208</v>
      </c>
      <c r="Z3005" s="2" t="s">
        <v>209</v>
      </c>
      <c r="AA3005" s="2" t="s">
        <v>210</v>
      </c>
      <c r="AB3005" s="4" t="s">
        <v>211</v>
      </c>
    </row>
    <row r="3006" spans="1:28" x14ac:dyDescent="0.2">
      <c r="A3006" s="3">
        <v>2012</v>
      </c>
      <c r="B3006" s="2" t="s">
        <v>3068</v>
      </c>
      <c r="C3006" s="2" t="s">
        <v>2073</v>
      </c>
      <c r="D3006" s="2" t="s">
        <v>2331</v>
      </c>
      <c r="E3006" s="2" t="s">
        <v>173</v>
      </c>
      <c r="F3006" s="2" t="s">
        <v>174</v>
      </c>
      <c r="G3006" s="2" t="s">
        <v>175</v>
      </c>
      <c r="H3006" s="3" t="s">
        <v>3075</v>
      </c>
      <c r="I3006" s="3" t="s">
        <v>255</v>
      </c>
      <c r="K3006" t="s">
        <v>156</v>
      </c>
      <c r="L3006" s="2">
        <v>2</v>
      </c>
      <c r="M3006" s="2" t="s">
        <v>195</v>
      </c>
      <c r="N3006" s="2">
        <v>165</v>
      </c>
      <c r="O3006" s="2" t="s">
        <v>11</v>
      </c>
      <c r="P3006">
        <f t="shared" si="90"/>
        <v>74.842680000000001</v>
      </c>
      <c r="Q3006" t="s">
        <v>3191</v>
      </c>
      <c r="R3006" s="3" t="s">
        <v>36</v>
      </c>
      <c r="S3006" s="3" t="s">
        <v>184</v>
      </c>
      <c r="W3006" s="2" t="s">
        <v>1045</v>
      </c>
      <c r="X3006" s="2" t="s">
        <v>2080</v>
      </c>
      <c r="Y3006" s="2" t="s">
        <v>208</v>
      </c>
      <c r="Z3006" s="2" t="s">
        <v>209</v>
      </c>
      <c r="AA3006" s="2" t="s">
        <v>210</v>
      </c>
      <c r="AB3006" s="4" t="s">
        <v>211</v>
      </c>
    </row>
    <row r="3007" spans="1:28" x14ac:dyDescent="0.2">
      <c r="A3007" s="3">
        <v>2012</v>
      </c>
      <c r="B3007" s="2" t="s">
        <v>3068</v>
      </c>
      <c r="C3007" s="2" t="s">
        <v>2073</v>
      </c>
      <c r="D3007" s="2" t="s">
        <v>2331</v>
      </c>
      <c r="E3007" s="2" t="s">
        <v>173</v>
      </c>
      <c r="F3007" s="2" t="s">
        <v>174</v>
      </c>
      <c r="G3007" s="2" t="s">
        <v>175</v>
      </c>
      <c r="H3007" s="3" t="s">
        <v>2252</v>
      </c>
      <c r="I3007" s="3" t="s">
        <v>298</v>
      </c>
      <c r="K3007" t="s">
        <v>156</v>
      </c>
      <c r="L3007" s="2">
        <v>1</v>
      </c>
      <c r="M3007" s="2" t="s">
        <v>219</v>
      </c>
      <c r="N3007" s="2">
        <v>132</v>
      </c>
      <c r="O3007" s="2" t="s">
        <v>11</v>
      </c>
      <c r="P3007">
        <f t="shared" ref="P3007:P3070" si="91">N3007*0.453592</f>
        <v>59.874144000000001</v>
      </c>
      <c r="Q3007" t="s">
        <v>3191</v>
      </c>
      <c r="R3007" s="3" t="s">
        <v>163</v>
      </c>
      <c r="S3007" s="3" t="s">
        <v>184</v>
      </c>
      <c r="W3007" s="2" t="s">
        <v>1045</v>
      </c>
      <c r="X3007" s="2" t="s">
        <v>2080</v>
      </c>
      <c r="Y3007" s="2" t="s">
        <v>208</v>
      </c>
      <c r="Z3007" s="2" t="s">
        <v>209</v>
      </c>
      <c r="AA3007" s="2" t="s">
        <v>210</v>
      </c>
      <c r="AB3007" s="4" t="s">
        <v>211</v>
      </c>
    </row>
    <row r="3008" spans="1:28" x14ac:dyDescent="0.2">
      <c r="A3008" s="3">
        <v>2012</v>
      </c>
      <c r="B3008" s="2" t="s">
        <v>3068</v>
      </c>
      <c r="C3008" s="2" t="s">
        <v>2073</v>
      </c>
      <c r="D3008" s="2" t="s">
        <v>2331</v>
      </c>
      <c r="E3008" s="2" t="s">
        <v>173</v>
      </c>
      <c r="F3008" s="2" t="s">
        <v>174</v>
      </c>
      <c r="G3008" s="2" t="s">
        <v>175</v>
      </c>
      <c r="H3008" s="3" t="s">
        <v>3076</v>
      </c>
      <c r="I3008" s="3" t="s">
        <v>197</v>
      </c>
      <c r="K3008" t="s">
        <v>194</v>
      </c>
      <c r="L3008" s="2">
        <v>3</v>
      </c>
      <c r="M3008" s="2" t="s">
        <v>195</v>
      </c>
      <c r="N3008" s="2">
        <v>253</v>
      </c>
      <c r="O3008" s="2" t="s">
        <v>11</v>
      </c>
      <c r="P3008">
        <f t="shared" si="91"/>
        <v>114.758776</v>
      </c>
      <c r="Q3008" t="s">
        <v>3191</v>
      </c>
      <c r="R3008" s="3"/>
      <c r="S3008" s="3" t="s">
        <v>352</v>
      </c>
      <c r="W3008" s="2" t="s">
        <v>1045</v>
      </c>
      <c r="X3008" s="2" t="s">
        <v>2080</v>
      </c>
      <c r="Y3008" s="2" t="s">
        <v>208</v>
      </c>
      <c r="Z3008" s="2" t="s">
        <v>209</v>
      </c>
      <c r="AA3008" s="2" t="s">
        <v>210</v>
      </c>
      <c r="AB3008" s="4" t="s">
        <v>211</v>
      </c>
    </row>
    <row r="3009" spans="1:28" x14ac:dyDescent="0.2">
      <c r="A3009" s="3">
        <v>2012</v>
      </c>
      <c r="B3009" s="2" t="s">
        <v>3077</v>
      </c>
      <c r="C3009" s="2" t="s">
        <v>2073</v>
      </c>
      <c r="D3009" s="2" t="s">
        <v>2331</v>
      </c>
      <c r="E3009" s="2" t="s">
        <v>173</v>
      </c>
      <c r="F3009" s="2" t="s">
        <v>174</v>
      </c>
      <c r="G3009" s="2" t="s">
        <v>175</v>
      </c>
      <c r="H3009" s="3" t="s">
        <v>225</v>
      </c>
      <c r="I3009" s="3" t="s">
        <v>226</v>
      </c>
      <c r="L3009" s="2">
        <v>43</v>
      </c>
      <c r="M3009" s="2" t="s">
        <v>195</v>
      </c>
      <c r="N3009" s="2">
        <v>4755</v>
      </c>
      <c r="O3009" s="2" t="s">
        <v>11</v>
      </c>
      <c r="P3009">
        <f t="shared" si="91"/>
        <v>2156.82996</v>
      </c>
      <c r="Q3009" t="s">
        <v>3191</v>
      </c>
      <c r="R3009" s="3" t="s">
        <v>36</v>
      </c>
      <c r="S3009" s="3" t="s">
        <v>184</v>
      </c>
      <c r="U3009" t="s">
        <v>91</v>
      </c>
      <c r="V3009" t="s">
        <v>92</v>
      </c>
      <c r="W3009" s="2" t="s">
        <v>1045</v>
      </c>
      <c r="X3009" s="2" t="s">
        <v>2080</v>
      </c>
      <c r="Y3009" s="2" t="s">
        <v>208</v>
      </c>
      <c r="Z3009" s="2" t="s">
        <v>209</v>
      </c>
      <c r="AA3009" s="2" t="s">
        <v>210</v>
      </c>
      <c r="AB3009" s="4" t="s">
        <v>211</v>
      </c>
    </row>
    <row r="3010" spans="1:28" x14ac:dyDescent="0.2">
      <c r="A3010" s="3">
        <v>2012</v>
      </c>
      <c r="B3010" s="2" t="s">
        <v>3077</v>
      </c>
      <c r="C3010" s="2" t="s">
        <v>2073</v>
      </c>
      <c r="D3010" s="2" t="s">
        <v>2331</v>
      </c>
      <c r="E3010" s="2" t="s">
        <v>173</v>
      </c>
      <c r="F3010" s="2" t="s">
        <v>174</v>
      </c>
      <c r="G3010" s="2" t="s">
        <v>175</v>
      </c>
      <c r="H3010" s="3" t="s">
        <v>1097</v>
      </c>
      <c r="I3010" s="3" t="s">
        <v>1098</v>
      </c>
      <c r="K3010" t="s">
        <v>156</v>
      </c>
      <c r="L3010" s="2">
        <v>4</v>
      </c>
      <c r="M3010" s="2" t="s">
        <v>195</v>
      </c>
      <c r="N3010" s="2">
        <v>2016</v>
      </c>
      <c r="O3010" s="2" t="s">
        <v>11</v>
      </c>
      <c r="P3010">
        <f t="shared" si="91"/>
        <v>914.44147199999998</v>
      </c>
      <c r="Q3010" t="s">
        <v>3191</v>
      </c>
      <c r="R3010" s="3" t="s">
        <v>36</v>
      </c>
      <c r="S3010" s="3" t="s">
        <v>184</v>
      </c>
      <c r="U3010" t="s">
        <v>91</v>
      </c>
      <c r="V3010" t="s">
        <v>92</v>
      </c>
      <c r="W3010" s="2" t="s">
        <v>1045</v>
      </c>
      <c r="X3010" s="2" t="s">
        <v>2080</v>
      </c>
      <c r="Y3010" s="2" t="s">
        <v>208</v>
      </c>
      <c r="Z3010" s="2" t="s">
        <v>209</v>
      </c>
      <c r="AA3010" s="2" t="s">
        <v>210</v>
      </c>
      <c r="AB3010" s="4" t="s">
        <v>211</v>
      </c>
    </row>
    <row r="3011" spans="1:28" x14ac:dyDescent="0.2">
      <c r="A3011" s="3">
        <v>2012</v>
      </c>
      <c r="B3011" s="2" t="s">
        <v>3077</v>
      </c>
      <c r="C3011" s="2" t="s">
        <v>2073</v>
      </c>
      <c r="D3011" s="2" t="s">
        <v>2331</v>
      </c>
      <c r="E3011" s="2" t="s">
        <v>173</v>
      </c>
      <c r="F3011" s="2" t="s">
        <v>174</v>
      </c>
      <c r="G3011" s="2" t="s">
        <v>175</v>
      </c>
      <c r="H3011" s="3" t="s">
        <v>3024</v>
      </c>
      <c r="I3011" s="3" t="s">
        <v>267</v>
      </c>
      <c r="K3011" t="s">
        <v>156</v>
      </c>
      <c r="L3011" s="2">
        <v>7</v>
      </c>
      <c r="M3011" s="2" t="s">
        <v>195</v>
      </c>
      <c r="N3011" s="2">
        <v>781</v>
      </c>
      <c r="O3011" s="2" t="s">
        <v>11</v>
      </c>
      <c r="P3011">
        <f t="shared" si="91"/>
        <v>354.25535200000002</v>
      </c>
      <c r="Q3011" t="s">
        <v>3191</v>
      </c>
      <c r="R3011" s="3" t="s">
        <v>36</v>
      </c>
      <c r="S3011" s="3" t="s">
        <v>184</v>
      </c>
      <c r="U3011" t="s">
        <v>91</v>
      </c>
      <c r="V3011" t="s">
        <v>92</v>
      </c>
      <c r="W3011" s="2" t="s">
        <v>1045</v>
      </c>
      <c r="X3011" s="2" t="s">
        <v>2080</v>
      </c>
      <c r="Y3011" s="2" t="s">
        <v>208</v>
      </c>
      <c r="Z3011" s="2" t="s">
        <v>209</v>
      </c>
      <c r="AA3011" s="2" t="s">
        <v>210</v>
      </c>
      <c r="AB3011" s="4" t="s">
        <v>211</v>
      </c>
    </row>
    <row r="3012" spans="1:28" x14ac:dyDescent="0.2">
      <c r="A3012" s="3">
        <v>2012</v>
      </c>
      <c r="B3012" s="2" t="s">
        <v>3077</v>
      </c>
      <c r="C3012" s="2" t="s">
        <v>2073</v>
      </c>
      <c r="D3012" s="2" t="s">
        <v>2331</v>
      </c>
      <c r="E3012" s="2" t="s">
        <v>173</v>
      </c>
      <c r="F3012" s="2" t="s">
        <v>174</v>
      </c>
      <c r="G3012" s="2" t="s">
        <v>175</v>
      </c>
      <c r="H3012" s="3" t="s">
        <v>3078</v>
      </c>
      <c r="I3012" s="3" t="s">
        <v>366</v>
      </c>
      <c r="K3012" t="s">
        <v>156</v>
      </c>
      <c r="L3012" s="2">
        <v>3</v>
      </c>
      <c r="M3012" s="2" t="s">
        <v>195</v>
      </c>
      <c r="N3012" s="2">
        <v>442</v>
      </c>
      <c r="O3012" s="2" t="s">
        <v>11</v>
      </c>
      <c r="P3012">
        <f t="shared" si="91"/>
        <v>200.487664</v>
      </c>
      <c r="Q3012" t="s">
        <v>3191</v>
      </c>
      <c r="R3012" s="3" t="s">
        <v>36</v>
      </c>
      <c r="S3012" s="3" t="s">
        <v>184</v>
      </c>
      <c r="U3012" t="s">
        <v>91</v>
      </c>
      <c r="V3012" t="s">
        <v>92</v>
      </c>
      <c r="W3012" s="2" t="s">
        <v>1045</v>
      </c>
      <c r="X3012" s="2" t="s">
        <v>2080</v>
      </c>
      <c r="Y3012" s="2" t="s">
        <v>208</v>
      </c>
      <c r="Z3012" s="2" t="s">
        <v>209</v>
      </c>
      <c r="AA3012" s="2" t="s">
        <v>210</v>
      </c>
      <c r="AB3012" s="4" t="s">
        <v>211</v>
      </c>
    </row>
    <row r="3013" spans="1:28" x14ac:dyDescent="0.2">
      <c r="A3013" s="3">
        <v>2012</v>
      </c>
      <c r="B3013" s="2" t="s">
        <v>3077</v>
      </c>
      <c r="C3013" s="2" t="s">
        <v>2073</v>
      </c>
      <c r="D3013" s="2" t="s">
        <v>2331</v>
      </c>
      <c r="E3013" s="2" t="s">
        <v>173</v>
      </c>
      <c r="F3013" s="2" t="s">
        <v>174</v>
      </c>
      <c r="G3013" s="2" t="s">
        <v>175</v>
      </c>
      <c r="H3013" s="3" t="s">
        <v>3079</v>
      </c>
      <c r="I3013" s="3" t="s">
        <v>197</v>
      </c>
      <c r="K3013" t="s">
        <v>194</v>
      </c>
      <c r="L3013" s="2">
        <v>1</v>
      </c>
      <c r="M3013" s="2" t="s">
        <v>354</v>
      </c>
      <c r="N3013" s="2">
        <v>29</v>
      </c>
      <c r="O3013" s="2" t="s">
        <v>11</v>
      </c>
      <c r="P3013">
        <f t="shared" si="91"/>
        <v>13.154168</v>
      </c>
      <c r="Q3013" t="s">
        <v>3191</v>
      </c>
      <c r="R3013" s="3" t="s">
        <v>351</v>
      </c>
      <c r="S3013" s="3" t="s">
        <v>352</v>
      </c>
      <c r="U3013" t="s">
        <v>91</v>
      </c>
      <c r="V3013" t="s">
        <v>92</v>
      </c>
      <c r="W3013" s="2" t="s">
        <v>1045</v>
      </c>
      <c r="X3013" s="2" t="s">
        <v>2080</v>
      </c>
      <c r="Y3013" s="2" t="s">
        <v>208</v>
      </c>
      <c r="Z3013" s="2" t="s">
        <v>209</v>
      </c>
      <c r="AA3013" s="2" t="s">
        <v>210</v>
      </c>
      <c r="AB3013" s="4" t="s">
        <v>211</v>
      </c>
    </row>
    <row r="3014" spans="1:28" x14ac:dyDescent="0.2">
      <c r="A3014" s="3">
        <v>2012</v>
      </c>
      <c r="B3014" s="2" t="s">
        <v>3077</v>
      </c>
      <c r="C3014" s="2" t="s">
        <v>2073</v>
      </c>
      <c r="D3014" s="2" t="s">
        <v>2331</v>
      </c>
      <c r="E3014" s="2" t="s">
        <v>173</v>
      </c>
      <c r="F3014" s="2" t="s">
        <v>174</v>
      </c>
      <c r="G3014" s="2" t="s">
        <v>175</v>
      </c>
      <c r="H3014" s="3" t="s">
        <v>2973</v>
      </c>
      <c r="I3014" s="3" t="s">
        <v>197</v>
      </c>
      <c r="K3014" t="s">
        <v>194</v>
      </c>
      <c r="L3014" s="2">
        <v>1</v>
      </c>
      <c r="M3014" s="2" t="s">
        <v>354</v>
      </c>
      <c r="N3014" s="2">
        <v>57</v>
      </c>
      <c r="O3014" s="2" t="s">
        <v>11</v>
      </c>
      <c r="P3014">
        <f t="shared" si="91"/>
        <v>25.854744</v>
      </c>
      <c r="Q3014" t="s">
        <v>3191</v>
      </c>
      <c r="R3014" s="3"/>
      <c r="S3014" s="3" t="s">
        <v>352</v>
      </c>
      <c r="U3014" t="s">
        <v>91</v>
      </c>
      <c r="V3014" t="s">
        <v>92</v>
      </c>
      <c r="W3014" s="2" t="s">
        <v>1045</v>
      </c>
      <c r="X3014" s="2" t="s">
        <v>2080</v>
      </c>
      <c r="Y3014" s="2" t="s">
        <v>208</v>
      </c>
      <c r="Z3014" s="2" t="s">
        <v>209</v>
      </c>
      <c r="AA3014" s="2" t="s">
        <v>210</v>
      </c>
      <c r="AB3014" s="4" t="s">
        <v>211</v>
      </c>
    </row>
    <row r="3015" spans="1:28" x14ac:dyDescent="0.2">
      <c r="A3015" s="3">
        <v>2012</v>
      </c>
      <c r="B3015" s="2" t="s">
        <v>3077</v>
      </c>
      <c r="C3015" s="2" t="s">
        <v>2073</v>
      </c>
      <c r="D3015" s="2" t="s">
        <v>2331</v>
      </c>
      <c r="E3015" s="2" t="s">
        <v>173</v>
      </c>
      <c r="F3015" s="2" t="s">
        <v>174</v>
      </c>
      <c r="G3015" s="2" t="s">
        <v>175</v>
      </c>
      <c r="H3015" s="3" t="s">
        <v>3080</v>
      </c>
      <c r="I3015" s="3" t="s">
        <v>197</v>
      </c>
      <c r="K3015" t="s">
        <v>194</v>
      </c>
      <c r="L3015" s="2">
        <v>1</v>
      </c>
      <c r="M3015" s="2" t="s">
        <v>195</v>
      </c>
      <c r="N3015" s="2">
        <v>46</v>
      </c>
      <c r="O3015" s="2" t="s">
        <v>11</v>
      </c>
      <c r="P3015">
        <f t="shared" si="91"/>
        <v>20.865231999999999</v>
      </c>
      <c r="Q3015" t="s">
        <v>3191</v>
      </c>
      <c r="R3015" s="3" t="s">
        <v>351</v>
      </c>
      <c r="S3015" s="3" t="s">
        <v>352</v>
      </c>
      <c r="U3015" t="s">
        <v>91</v>
      </c>
      <c r="V3015" t="s">
        <v>92</v>
      </c>
      <c r="W3015" s="2" t="s">
        <v>1045</v>
      </c>
      <c r="X3015" s="2" t="s">
        <v>2080</v>
      </c>
      <c r="Y3015" s="2" t="s">
        <v>208</v>
      </c>
      <c r="Z3015" s="2" t="s">
        <v>209</v>
      </c>
      <c r="AA3015" s="2" t="s">
        <v>210</v>
      </c>
      <c r="AB3015" s="4" t="s">
        <v>211</v>
      </c>
    </row>
    <row r="3016" spans="1:28" x14ac:dyDescent="0.2">
      <c r="A3016" s="3">
        <v>2012</v>
      </c>
      <c r="B3016" s="2" t="s">
        <v>3077</v>
      </c>
      <c r="C3016" s="2" t="s">
        <v>2073</v>
      </c>
      <c r="D3016" s="2" t="s">
        <v>2331</v>
      </c>
      <c r="E3016" s="2" t="s">
        <v>173</v>
      </c>
      <c r="F3016" s="2" t="s">
        <v>174</v>
      </c>
      <c r="G3016" s="2" t="s">
        <v>175</v>
      </c>
      <c r="H3016" s="3" t="s">
        <v>3076</v>
      </c>
      <c r="I3016" s="3" t="s">
        <v>197</v>
      </c>
      <c r="K3016" t="s">
        <v>194</v>
      </c>
      <c r="L3016" s="2">
        <v>3</v>
      </c>
      <c r="M3016" s="2" t="s">
        <v>195</v>
      </c>
      <c r="N3016" s="2">
        <v>260</v>
      </c>
      <c r="O3016" s="2" t="s">
        <v>11</v>
      </c>
      <c r="P3016">
        <f t="shared" si="91"/>
        <v>117.93392</v>
      </c>
      <c r="Q3016" t="s">
        <v>3191</v>
      </c>
      <c r="R3016" s="3"/>
      <c r="S3016" s="3" t="s">
        <v>352</v>
      </c>
      <c r="U3016" t="s">
        <v>91</v>
      </c>
      <c r="V3016" t="s">
        <v>92</v>
      </c>
      <c r="W3016" s="2" t="s">
        <v>1045</v>
      </c>
      <c r="X3016" s="2" t="s">
        <v>2080</v>
      </c>
      <c r="Y3016" s="2" t="s">
        <v>208</v>
      </c>
      <c r="Z3016" s="2" t="s">
        <v>209</v>
      </c>
      <c r="AA3016" s="2" t="s">
        <v>210</v>
      </c>
      <c r="AB3016" s="4" t="s">
        <v>211</v>
      </c>
    </row>
    <row r="3017" spans="1:28" x14ac:dyDescent="0.2">
      <c r="A3017" s="3">
        <v>2012</v>
      </c>
      <c r="B3017" s="2" t="s">
        <v>3077</v>
      </c>
      <c r="C3017" s="2" t="s">
        <v>2073</v>
      </c>
      <c r="D3017" s="2" t="s">
        <v>2331</v>
      </c>
      <c r="E3017" s="2" t="s">
        <v>173</v>
      </c>
      <c r="F3017" s="2" t="s">
        <v>174</v>
      </c>
      <c r="G3017" s="2" t="s">
        <v>175</v>
      </c>
      <c r="H3017" s="3" t="s">
        <v>3064</v>
      </c>
      <c r="I3017" s="3" t="s">
        <v>197</v>
      </c>
      <c r="K3017" t="s">
        <v>194</v>
      </c>
      <c r="L3017" s="2">
        <v>1</v>
      </c>
      <c r="M3017" s="2" t="s">
        <v>195</v>
      </c>
      <c r="N3017" s="2">
        <v>11</v>
      </c>
      <c r="O3017" s="2" t="s">
        <v>11</v>
      </c>
      <c r="P3017">
        <f t="shared" si="91"/>
        <v>4.9895119999999995</v>
      </c>
      <c r="Q3017" t="s">
        <v>3191</v>
      </c>
      <c r="R3017" s="3" t="s">
        <v>351</v>
      </c>
      <c r="S3017" s="3" t="s">
        <v>352</v>
      </c>
      <c r="U3017" t="s">
        <v>91</v>
      </c>
      <c r="V3017" t="s">
        <v>92</v>
      </c>
      <c r="W3017" s="2" t="s">
        <v>1045</v>
      </c>
      <c r="X3017" s="2" t="s">
        <v>2080</v>
      </c>
      <c r="Y3017" s="2" t="s">
        <v>208</v>
      </c>
      <c r="Z3017" s="2" t="s">
        <v>209</v>
      </c>
      <c r="AA3017" s="2" t="s">
        <v>210</v>
      </c>
      <c r="AB3017" s="4" t="s">
        <v>211</v>
      </c>
    </row>
    <row r="3018" spans="1:28" x14ac:dyDescent="0.2">
      <c r="A3018" s="3">
        <v>2012</v>
      </c>
      <c r="B3018" s="2" t="s">
        <v>3077</v>
      </c>
      <c r="C3018" s="2" t="s">
        <v>2073</v>
      </c>
      <c r="D3018" s="2" t="s">
        <v>2331</v>
      </c>
      <c r="E3018" s="2" t="s">
        <v>173</v>
      </c>
      <c r="F3018" s="2" t="s">
        <v>174</v>
      </c>
      <c r="G3018" s="2" t="s">
        <v>175</v>
      </c>
      <c r="H3018" s="3" t="s">
        <v>3080</v>
      </c>
      <c r="I3018" s="3" t="s">
        <v>197</v>
      </c>
      <c r="K3018" t="s">
        <v>194</v>
      </c>
      <c r="L3018" s="2">
        <v>1</v>
      </c>
      <c r="M3018" s="2" t="s">
        <v>182</v>
      </c>
      <c r="N3018" s="2">
        <v>11</v>
      </c>
      <c r="O3018" s="2" t="s">
        <v>11</v>
      </c>
      <c r="P3018">
        <f t="shared" si="91"/>
        <v>4.9895119999999995</v>
      </c>
      <c r="Q3018" t="s">
        <v>3191</v>
      </c>
      <c r="R3018" s="3"/>
      <c r="S3018" s="3" t="s">
        <v>352</v>
      </c>
      <c r="U3018" t="s">
        <v>91</v>
      </c>
      <c r="V3018" t="s">
        <v>92</v>
      </c>
      <c r="W3018" s="2" t="s">
        <v>1045</v>
      </c>
      <c r="X3018" s="2" t="s">
        <v>2080</v>
      </c>
      <c r="Y3018" s="2" t="s">
        <v>208</v>
      </c>
      <c r="Z3018" s="2" t="s">
        <v>209</v>
      </c>
      <c r="AA3018" s="2" t="s">
        <v>210</v>
      </c>
      <c r="AB3018" s="4" t="s">
        <v>211</v>
      </c>
    </row>
    <row r="3019" spans="1:28" x14ac:dyDescent="0.2">
      <c r="A3019" s="3">
        <v>2012</v>
      </c>
      <c r="B3019" s="2" t="s">
        <v>3077</v>
      </c>
      <c r="C3019" s="2" t="s">
        <v>2073</v>
      </c>
      <c r="D3019" s="2" t="s">
        <v>2331</v>
      </c>
      <c r="E3019" s="2" t="s">
        <v>173</v>
      </c>
      <c r="F3019" s="2" t="s">
        <v>174</v>
      </c>
      <c r="G3019" s="2" t="s">
        <v>175</v>
      </c>
      <c r="H3019" s="3" t="s">
        <v>3081</v>
      </c>
      <c r="I3019" s="3" t="s">
        <v>197</v>
      </c>
      <c r="K3019" t="s">
        <v>194</v>
      </c>
      <c r="L3019" s="2">
        <v>1</v>
      </c>
      <c r="M3019" s="2" t="s">
        <v>354</v>
      </c>
      <c r="N3019" s="2">
        <v>29</v>
      </c>
      <c r="O3019" s="2" t="s">
        <v>11</v>
      </c>
      <c r="P3019">
        <f t="shared" si="91"/>
        <v>13.154168</v>
      </c>
      <c r="Q3019" t="s">
        <v>3191</v>
      </c>
      <c r="R3019" s="3"/>
      <c r="S3019" s="3" t="s">
        <v>352</v>
      </c>
      <c r="U3019" t="s">
        <v>91</v>
      </c>
      <c r="V3019" t="s">
        <v>92</v>
      </c>
      <c r="W3019" s="2" t="s">
        <v>1045</v>
      </c>
      <c r="X3019" s="2" t="s">
        <v>2080</v>
      </c>
      <c r="Y3019" s="2" t="s">
        <v>208</v>
      </c>
      <c r="Z3019" s="2" t="s">
        <v>209</v>
      </c>
      <c r="AA3019" s="2" t="s">
        <v>210</v>
      </c>
      <c r="AB3019" s="4" t="s">
        <v>211</v>
      </c>
    </row>
    <row r="3020" spans="1:28" x14ac:dyDescent="0.2">
      <c r="A3020" s="3">
        <v>2012</v>
      </c>
      <c r="B3020" s="2" t="s">
        <v>3082</v>
      </c>
      <c r="C3020" s="2" t="s">
        <v>2073</v>
      </c>
      <c r="D3020" s="2" t="s">
        <v>2331</v>
      </c>
      <c r="E3020" s="2" t="s">
        <v>173</v>
      </c>
      <c r="F3020" s="2" t="s">
        <v>174</v>
      </c>
      <c r="G3020" s="2" t="s">
        <v>175</v>
      </c>
      <c r="H3020" s="3" t="s">
        <v>3083</v>
      </c>
      <c r="I3020" s="3" t="s">
        <v>3084</v>
      </c>
      <c r="K3020" t="s">
        <v>9</v>
      </c>
      <c r="L3020" s="2">
        <v>1</v>
      </c>
      <c r="M3020" s="2" t="s">
        <v>219</v>
      </c>
      <c r="N3020" s="2">
        <v>11</v>
      </c>
      <c r="O3020" s="2" t="s">
        <v>11</v>
      </c>
      <c r="P3020">
        <f t="shared" si="91"/>
        <v>4.9895119999999995</v>
      </c>
      <c r="Q3020" t="s">
        <v>3191</v>
      </c>
      <c r="R3020" s="3" t="s">
        <v>70</v>
      </c>
      <c r="S3020" s="3" t="s">
        <v>184</v>
      </c>
      <c r="U3020" t="s">
        <v>39</v>
      </c>
      <c r="V3020" t="s">
        <v>40</v>
      </c>
      <c r="W3020" s="2" t="s">
        <v>1045</v>
      </c>
      <c r="X3020" s="2" t="s">
        <v>2080</v>
      </c>
      <c r="Y3020" s="2" t="s">
        <v>208</v>
      </c>
      <c r="Z3020" s="2" t="s">
        <v>209</v>
      </c>
      <c r="AA3020" s="2" t="s">
        <v>210</v>
      </c>
      <c r="AB3020" s="4" t="s">
        <v>211</v>
      </c>
    </row>
    <row r="3021" spans="1:28" x14ac:dyDescent="0.2">
      <c r="A3021" s="3">
        <v>2012</v>
      </c>
      <c r="B3021" s="2" t="s">
        <v>3082</v>
      </c>
      <c r="C3021" s="2" t="s">
        <v>2073</v>
      </c>
      <c r="D3021" s="2" t="s">
        <v>2331</v>
      </c>
      <c r="E3021" s="2" t="s">
        <v>173</v>
      </c>
      <c r="F3021" s="2" t="s">
        <v>174</v>
      </c>
      <c r="G3021" s="2" t="s">
        <v>175</v>
      </c>
      <c r="H3021" s="3" t="s">
        <v>3085</v>
      </c>
      <c r="I3021" s="3" t="s">
        <v>3086</v>
      </c>
      <c r="K3021" t="s">
        <v>9</v>
      </c>
      <c r="L3021" s="2">
        <v>1</v>
      </c>
      <c r="M3021" s="2" t="s">
        <v>195</v>
      </c>
      <c r="N3021" s="2">
        <v>7</v>
      </c>
      <c r="O3021" s="2" t="s">
        <v>11</v>
      </c>
      <c r="P3021">
        <f t="shared" si="91"/>
        <v>3.175144</v>
      </c>
      <c r="Q3021" t="s">
        <v>3191</v>
      </c>
      <c r="R3021" s="3" t="s">
        <v>70</v>
      </c>
      <c r="S3021" s="3" t="s">
        <v>184</v>
      </c>
      <c r="U3021" t="s">
        <v>39</v>
      </c>
      <c r="V3021" t="s">
        <v>40</v>
      </c>
      <c r="W3021" s="2" t="s">
        <v>1045</v>
      </c>
      <c r="X3021" s="2" t="s">
        <v>2080</v>
      </c>
      <c r="Y3021" s="2" t="s">
        <v>208</v>
      </c>
      <c r="Z3021" s="2" t="s">
        <v>209</v>
      </c>
      <c r="AA3021" s="2" t="s">
        <v>210</v>
      </c>
      <c r="AB3021" s="4" t="s">
        <v>211</v>
      </c>
    </row>
    <row r="3022" spans="1:28" x14ac:dyDescent="0.2">
      <c r="A3022" s="3">
        <v>2012</v>
      </c>
      <c r="B3022" s="2" t="s">
        <v>3082</v>
      </c>
      <c r="C3022" s="2" t="s">
        <v>2073</v>
      </c>
      <c r="D3022" s="2" t="s">
        <v>2331</v>
      </c>
      <c r="E3022" s="2" t="s">
        <v>173</v>
      </c>
      <c r="F3022" s="2" t="s">
        <v>174</v>
      </c>
      <c r="G3022" s="2" t="s">
        <v>175</v>
      </c>
      <c r="H3022" s="3" t="s">
        <v>3087</v>
      </c>
      <c r="I3022" s="3" t="s">
        <v>536</v>
      </c>
      <c r="K3022" t="s">
        <v>9</v>
      </c>
      <c r="L3022" s="2">
        <v>1</v>
      </c>
      <c r="M3022" s="2" t="s">
        <v>195</v>
      </c>
      <c r="N3022" s="2">
        <v>7</v>
      </c>
      <c r="O3022" s="2" t="s">
        <v>11</v>
      </c>
      <c r="P3022">
        <f t="shared" si="91"/>
        <v>3.175144</v>
      </c>
      <c r="Q3022" t="s">
        <v>3191</v>
      </c>
      <c r="R3022" s="3" t="s">
        <v>70</v>
      </c>
      <c r="S3022" s="3" t="s">
        <v>184</v>
      </c>
      <c r="U3022" t="s">
        <v>39</v>
      </c>
      <c r="V3022" t="s">
        <v>40</v>
      </c>
      <c r="W3022" s="2" t="s">
        <v>1045</v>
      </c>
      <c r="X3022" s="2" t="s">
        <v>2080</v>
      </c>
      <c r="Y3022" s="2" t="s">
        <v>208</v>
      </c>
      <c r="Z3022" s="2" t="s">
        <v>209</v>
      </c>
      <c r="AA3022" s="2" t="s">
        <v>210</v>
      </c>
      <c r="AB3022" s="4" t="s">
        <v>211</v>
      </c>
    </row>
    <row r="3023" spans="1:28" x14ac:dyDescent="0.2">
      <c r="A3023" s="3">
        <v>2012</v>
      </c>
      <c r="B3023" s="2" t="s">
        <v>3082</v>
      </c>
      <c r="C3023" s="2" t="s">
        <v>2073</v>
      </c>
      <c r="D3023" s="2" t="s">
        <v>2331</v>
      </c>
      <c r="E3023" s="2" t="s">
        <v>173</v>
      </c>
      <c r="F3023" s="2" t="s">
        <v>174</v>
      </c>
      <c r="G3023" s="2" t="s">
        <v>175</v>
      </c>
      <c r="H3023" s="3" t="s">
        <v>3088</v>
      </c>
      <c r="I3023" s="3" t="s">
        <v>81</v>
      </c>
      <c r="K3023" t="s">
        <v>9</v>
      </c>
      <c r="L3023" s="2">
        <v>1</v>
      </c>
      <c r="M3023" s="2" t="s">
        <v>182</v>
      </c>
      <c r="N3023" s="2">
        <v>7</v>
      </c>
      <c r="O3023" s="2" t="s">
        <v>11</v>
      </c>
      <c r="P3023">
        <f t="shared" si="91"/>
        <v>3.175144</v>
      </c>
      <c r="Q3023" t="s">
        <v>3191</v>
      </c>
      <c r="R3023" s="3" t="s">
        <v>70</v>
      </c>
      <c r="S3023" s="3" t="s">
        <v>184</v>
      </c>
      <c r="U3023" t="s">
        <v>39</v>
      </c>
      <c r="V3023" t="s">
        <v>40</v>
      </c>
      <c r="W3023" s="2" t="s">
        <v>1045</v>
      </c>
      <c r="X3023" s="2" t="s">
        <v>2080</v>
      </c>
      <c r="Y3023" s="2" t="s">
        <v>208</v>
      </c>
      <c r="Z3023" s="2" t="s">
        <v>209</v>
      </c>
      <c r="AA3023" s="2" t="s">
        <v>210</v>
      </c>
      <c r="AB3023" s="4" t="s">
        <v>211</v>
      </c>
    </row>
    <row r="3024" spans="1:28" x14ac:dyDescent="0.2">
      <c r="A3024" s="3">
        <v>2012</v>
      </c>
      <c r="B3024" s="2" t="s">
        <v>3082</v>
      </c>
      <c r="C3024" s="2" t="s">
        <v>2073</v>
      </c>
      <c r="D3024" s="2" t="s">
        <v>2331</v>
      </c>
      <c r="E3024" s="2" t="s">
        <v>173</v>
      </c>
      <c r="F3024" s="2" t="s">
        <v>174</v>
      </c>
      <c r="G3024" s="2" t="s">
        <v>175</v>
      </c>
      <c r="H3024" s="3" t="s">
        <v>2502</v>
      </c>
      <c r="I3024" s="3" t="s">
        <v>536</v>
      </c>
      <c r="K3024" t="s">
        <v>9</v>
      </c>
      <c r="L3024" s="2">
        <v>1</v>
      </c>
      <c r="M3024" s="2" t="s">
        <v>182</v>
      </c>
      <c r="N3024" s="2">
        <v>4</v>
      </c>
      <c r="O3024" s="2" t="s">
        <v>11</v>
      </c>
      <c r="P3024">
        <f t="shared" si="91"/>
        <v>1.814368</v>
      </c>
      <c r="Q3024" t="s">
        <v>3191</v>
      </c>
      <c r="R3024" s="3" t="s">
        <v>70</v>
      </c>
      <c r="S3024" s="3" t="s">
        <v>184</v>
      </c>
      <c r="U3024" t="s">
        <v>39</v>
      </c>
      <c r="V3024" t="s">
        <v>40</v>
      </c>
      <c r="W3024" s="2" t="s">
        <v>1045</v>
      </c>
      <c r="X3024" s="2" t="s">
        <v>2080</v>
      </c>
      <c r="Y3024" s="2" t="s">
        <v>208</v>
      </c>
      <c r="Z3024" s="2" t="s">
        <v>209</v>
      </c>
      <c r="AA3024" s="2" t="s">
        <v>210</v>
      </c>
      <c r="AB3024" s="4" t="s">
        <v>211</v>
      </c>
    </row>
    <row r="3025" spans="1:28" x14ac:dyDescent="0.2">
      <c r="A3025" s="3">
        <v>2012</v>
      </c>
      <c r="B3025" s="2" t="s">
        <v>3082</v>
      </c>
      <c r="C3025" s="2" t="s">
        <v>2073</v>
      </c>
      <c r="D3025" s="2" t="s">
        <v>2331</v>
      </c>
      <c r="E3025" s="2" t="s">
        <v>173</v>
      </c>
      <c r="F3025" s="2" t="s">
        <v>174</v>
      </c>
      <c r="G3025" s="2" t="s">
        <v>175</v>
      </c>
      <c r="H3025" s="3" t="s">
        <v>3089</v>
      </c>
      <c r="I3025" s="3" t="s">
        <v>373</v>
      </c>
      <c r="K3025" t="s">
        <v>156</v>
      </c>
      <c r="L3025" s="2">
        <v>1</v>
      </c>
      <c r="M3025" s="2" t="s">
        <v>219</v>
      </c>
      <c r="N3025" s="2">
        <v>37</v>
      </c>
      <c r="O3025" s="2" t="s">
        <v>11</v>
      </c>
      <c r="P3025">
        <f t="shared" si="91"/>
        <v>16.782903999999998</v>
      </c>
      <c r="Q3025" t="s">
        <v>3191</v>
      </c>
      <c r="R3025" s="3" t="s">
        <v>70</v>
      </c>
      <c r="S3025" s="3" t="s">
        <v>184</v>
      </c>
      <c r="U3025" t="s">
        <v>39</v>
      </c>
      <c r="V3025" t="s">
        <v>40</v>
      </c>
      <c r="W3025" s="2" t="s">
        <v>1045</v>
      </c>
      <c r="X3025" s="2" t="s">
        <v>2080</v>
      </c>
      <c r="Y3025" s="2" t="s">
        <v>208</v>
      </c>
      <c r="Z3025" s="2" t="s">
        <v>209</v>
      </c>
      <c r="AA3025" s="2" t="s">
        <v>210</v>
      </c>
      <c r="AB3025" s="4" t="s">
        <v>211</v>
      </c>
    </row>
    <row r="3026" spans="1:28" x14ac:dyDescent="0.2">
      <c r="A3026" s="3">
        <v>2012</v>
      </c>
      <c r="B3026" s="2" t="s">
        <v>3082</v>
      </c>
      <c r="C3026" s="2" t="s">
        <v>2073</v>
      </c>
      <c r="D3026" s="2" t="s">
        <v>2331</v>
      </c>
      <c r="E3026" s="2" t="s">
        <v>173</v>
      </c>
      <c r="F3026" s="2" t="s">
        <v>174</v>
      </c>
      <c r="G3026" s="2" t="s">
        <v>175</v>
      </c>
      <c r="H3026" s="3" t="s">
        <v>3090</v>
      </c>
      <c r="I3026" s="3" t="s">
        <v>3091</v>
      </c>
      <c r="K3026" t="s">
        <v>156</v>
      </c>
      <c r="L3026" s="2">
        <v>1</v>
      </c>
      <c r="M3026" s="2" t="s">
        <v>195</v>
      </c>
      <c r="N3026" s="2">
        <v>95</v>
      </c>
      <c r="O3026" s="2" t="s">
        <v>11</v>
      </c>
      <c r="P3026">
        <f t="shared" si="91"/>
        <v>43.091239999999999</v>
      </c>
      <c r="Q3026" t="s">
        <v>3191</v>
      </c>
      <c r="R3026" s="3" t="s">
        <v>70</v>
      </c>
      <c r="S3026" s="3" t="s">
        <v>184</v>
      </c>
      <c r="U3026" t="s">
        <v>39</v>
      </c>
      <c r="V3026" t="s">
        <v>40</v>
      </c>
      <c r="W3026" s="2" t="s">
        <v>1045</v>
      </c>
      <c r="X3026" s="2" t="s">
        <v>2080</v>
      </c>
      <c r="Y3026" s="2" t="s">
        <v>208</v>
      </c>
      <c r="Z3026" s="2" t="s">
        <v>209</v>
      </c>
      <c r="AA3026" s="2" t="s">
        <v>210</v>
      </c>
      <c r="AB3026" s="4" t="s">
        <v>211</v>
      </c>
    </row>
    <row r="3027" spans="1:28" x14ac:dyDescent="0.2">
      <c r="A3027" s="3">
        <v>2012</v>
      </c>
      <c r="B3027" s="2" t="s">
        <v>3082</v>
      </c>
      <c r="C3027" s="2" t="s">
        <v>2073</v>
      </c>
      <c r="D3027" s="2" t="s">
        <v>2331</v>
      </c>
      <c r="E3027" s="2" t="s">
        <v>173</v>
      </c>
      <c r="F3027" s="2" t="s">
        <v>174</v>
      </c>
      <c r="G3027" s="2" t="s">
        <v>175</v>
      </c>
      <c r="H3027" s="3" t="s">
        <v>2144</v>
      </c>
      <c r="I3027" s="3" t="s">
        <v>2145</v>
      </c>
      <c r="K3027" t="s">
        <v>156</v>
      </c>
      <c r="L3027" s="2">
        <v>1</v>
      </c>
      <c r="M3027" s="2" t="s">
        <v>195</v>
      </c>
      <c r="N3027" s="2">
        <v>7</v>
      </c>
      <c r="O3027" s="2" t="s">
        <v>11</v>
      </c>
      <c r="P3027">
        <f t="shared" si="91"/>
        <v>3.175144</v>
      </c>
      <c r="Q3027" t="s">
        <v>3191</v>
      </c>
      <c r="R3027" s="3" t="s">
        <v>70</v>
      </c>
      <c r="S3027" s="3" t="s">
        <v>184</v>
      </c>
      <c r="U3027" t="s">
        <v>39</v>
      </c>
      <c r="V3027" t="s">
        <v>40</v>
      </c>
      <c r="W3027" s="2" t="s">
        <v>1045</v>
      </c>
      <c r="X3027" s="2" t="s">
        <v>2080</v>
      </c>
      <c r="Y3027" s="2" t="s">
        <v>208</v>
      </c>
      <c r="Z3027" s="2" t="s">
        <v>209</v>
      </c>
      <c r="AA3027" s="2" t="s">
        <v>210</v>
      </c>
      <c r="AB3027" s="4" t="s">
        <v>211</v>
      </c>
    </row>
    <row r="3028" spans="1:28" x14ac:dyDescent="0.2">
      <c r="A3028" s="3">
        <v>2012</v>
      </c>
      <c r="B3028" s="2" t="s">
        <v>3082</v>
      </c>
      <c r="C3028" s="2" t="s">
        <v>2073</v>
      </c>
      <c r="D3028" s="2" t="s">
        <v>2331</v>
      </c>
      <c r="E3028" s="2" t="s">
        <v>173</v>
      </c>
      <c r="F3028" s="2" t="s">
        <v>174</v>
      </c>
      <c r="G3028" s="2" t="s">
        <v>175</v>
      </c>
      <c r="H3028" s="3" t="s">
        <v>3092</v>
      </c>
      <c r="I3028" s="3" t="s">
        <v>618</v>
      </c>
      <c r="K3028" t="s">
        <v>9</v>
      </c>
      <c r="L3028" s="2">
        <v>1</v>
      </c>
      <c r="M3028" s="2" t="s">
        <v>195</v>
      </c>
      <c r="N3028" s="2">
        <v>8</v>
      </c>
      <c r="O3028" s="2" t="s">
        <v>11</v>
      </c>
      <c r="P3028">
        <f t="shared" si="91"/>
        <v>3.628736</v>
      </c>
      <c r="Q3028" t="s">
        <v>3191</v>
      </c>
      <c r="R3028" s="3" t="s">
        <v>70</v>
      </c>
      <c r="S3028" s="3" t="s">
        <v>184</v>
      </c>
      <c r="U3028" t="s">
        <v>39</v>
      </c>
      <c r="V3028" t="s">
        <v>40</v>
      </c>
      <c r="W3028" s="2" t="s">
        <v>1045</v>
      </c>
      <c r="X3028" s="2" t="s">
        <v>2080</v>
      </c>
      <c r="Y3028" s="2" t="s">
        <v>208</v>
      </c>
      <c r="Z3028" s="2" t="s">
        <v>209</v>
      </c>
      <c r="AA3028" s="2" t="s">
        <v>210</v>
      </c>
      <c r="AB3028" s="4" t="s">
        <v>211</v>
      </c>
    </row>
    <row r="3029" spans="1:28" x14ac:dyDescent="0.2">
      <c r="A3029" s="3">
        <v>2012</v>
      </c>
      <c r="B3029" s="2" t="s">
        <v>3082</v>
      </c>
      <c r="C3029" s="2" t="s">
        <v>2073</v>
      </c>
      <c r="D3029" s="2" t="s">
        <v>2331</v>
      </c>
      <c r="E3029" s="2" t="s">
        <v>173</v>
      </c>
      <c r="F3029" s="2" t="s">
        <v>174</v>
      </c>
      <c r="G3029" s="2" t="s">
        <v>175</v>
      </c>
      <c r="H3029" s="3" t="s">
        <v>379</v>
      </c>
      <c r="I3029" s="3" t="s">
        <v>380</v>
      </c>
      <c r="K3029" t="s">
        <v>156</v>
      </c>
      <c r="L3029" s="2">
        <v>1</v>
      </c>
      <c r="M3029" s="2" t="s">
        <v>195</v>
      </c>
      <c r="N3029" s="2">
        <v>62</v>
      </c>
      <c r="O3029" s="2" t="s">
        <v>11</v>
      </c>
      <c r="P3029">
        <f t="shared" si="91"/>
        <v>28.122703999999999</v>
      </c>
      <c r="Q3029" t="s">
        <v>3191</v>
      </c>
      <c r="R3029" s="3" t="s">
        <v>70</v>
      </c>
      <c r="S3029" s="3" t="s">
        <v>184</v>
      </c>
      <c r="U3029" t="s">
        <v>39</v>
      </c>
      <c r="V3029" t="s">
        <v>40</v>
      </c>
      <c r="W3029" s="2" t="s">
        <v>1045</v>
      </c>
      <c r="X3029" s="2" t="s">
        <v>2080</v>
      </c>
      <c r="Y3029" s="2" t="s">
        <v>208</v>
      </c>
      <c r="Z3029" s="2" t="s">
        <v>209</v>
      </c>
      <c r="AA3029" s="2" t="s">
        <v>210</v>
      </c>
      <c r="AB3029" s="4" t="s">
        <v>211</v>
      </c>
    </row>
    <row r="3030" spans="1:28" x14ac:dyDescent="0.2">
      <c r="A3030" s="3">
        <v>2012</v>
      </c>
      <c r="B3030" s="2" t="s">
        <v>3082</v>
      </c>
      <c r="C3030" s="2" t="s">
        <v>2073</v>
      </c>
      <c r="D3030" s="2" t="s">
        <v>2331</v>
      </c>
      <c r="E3030" s="2" t="s">
        <v>173</v>
      </c>
      <c r="F3030" s="2" t="s">
        <v>174</v>
      </c>
      <c r="G3030" s="2" t="s">
        <v>175</v>
      </c>
      <c r="H3030" s="3" t="s">
        <v>2085</v>
      </c>
      <c r="I3030" s="3" t="s">
        <v>259</v>
      </c>
      <c r="K3030" t="s">
        <v>156</v>
      </c>
      <c r="L3030" s="2">
        <v>1</v>
      </c>
      <c r="M3030" s="2" t="s">
        <v>195</v>
      </c>
      <c r="N3030" s="2">
        <v>145</v>
      </c>
      <c r="O3030" s="2" t="s">
        <v>11</v>
      </c>
      <c r="P3030">
        <f t="shared" si="91"/>
        <v>65.770839999999993</v>
      </c>
      <c r="Q3030" t="s">
        <v>3191</v>
      </c>
      <c r="R3030" s="3" t="s">
        <v>70</v>
      </c>
      <c r="S3030" s="3" t="s">
        <v>184</v>
      </c>
      <c r="U3030" t="s">
        <v>39</v>
      </c>
      <c r="V3030" t="s">
        <v>40</v>
      </c>
      <c r="W3030" s="2" t="s">
        <v>1045</v>
      </c>
      <c r="X3030" s="2" t="s">
        <v>2080</v>
      </c>
      <c r="Y3030" s="2" t="s">
        <v>208</v>
      </c>
      <c r="Z3030" s="2" t="s">
        <v>209</v>
      </c>
      <c r="AA3030" s="2" t="s">
        <v>210</v>
      </c>
      <c r="AB3030" s="4" t="s">
        <v>211</v>
      </c>
    </row>
    <row r="3031" spans="1:28" x14ac:dyDescent="0.2">
      <c r="A3031" s="3">
        <v>2012</v>
      </c>
      <c r="B3031" s="2" t="s">
        <v>3082</v>
      </c>
      <c r="C3031" s="2" t="s">
        <v>2073</v>
      </c>
      <c r="D3031" s="2" t="s">
        <v>2331</v>
      </c>
      <c r="E3031" s="2" t="s">
        <v>173</v>
      </c>
      <c r="F3031" s="2" t="s">
        <v>174</v>
      </c>
      <c r="G3031" s="2" t="s">
        <v>175</v>
      </c>
      <c r="H3031" s="3" t="s">
        <v>3093</v>
      </c>
      <c r="I3031" s="3" t="s">
        <v>229</v>
      </c>
      <c r="K3031" t="s">
        <v>9</v>
      </c>
      <c r="L3031" s="2">
        <v>1</v>
      </c>
      <c r="M3031" s="2" t="s">
        <v>195</v>
      </c>
      <c r="N3031" s="2">
        <v>178</v>
      </c>
      <c r="O3031" s="2" t="s">
        <v>11</v>
      </c>
      <c r="P3031">
        <f t="shared" si="91"/>
        <v>80.739375999999993</v>
      </c>
      <c r="Q3031" t="s">
        <v>3191</v>
      </c>
      <c r="R3031" s="3" t="s">
        <v>36</v>
      </c>
      <c r="S3031" s="3" t="s">
        <v>184</v>
      </c>
      <c r="U3031" t="s">
        <v>39</v>
      </c>
      <c r="V3031" t="s">
        <v>40</v>
      </c>
      <c r="W3031" s="2" t="s">
        <v>1045</v>
      </c>
      <c r="X3031" s="2" t="s">
        <v>2080</v>
      </c>
      <c r="Y3031" s="2" t="s">
        <v>208</v>
      </c>
      <c r="Z3031" s="2" t="s">
        <v>209</v>
      </c>
      <c r="AA3031" s="2" t="s">
        <v>210</v>
      </c>
      <c r="AB3031" s="4" t="s">
        <v>211</v>
      </c>
    </row>
    <row r="3032" spans="1:28" x14ac:dyDescent="0.2">
      <c r="A3032" s="3">
        <v>2012</v>
      </c>
      <c r="B3032" s="2" t="s">
        <v>3082</v>
      </c>
      <c r="C3032" s="2" t="s">
        <v>2073</v>
      </c>
      <c r="D3032" s="2" t="s">
        <v>2331</v>
      </c>
      <c r="E3032" s="2" t="s">
        <v>173</v>
      </c>
      <c r="F3032" s="2" t="s">
        <v>174</v>
      </c>
      <c r="G3032" s="2" t="s">
        <v>175</v>
      </c>
      <c r="H3032" s="3" t="s">
        <v>3094</v>
      </c>
      <c r="I3032" s="3" t="s">
        <v>2197</v>
      </c>
      <c r="K3032" t="s">
        <v>156</v>
      </c>
      <c r="L3032" s="2">
        <v>1</v>
      </c>
      <c r="M3032" s="2" t="s">
        <v>195</v>
      </c>
      <c r="N3032" s="2">
        <v>70</v>
      </c>
      <c r="O3032" s="2" t="s">
        <v>11</v>
      </c>
      <c r="P3032">
        <f t="shared" si="91"/>
        <v>31.751439999999999</v>
      </c>
      <c r="Q3032" t="s">
        <v>3191</v>
      </c>
      <c r="R3032" s="3" t="s">
        <v>36</v>
      </c>
      <c r="S3032" s="3" t="s">
        <v>184</v>
      </c>
      <c r="U3032" t="s">
        <v>39</v>
      </c>
      <c r="V3032" t="s">
        <v>40</v>
      </c>
      <c r="W3032" s="2" t="s">
        <v>1045</v>
      </c>
      <c r="X3032" s="2" t="s">
        <v>2080</v>
      </c>
      <c r="Y3032" s="2" t="s">
        <v>208</v>
      </c>
      <c r="Z3032" s="2" t="s">
        <v>209</v>
      </c>
      <c r="AA3032" s="2" t="s">
        <v>210</v>
      </c>
      <c r="AB3032" s="4" t="s">
        <v>211</v>
      </c>
    </row>
    <row r="3033" spans="1:28" x14ac:dyDescent="0.2">
      <c r="A3033" s="3">
        <v>2012</v>
      </c>
      <c r="B3033" s="2" t="s">
        <v>3082</v>
      </c>
      <c r="C3033" s="2" t="s">
        <v>2073</v>
      </c>
      <c r="D3033" s="2" t="s">
        <v>2331</v>
      </c>
      <c r="E3033" s="2" t="s">
        <v>173</v>
      </c>
      <c r="F3033" s="2" t="s">
        <v>174</v>
      </c>
      <c r="G3033" s="2" t="s">
        <v>175</v>
      </c>
      <c r="H3033" s="3" t="s">
        <v>3095</v>
      </c>
      <c r="I3033" s="3" t="s">
        <v>791</v>
      </c>
      <c r="K3033" t="s">
        <v>156</v>
      </c>
      <c r="L3033" s="2">
        <v>1</v>
      </c>
      <c r="M3033" s="2" t="s">
        <v>195</v>
      </c>
      <c r="N3033" s="2">
        <v>9</v>
      </c>
      <c r="O3033" s="2" t="s">
        <v>11</v>
      </c>
      <c r="P3033">
        <f t="shared" si="91"/>
        <v>4.0823280000000004</v>
      </c>
      <c r="Q3033" t="s">
        <v>3191</v>
      </c>
      <c r="R3033" s="3" t="s">
        <v>36</v>
      </c>
      <c r="S3033" s="3" t="s">
        <v>184</v>
      </c>
      <c r="U3033" t="s">
        <v>39</v>
      </c>
      <c r="V3033" t="s">
        <v>40</v>
      </c>
      <c r="W3033" s="2" t="s">
        <v>1045</v>
      </c>
      <c r="X3033" s="2" t="s">
        <v>2080</v>
      </c>
      <c r="Y3033" s="2" t="s">
        <v>208</v>
      </c>
      <c r="Z3033" s="2" t="s">
        <v>209</v>
      </c>
      <c r="AA3033" s="2" t="s">
        <v>210</v>
      </c>
      <c r="AB3033" s="4" t="s">
        <v>211</v>
      </c>
    </row>
    <row r="3034" spans="1:28" x14ac:dyDescent="0.2">
      <c r="A3034" s="3">
        <v>2012</v>
      </c>
      <c r="B3034" s="2" t="s">
        <v>3082</v>
      </c>
      <c r="C3034" s="2" t="s">
        <v>2073</v>
      </c>
      <c r="D3034" s="2" t="s">
        <v>2331</v>
      </c>
      <c r="E3034" s="2" t="s">
        <v>173</v>
      </c>
      <c r="F3034" s="2" t="s">
        <v>174</v>
      </c>
      <c r="G3034" s="2" t="s">
        <v>175</v>
      </c>
      <c r="H3034" s="3" t="s">
        <v>640</v>
      </c>
      <c r="I3034" s="3" t="s">
        <v>1368</v>
      </c>
      <c r="K3034" t="s">
        <v>9</v>
      </c>
      <c r="L3034" s="2">
        <v>1</v>
      </c>
      <c r="M3034" s="2" t="s">
        <v>195</v>
      </c>
      <c r="N3034" s="2">
        <v>7</v>
      </c>
      <c r="O3034" s="2" t="s">
        <v>11</v>
      </c>
      <c r="P3034">
        <f t="shared" si="91"/>
        <v>3.175144</v>
      </c>
      <c r="Q3034" t="s">
        <v>3191</v>
      </c>
      <c r="R3034" s="3" t="s">
        <v>1370</v>
      </c>
      <c r="S3034" s="3" t="s">
        <v>184</v>
      </c>
      <c r="U3034" t="s">
        <v>39</v>
      </c>
      <c r="V3034" t="s">
        <v>40</v>
      </c>
      <c r="W3034" s="2" t="s">
        <v>1045</v>
      </c>
      <c r="X3034" s="2" t="s">
        <v>2080</v>
      </c>
      <c r="Y3034" s="2" t="s">
        <v>208</v>
      </c>
      <c r="Z3034" s="2" t="s">
        <v>209</v>
      </c>
      <c r="AA3034" s="2" t="s">
        <v>210</v>
      </c>
      <c r="AB3034" s="4" t="s">
        <v>211</v>
      </c>
    </row>
    <row r="3035" spans="1:28" x14ac:dyDescent="0.2">
      <c r="A3035" s="3">
        <v>2012</v>
      </c>
      <c r="B3035" s="2" t="s">
        <v>3082</v>
      </c>
      <c r="C3035" s="2" t="s">
        <v>2073</v>
      </c>
      <c r="D3035" s="2" t="s">
        <v>2331</v>
      </c>
      <c r="E3035" s="2" t="s">
        <v>173</v>
      </c>
      <c r="F3035" s="2" t="s">
        <v>174</v>
      </c>
      <c r="G3035" s="2" t="s">
        <v>175</v>
      </c>
      <c r="H3035" s="3" t="s">
        <v>2985</v>
      </c>
      <c r="I3035" s="3" t="s">
        <v>638</v>
      </c>
      <c r="K3035" t="s">
        <v>9</v>
      </c>
      <c r="L3035" s="2">
        <v>1</v>
      </c>
      <c r="M3035" s="2" t="s">
        <v>195</v>
      </c>
      <c r="N3035" s="2">
        <v>9</v>
      </c>
      <c r="O3035" s="2" t="s">
        <v>11</v>
      </c>
      <c r="P3035">
        <f t="shared" si="91"/>
        <v>4.0823280000000004</v>
      </c>
      <c r="Q3035" t="s">
        <v>3191</v>
      </c>
      <c r="R3035" s="3" t="s">
        <v>600</v>
      </c>
      <c r="S3035" s="3" t="s">
        <v>184</v>
      </c>
      <c r="U3035" t="s">
        <v>39</v>
      </c>
      <c r="V3035" t="s">
        <v>40</v>
      </c>
      <c r="W3035" s="2" t="s">
        <v>1045</v>
      </c>
      <c r="X3035" s="2" t="s">
        <v>2080</v>
      </c>
      <c r="Y3035" s="2" t="s">
        <v>208</v>
      </c>
      <c r="Z3035" s="2" t="s">
        <v>209</v>
      </c>
      <c r="AA3035" s="2" t="s">
        <v>210</v>
      </c>
      <c r="AB3035" s="4" t="s">
        <v>211</v>
      </c>
    </row>
    <row r="3036" spans="1:28" x14ac:dyDescent="0.2">
      <c r="A3036" s="3">
        <v>2012</v>
      </c>
      <c r="B3036" s="2" t="s">
        <v>3082</v>
      </c>
      <c r="C3036" s="2" t="s">
        <v>2073</v>
      </c>
      <c r="D3036" s="2" t="s">
        <v>2331</v>
      </c>
      <c r="E3036" s="2" t="s">
        <v>173</v>
      </c>
      <c r="F3036" s="2" t="s">
        <v>174</v>
      </c>
      <c r="G3036" s="2" t="s">
        <v>175</v>
      </c>
      <c r="H3036" s="3" t="s">
        <v>597</v>
      </c>
      <c r="I3036" s="3" t="s">
        <v>1595</v>
      </c>
      <c r="K3036" t="s">
        <v>9</v>
      </c>
      <c r="L3036" s="2">
        <v>2</v>
      </c>
      <c r="M3036" s="2" t="s">
        <v>195</v>
      </c>
      <c r="N3036" s="2">
        <v>8</v>
      </c>
      <c r="O3036" s="2" t="s">
        <v>11</v>
      </c>
      <c r="P3036">
        <f t="shared" si="91"/>
        <v>3.628736</v>
      </c>
      <c r="Q3036" t="s">
        <v>3191</v>
      </c>
      <c r="R3036" s="3" t="s">
        <v>518</v>
      </c>
      <c r="S3036" s="3" t="s">
        <v>184</v>
      </c>
      <c r="U3036" t="s">
        <v>39</v>
      </c>
      <c r="V3036" t="s">
        <v>40</v>
      </c>
      <c r="W3036" s="2" t="s">
        <v>1045</v>
      </c>
      <c r="X3036" s="2" t="s">
        <v>2080</v>
      </c>
      <c r="Y3036" s="2" t="s">
        <v>208</v>
      </c>
      <c r="Z3036" s="2" t="s">
        <v>209</v>
      </c>
      <c r="AA3036" s="2" t="s">
        <v>210</v>
      </c>
      <c r="AB3036" s="4" t="s">
        <v>211</v>
      </c>
    </row>
    <row r="3037" spans="1:28" x14ac:dyDescent="0.2">
      <c r="A3037" s="3">
        <v>2012</v>
      </c>
      <c r="B3037" s="2" t="s">
        <v>3082</v>
      </c>
      <c r="C3037" s="2" t="s">
        <v>2073</v>
      </c>
      <c r="D3037" s="2" t="s">
        <v>2331</v>
      </c>
      <c r="E3037" s="2" t="s">
        <v>173</v>
      </c>
      <c r="F3037" s="2" t="s">
        <v>174</v>
      </c>
      <c r="G3037" s="2" t="s">
        <v>175</v>
      </c>
      <c r="H3037" s="3" t="s">
        <v>2236</v>
      </c>
      <c r="I3037" s="3" t="s">
        <v>635</v>
      </c>
      <c r="K3037" t="s">
        <v>156</v>
      </c>
      <c r="L3037" s="2">
        <v>1</v>
      </c>
      <c r="M3037" s="2" t="s">
        <v>195</v>
      </c>
      <c r="N3037" s="2">
        <v>9</v>
      </c>
      <c r="O3037" s="2" t="s">
        <v>11</v>
      </c>
      <c r="P3037">
        <f t="shared" si="91"/>
        <v>4.0823280000000004</v>
      </c>
      <c r="Q3037" t="s">
        <v>3191</v>
      </c>
      <c r="R3037" s="3" t="s">
        <v>600</v>
      </c>
      <c r="S3037" s="3" t="s">
        <v>184</v>
      </c>
      <c r="U3037" t="s">
        <v>39</v>
      </c>
      <c r="V3037" t="s">
        <v>40</v>
      </c>
      <c r="W3037" s="2" t="s">
        <v>1045</v>
      </c>
      <c r="X3037" s="2" t="s">
        <v>2080</v>
      </c>
      <c r="Y3037" s="2" t="s">
        <v>208</v>
      </c>
      <c r="Z3037" s="2" t="s">
        <v>209</v>
      </c>
      <c r="AA3037" s="2" t="s">
        <v>210</v>
      </c>
      <c r="AB3037" s="4" t="s">
        <v>211</v>
      </c>
    </row>
    <row r="3038" spans="1:28" x14ac:dyDescent="0.2">
      <c r="A3038" s="3">
        <v>2012</v>
      </c>
      <c r="B3038" s="2" t="s">
        <v>3096</v>
      </c>
      <c r="C3038" s="2" t="s">
        <v>2073</v>
      </c>
      <c r="D3038" s="2" t="s">
        <v>2331</v>
      </c>
      <c r="E3038" s="2" t="s">
        <v>173</v>
      </c>
      <c r="F3038" s="2" t="s">
        <v>174</v>
      </c>
      <c r="G3038" s="2" t="s">
        <v>175</v>
      </c>
      <c r="H3038" s="3" t="s">
        <v>460</v>
      </c>
      <c r="I3038" s="3" t="s">
        <v>461</v>
      </c>
      <c r="K3038" t="s">
        <v>9</v>
      </c>
      <c r="L3038" s="2">
        <v>2</v>
      </c>
      <c r="M3038" s="2" t="s">
        <v>195</v>
      </c>
      <c r="N3038" s="2">
        <v>241</v>
      </c>
      <c r="O3038" s="2" t="s">
        <v>11</v>
      </c>
      <c r="P3038">
        <f t="shared" si="91"/>
        <v>109.31567199999999</v>
      </c>
      <c r="Q3038" t="s">
        <v>3191</v>
      </c>
      <c r="R3038" s="3" t="s">
        <v>518</v>
      </c>
      <c r="S3038" s="3" t="s">
        <v>184</v>
      </c>
      <c r="W3038" s="2" t="s">
        <v>1045</v>
      </c>
      <c r="X3038" s="2" t="s">
        <v>2080</v>
      </c>
      <c r="Y3038" s="2" t="s">
        <v>208</v>
      </c>
      <c r="Z3038" s="2" t="s">
        <v>209</v>
      </c>
      <c r="AA3038" s="2" t="s">
        <v>210</v>
      </c>
      <c r="AB3038" s="4" t="s">
        <v>211</v>
      </c>
    </row>
    <row r="3039" spans="1:28" x14ac:dyDescent="0.2">
      <c r="A3039" s="3">
        <v>2012</v>
      </c>
      <c r="B3039" s="2" t="s">
        <v>3096</v>
      </c>
      <c r="C3039" s="2" t="s">
        <v>2073</v>
      </c>
      <c r="D3039" s="2" t="s">
        <v>2331</v>
      </c>
      <c r="E3039" s="2" t="s">
        <v>173</v>
      </c>
      <c r="F3039" s="2" t="s">
        <v>174</v>
      </c>
      <c r="G3039" s="2" t="s">
        <v>175</v>
      </c>
      <c r="H3039" s="3" t="s">
        <v>640</v>
      </c>
      <c r="I3039" s="3" t="s">
        <v>1368</v>
      </c>
      <c r="K3039" t="s">
        <v>9</v>
      </c>
      <c r="L3039" s="2">
        <v>1</v>
      </c>
      <c r="M3039" s="2" t="s">
        <v>219</v>
      </c>
      <c r="N3039" s="2">
        <v>8</v>
      </c>
      <c r="O3039" s="2" t="s">
        <v>11</v>
      </c>
      <c r="P3039">
        <f t="shared" si="91"/>
        <v>3.628736</v>
      </c>
      <c r="Q3039" t="s">
        <v>3191</v>
      </c>
      <c r="R3039" s="3" t="s">
        <v>1370</v>
      </c>
      <c r="S3039" s="3" t="s">
        <v>184</v>
      </c>
      <c r="W3039" s="2" t="s">
        <v>1045</v>
      </c>
      <c r="X3039" s="2" t="s">
        <v>2080</v>
      </c>
      <c r="Y3039" s="2" t="s">
        <v>208</v>
      </c>
      <c r="Z3039" s="2" t="s">
        <v>209</v>
      </c>
      <c r="AA3039" s="2" t="s">
        <v>210</v>
      </c>
      <c r="AB3039" s="4" t="s">
        <v>211</v>
      </c>
    </row>
    <row r="3040" spans="1:28" x14ac:dyDescent="0.2">
      <c r="A3040" s="3">
        <v>2012</v>
      </c>
      <c r="B3040" s="2" t="s">
        <v>3097</v>
      </c>
      <c r="C3040" s="2" t="s">
        <v>2073</v>
      </c>
      <c r="D3040" s="2" t="s">
        <v>2331</v>
      </c>
      <c r="E3040" s="2" t="s">
        <v>173</v>
      </c>
      <c r="F3040" s="2" t="s">
        <v>174</v>
      </c>
      <c r="G3040" s="2" t="s">
        <v>175</v>
      </c>
      <c r="H3040" s="3" t="s">
        <v>225</v>
      </c>
      <c r="I3040" s="3" t="s">
        <v>226</v>
      </c>
      <c r="L3040" s="2">
        <v>5</v>
      </c>
      <c r="M3040" s="2" t="s">
        <v>195</v>
      </c>
      <c r="N3040" s="2">
        <v>441</v>
      </c>
      <c r="O3040" s="2" t="s">
        <v>11</v>
      </c>
      <c r="P3040">
        <f t="shared" si="91"/>
        <v>200.03407200000001</v>
      </c>
      <c r="Q3040" t="s">
        <v>3191</v>
      </c>
      <c r="R3040" s="3" t="s">
        <v>36</v>
      </c>
      <c r="S3040" s="3" t="s">
        <v>184</v>
      </c>
      <c r="U3040" t="s">
        <v>3098</v>
      </c>
      <c r="V3040" t="s">
        <v>40</v>
      </c>
      <c r="W3040" s="2" t="s">
        <v>1045</v>
      </c>
      <c r="X3040" s="2" t="s">
        <v>2080</v>
      </c>
      <c r="Y3040" s="2" t="s">
        <v>208</v>
      </c>
      <c r="Z3040" s="2" t="s">
        <v>209</v>
      </c>
      <c r="AA3040" s="2" t="s">
        <v>210</v>
      </c>
      <c r="AB3040" s="4" t="s">
        <v>211</v>
      </c>
    </row>
    <row r="3041" spans="1:28" x14ac:dyDescent="0.2">
      <c r="A3041" s="3">
        <v>2012</v>
      </c>
      <c r="B3041" s="2" t="s">
        <v>3097</v>
      </c>
      <c r="C3041" s="2" t="s">
        <v>2073</v>
      </c>
      <c r="D3041" s="2" t="s">
        <v>2331</v>
      </c>
      <c r="E3041" s="2" t="s">
        <v>173</v>
      </c>
      <c r="F3041" s="2" t="s">
        <v>174</v>
      </c>
      <c r="G3041" s="2" t="s">
        <v>175</v>
      </c>
      <c r="H3041" s="3" t="s">
        <v>1093</v>
      </c>
      <c r="I3041" s="3" t="s">
        <v>1094</v>
      </c>
      <c r="K3041" t="s">
        <v>156</v>
      </c>
      <c r="L3041" s="2">
        <v>1</v>
      </c>
      <c r="M3041" s="2" t="s">
        <v>195</v>
      </c>
      <c r="N3041" s="2">
        <v>554</v>
      </c>
      <c r="O3041" s="2" t="s">
        <v>11</v>
      </c>
      <c r="P3041">
        <f t="shared" si="91"/>
        <v>251.28996799999999</v>
      </c>
      <c r="Q3041" t="s">
        <v>3191</v>
      </c>
      <c r="R3041" s="3" t="s">
        <v>36</v>
      </c>
      <c r="S3041" s="3" t="s">
        <v>184</v>
      </c>
      <c r="U3041" t="s">
        <v>3098</v>
      </c>
      <c r="V3041" t="s">
        <v>40</v>
      </c>
      <c r="W3041" s="2" t="s">
        <v>1045</v>
      </c>
      <c r="X3041" s="2" t="s">
        <v>2080</v>
      </c>
      <c r="Y3041" s="2" t="s">
        <v>208</v>
      </c>
      <c r="Z3041" s="2" t="s">
        <v>209</v>
      </c>
      <c r="AA3041" s="2" t="s">
        <v>210</v>
      </c>
      <c r="AB3041" s="4" t="s">
        <v>211</v>
      </c>
    </row>
    <row r="3042" spans="1:28" x14ac:dyDescent="0.2">
      <c r="A3042" s="3">
        <v>2012</v>
      </c>
      <c r="B3042" s="2" t="s">
        <v>3097</v>
      </c>
      <c r="C3042" s="2" t="s">
        <v>2073</v>
      </c>
      <c r="D3042" s="2" t="s">
        <v>2331</v>
      </c>
      <c r="E3042" s="2" t="s">
        <v>173</v>
      </c>
      <c r="F3042" s="2" t="s">
        <v>174</v>
      </c>
      <c r="G3042" s="2" t="s">
        <v>175</v>
      </c>
      <c r="H3042" s="3" t="s">
        <v>3024</v>
      </c>
      <c r="I3042" s="3" t="s">
        <v>267</v>
      </c>
      <c r="K3042" t="s">
        <v>156</v>
      </c>
      <c r="L3042" s="2">
        <v>4</v>
      </c>
      <c r="M3042" s="2" t="s">
        <v>195</v>
      </c>
      <c r="N3042" s="2">
        <v>581</v>
      </c>
      <c r="O3042" s="2" t="s">
        <v>11</v>
      </c>
      <c r="P3042">
        <f t="shared" si="91"/>
        <v>263.53695199999999</v>
      </c>
      <c r="Q3042" t="s">
        <v>3191</v>
      </c>
      <c r="R3042" s="3" t="s">
        <v>36</v>
      </c>
      <c r="S3042" s="3" t="s">
        <v>184</v>
      </c>
      <c r="U3042" t="s">
        <v>3098</v>
      </c>
      <c r="V3042" t="s">
        <v>40</v>
      </c>
      <c r="W3042" s="2" t="s">
        <v>1045</v>
      </c>
      <c r="X3042" s="2" t="s">
        <v>2080</v>
      </c>
      <c r="Y3042" s="2" t="s">
        <v>208</v>
      </c>
      <c r="Z3042" s="2" t="s">
        <v>209</v>
      </c>
      <c r="AA3042" s="2" t="s">
        <v>210</v>
      </c>
      <c r="AB3042" s="4" t="s">
        <v>211</v>
      </c>
    </row>
    <row r="3043" spans="1:28" x14ac:dyDescent="0.2">
      <c r="A3043" s="3">
        <v>2012</v>
      </c>
      <c r="B3043" s="2" t="s">
        <v>3097</v>
      </c>
      <c r="C3043" s="2" t="s">
        <v>2073</v>
      </c>
      <c r="D3043" s="2" t="s">
        <v>2331</v>
      </c>
      <c r="E3043" s="2" t="s">
        <v>173</v>
      </c>
      <c r="F3043" s="2" t="s">
        <v>174</v>
      </c>
      <c r="G3043" s="2" t="s">
        <v>175</v>
      </c>
      <c r="H3043" s="3" t="s">
        <v>2342</v>
      </c>
      <c r="I3043" s="3" t="s">
        <v>264</v>
      </c>
      <c r="K3043" t="s">
        <v>156</v>
      </c>
      <c r="L3043" s="2">
        <v>2</v>
      </c>
      <c r="M3043" s="2" t="s">
        <v>195</v>
      </c>
      <c r="N3043" s="2">
        <v>30</v>
      </c>
      <c r="O3043" s="2" t="s">
        <v>11</v>
      </c>
      <c r="P3043">
        <f t="shared" si="91"/>
        <v>13.607759999999999</v>
      </c>
      <c r="Q3043" t="s">
        <v>3191</v>
      </c>
      <c r="R3043" s="3" t="s">
        <v>163</v>
      </c>
      <c r="S3043" s="3" t="s">
        <v>184</v>
      </c>
      <c r="U3043" t="s">
        <v>3098</v>
      </c>
      <c r="V3043" t="s">
        <v>40</v>
      </c>
      <c r="W3043" s="2" t="s">
        <v>1045</v>
      </c>
      <c r="X3043" s="2" t="s">
        <v>2080</v>
      </c>
      <c r="Y3043" s="2" t="s">
        <v>208</v>
      </c>
      <c r="Z3043" s="2" t="s">
        <v>209</v>
      </c>
      <c r="AA3043" s="2" t="s">
        <v>210</v>
      </c>
      <c r="AB3043" s="4" t="s">
        <v>211</v>
      </c>
    </row>
    <row r="3044" spans="1:28" x14ac:dyDescent="0.2">
      <c r="A3044" s="3">
        <v>2012</v>
      </c>
      <c r="B3044" s="2" t="s">
        <v>3097</v>
      </c>
      <c r="C3044" s="2" t="s">
        <v>2073</v>
      </c>
      <c r="D3044" s="2" t="s">
        <v>2331</v>
      </c>
      <c r="E3044" s="2" t="s">
        <v>173</v>
      </c>
      <c r="F3044" s="2" t="s">
        <v>174</v>
      </c>
      <c r="G3044" s="2" t="s">
        <v>175</v>
      </c>
      <c r="H3044" s="3" t="s">
        <v>1676</v>
      </c>
      <c r="I3044" s="3" t="s">
        <v>1677</v>
      </c>
      <c r="K3044" t="s">
        <v>9</v>
      </c>
      <c r="L3044" s="2">
        <v>2</v>
      </c>
      <c r="M3044" s="2" t="s">
        <v>195</v>
      </c>
      <c r="N3044" s="2">
        <v>1636</v>
      </c>
      <c r="O3044" s="2" t="s">
        <v>11</v>
      </c>
      <c r="P3044">
        <f t="shared" si="91"/>
        <v>742.07651199999998</v>
      </c>
      <c r="Q3044" t="s">
        <v>3191</v>
      </c>
      <c r="R3044" s="3" t="s">
        <v>1679</v>
      </c>
      <c r="S3044" s="3" t="s">
        <v>184</v>
      </c>
      <c r="U3044" t="s">
        <v>3098</v>
      </c>
      <c r="V3044" t="s">
        <v>40</v>
      </c>
      <c r="W3044" s="2" t="s">
        <v>1045</v>
      </c>
      <c r="X3044" s="2" t="s">
        <v>2080</v>
      </c>
      <c r="Y3044" s="2" t="s">
        <v>208</v>
      </c>
      <c r="Z3044" s="2" t="s">
        <v>209</v>
      </c>
      <c r="AA3044" s="2" t="s">
        <v>210</v>
      </c>
      <c r="AB3044" s="4" t="s">
        <v>211</v>
      </c>
    </row>
    <row r="3045" spans="1:28" x14ac:dyDescent="0.2">
      <c r="A3045" s="3">
        <v>2012</v>
      </c>
      <c r="B3045" s="2" t="s">
        <v>3097</v>
      </c>
      <c r="C3045" s="2" t="s">
        <v>2073</v>
      </c>
      <c r="D3045" s="2" t="s">
        <v>2331</v>
      </c>
      <c r="E3045" s="2" t="s">
        <v>173</v>
      </c>
      <c r="F3045" s="2" t="s">
        <v>174</v>
      </c>
      <c r="G3045" s="2" t="s">
        <v>175</v>
      </c>
      <c r="H3045" s="3" t="s">
        <v>559</v>
      </c>
      <c r="I3045" s="3" t="s">
        <v>560</v>
      </c>
      <c r="K3045" t="s">
        <v>156</v>
      </c>
      <c r="L3045" s="2">
        <v>1</v>
      </c>
      <c r="M3045" s="2" t="s">
        <v>195</v>
      </c>
      <c r="N3045" s="2">
        <v>568</v>
      </c>
      <c r="O3045" s="2" t="s">
        <v>11</v>
      </c>
      <c r="P3045">
        <f t="shared" si="91"/>
        <v>257.64025600000002</v>
      </c>
      <c r="Q3045" t="s">
        <v>3191</v>
      </c>
      <c r="R3045" s="3" t="s">
        <v>1036</v>
      </c>
      <c r="S3045" s="3" t="s">
        <v>184</v>
      </c>
      <c r="U3045" t="s">
        <v>3098</v>
      </c>
      <c r="V3045" t="s">
        <v>40</v>
      </c>
      <c r="W3045" s="2" t="s">
        <v>1045</v>
      </c>
      <c r="X3045" s="2" t="s">
        <v>2080</v>
      </c>
      <c r="Y3045" s="2" t="s">
        <v>208</v>
      </c>
      <c r="Z3045" s="2" t="s">
        <v>209</v>
      </c>
      <c r="AA3045" s="2" t="s">
        <v>210</v>
      </c>
      <c r="AB3045" s="4" t="s">
        <v>211</v>
      </c>
    </row>
    <row r="3046" spans="1:28" x14ac:dyDescent="0.2">
      <c r="A3046" s="3">
        <v>2012</v>
      </c>
      <c r="B3046" s="2" t="s">
        <v>3097</v>
      </c>
      <c r="C3046" s="2" t="s">
        <v>2073</v>
      </c>
      <c r="D3046" s="2" t="s">
        <v>2331</v>
      </c>
      <c r="E3046" s="2" t="s">
        <v>173</v>
      </c>
      <c r="F3046" s="2" t="s">
        <v>174</v>
      </c>
      <c r="G3046" s="2" t="s">
        <v>175</v>
      </c>
      <c r="H3046" s="3" t="s">
        <v>2255</v>
      </c>
      <c r="I3046" s="3" t="s">
        <v>216</v>
      </c>
      <c r="K3046" t="s">
        <v>156</v>
      </c>
      <c r="L3046" s="2">
        <v>1</v>
      </c>
      <c r="M3046" s="2" t="s">
        <v>195</v>
      </c>
      <c r="N3046" s="2">
        <v>4</v>
      </c>
      <c r="O3046" s="2" t="s">
        <v>11</v>
      </c>
      <c r="P3046">
        <f t="shared" si="91"/>
        <v>1.814368</v>
      </c>
      <c r="Q3046" t="s">
        <v>3191</v>
      </c>
      <c r="R3046" s="3" t="s">
        <v>122</v>
      </c>
      <c r="S3046" s="3" t="s">
        <v>184</v>
      </c>
      <c r="U3046" t="s">
        <v>3098</v>
      </c>
      <c r="V3046" t="s">
        <v>40</v>
      </c>
      <c r="W3046" s="2" t="s">
        <v>1045</v>
      </c>
      <c r="X3046" s="2" t="s">
        <v>2080</v>
      </c>
      <c r="Y3046" s="2" t="s">
        <v>208</v>
      </c>
      <c r="Z3046" s="2" t="s">
        <v>209</v>
      </c>
      <c r="AA3046" s="2" t="s">
        <v>210</v>
      </c>
      <c r="AB3046" s="4" t="s">
        <v>211</v>
      </c>
    </row>
    <row r="3047" spans="1:28" x14ac:dyDescent="0.2">
      <c r="A3047" s="3">
        <v>2012</v>
      </c>
      <c r="B3047" s="2" t="s">
        <v>3097</v>
      </c>
      <c r="C3047" s="2" t="s">
        <v>2073</v>
      </c>
      <c r="D3047" s="2" t="s">
        <v>2331</v>
      </c>
      <c r="E3047" s="2" t="s">
        <v>173</v>
      </c>
      <c r="F3047" s="2" t="s">
        <v>174</v>
      </c>
      <c r="G3047" s="2" t="s">
        <v>175</v>
      </c>
      <c r="H3047" s="3" t="s">
        <v>3099</v>
      </c>
      <c r="I3047" s="3" t="s">
        <v>332</v>
      </c>
      <c r="K3047" t="s">
        <v>156</v>
      </c>
      <c r="L3047" s="2">
        <v>1</v>
      </c>
      <c r="M3047" s="2" t="s">
        <v>195</v>
      </c>
      <c r="N3047" s="2">
        <v>22</v>
      </c>
      <c r="O3047" s="2" t="s">
        <v>11</v>
      </c>
      <c r="P3047">
        <f t="shared" si="91"/>
        <v>9.979023999999999</v>
      </c>
      <c r="Q3047" t="s">
        <v>3191</v>
      </c>
      <c r="R3047" s="3" t="s">
        <v>163</v>
      </c>
      <c r="S3047" s="3" t="s">
        <v>184</v>
      </c>
      <c r="U3047" t="s">
        <v>3098</v>
      </c>
      <c r="V3047" t="s">
        <v>40</v>
      </c>
      <c r="W3047" s="2" t="s">
        <v>1045</v>
      </c>
      <c r="X3047" s="2" t="s">
        <v>2080</v>
      </c>
      <c r="Y3047" s="2" t="s">
        <v>208</v>
      </c>
      <c r="Z3047" s="2" t="s">
        <v>209</v>
      </c>
      <c r="AA3047" s="2" t="s">
        <v>210</v>
      </c>
      <c r="AB3047" s="4" t="s">
        <v>211</v>
      </c>
    </row>
    <row r="3048" spans="1:28" x14ac:dyDescent="0.2">
      <c r="A3048" s="3">
        <v>2012</v>
      </c>
      <c r="B3048" s="2" t="s">
        <v>3097</v>
      </c>
      <c r="C3048" s="2" t="s">
        <v>2073</v>
      </c>
      <c r="D3048" s="2" t="s">
        <v>2331</v>
      </c>
      <c r="E3048" s="2" t="s">
        <v>173</v>
      </c>
      <c r="F3048" s="2" t="s">
        <v>174</v>
      </c>
      <c r="G3048" s="2" t="s">
        <v>175</v>
      </c>
      <c r="H3048" s="3" t="s">
        <v>2245</v>
      </c>
      <c r="I3048" s="3" t="s">
        <v>197</v>
      </c>
      <c r="K3048" t="s">
        <v>194</v>
      </c>
      <c r="L3048" s="2">
        <v>14</v>
      </c>
      <c r="M3048" s="2" t="s">
        <v>182</v>
      </c>
      <c r="N3048" s="2">
        <v>224</v>
      </c>
      <c r="O3048" s="2" t="s">
        <v>11</v>
      </c>
      <c r="P3048">
        <f t="shared" si="91"/>
        <v>101.604608</v>
      </c>
      <c r="Q3048" t="s">
        <v>3191</v>
      </c>
      <c r="R3048" s="3" t="s">
        <v>351</v>
      </c>
      <c r="S3048" s="3" t="s">
        <v>352</v>
      </c>
      <c r="U3048" t="s">
        <v>3098</v>
      </c>
      <c r="V3048" t="s">
        <v>40</v>
      </c>
      <c r="W3048" s="2" t="s">
        <v>1045</v>
      </c>
      <c r="X3048" s="2" t="s">
        <v>2080</v>
      </c>
      <c r="Y3048" s="2" t="s">
        <v>208</v>
      </c>
      <c r="Z3048" s="2" t="s">
        <v>209</v>
      </c>
      <c r="AA3048" s="2" t="s">
        <v>210</v>
      </c>
      <c r="AB3048" s="4" t="s">
        <v>211</v>
      </c>
    </row>
    <row r="3049" spans="1:28" x14ac:dyDescent="0.2">
      <c r="A3049" s="3">
        <v>2012</v>
      </c>
      <c r="B3049" s="2" t="s">
        <v>3097</v>
      </c>
      <c r="C3049" s="2" t="s">
        <v>2073</v>
      </c>
      <c r="D3049" s="2" t="s">
        <v>2331</v>
      </c>
      <c r="E3049" s="2" t="s">
        <v>173</v>
      </c>
      <c r="F3049" s="2" t="s">
        <v>174</v>
      </c>
      <c r="G3049" s="2" t="s">
        <v>175</v>
      </c>
      <c r="H3049" s="3" t="s">
        <v>2245</v>
      </c>
      <c r="I3049" s="3" t="s">
        <v>197</v>
      </c>
      <c r="K3049" t="s">
        <v>194</v>
      </c>
      <c r="L3049" s="2">
        <v>2</v>
      </c>
      <c r="M3049" s="2" t="s">
        <v>354</v>
      </c>
      <c r="N3049" s="2">
        <v>586</v>
      </c>
      <c r="O3049" s="2" t="s">
        <v>11</v>
      </c>
      <c r="P3049">
        <f t="shared" si="91"/>
        <v>265.804912</v>
      </c>
      <c r="Q3049" t="s">
        <v>3191</v>
      </c>
      <c r="R3049" s="3" t="s">
        <v>351</v>
      </c>
      <c r="S3049" s="3" t="s">
        <v>352</v>
      </c>
      <c r="U3049" t="s">
        <v>3098</v>
      </c>
      <c r="V3049" t="s">
        <v>40</v>
      </c>
      <c r="W3049" s="2" t="s">
        <v>1045</v>
      </c>
      <c r="X3049" s="2" t="s">
        <v>2080</v>
      </c>
      <c r="Y3049" s="2" t="s">
        <v>208</v>
      </c>
      <c r="Z3049" s="2" t="s">
        <v>209</v>
      </c>
      <c r="AA3049" s="2" t="s">
        <v>210</v>
      </c>
      <c r="AB3049" s="4" t="s">
        <v>211</v>
      </c>
    </row>
    <row r="3050" spans="1:28" x14ac:dyDescent="0.2">
      <c r="A3050" s="3">
        <v>2012</v>
      </c>
      <c r="B3050" s="2" t="s">
        <v>3100</v>
      </c>
      <c r="C3050" s="2" t="s">
        <v>2073</v>
      </c>
      <c r="D3050" s="2" t="s">
        <v>2331</v>
      </c>
      <c r="E3050" s="2" t="s">
        <v>173</v>
      </c>
      <c r="F3050" s="2" t="s">
        <v>174</v>
      </c>
      <c r="G3050" s="2" t="s">
        <v>175</v>
      </c>
      <c r="H3050" s="3" t="s">
        <v>3101</v>
      </c>
      <c r="I3050" s="3" t="s">
        <v>366</v>
      </c>
      <c r="K3050" t="s">
        <v>156</v>
      </c>
      <c r="L3050" s="2">
        <v>6</v>
      </c>
      <c r="M3050" s="2" t="s">
        <v>182</v>
      </c>
      <c r="N3050" s="2">
        <v>4436</v>
      </c>
      <c r="O3050" s="2" t="s">
        <v>11</v>
      </c>
      <c r="P3050">
        <f t="shared" si="91"/>
        <v>2012.134112</v>
      </c>
      <c r="Q3050" t="s">
        <v>3191</v>
      </c>
      <c r="R3050" s="3" t="s">
        <v>36</v>
      </c>
      <c r="S3050" s="3" t="s">
        <v>184</v>
      </c>
      <c r="U3050" t="s">
        <v>3098</v>
      </c>
      <c r="V3050" t="s">
        <v>40</v>
      </c>
      <c r="W3050" s="2" t="s">
        <v>1045</v>
      </c>
      <c r="X3050" s="2" t="s">
        <v>2080</v>
      </c>
      <c r="Y3050" s="2" t="s">
        <v>208</v>
      </c>
      <c r="Z3050" s="2" t="s">
        <v>209</v>
      </c>
      <c r="AA3050" s="2" t="s">
        <v>210</v>
      </c>
      <c r="AB3050" s="4" t="s">
        <v>211</v>
      </c>
    </row>
    <row r="3051" spans="1:28" x14ac:dyDescent="0.2">
      <c r="A3051" s="3">
        <v>2012</v>
      </c>
      <c r="B3051" s="2" t="s">
        <v>3100</v>
      </c>
      <c r="C3051" s="2" t="s">
        <v>2073</v>
      </c>
      <c r="D3051" s="2" t="s">
        <v>2331</v>
      </c>
      <c r="E3051" s="2" t="s">
        <v>173</v>
      </c>
      <c r="F3051" s="2" t="s">
        <v>174</v>
      </c>
      <c r="G3051" s="2" t="s">
        <v>175</v>
      </c>
      <c r="H3051" s="3" t="s">
        <v>3101</v>
      </c>
      <c r="I3051" s="3" t="s">
        <v>366</v>
      </c>
      <c r="K3051" t="s">
        <v>156</v>
      </c>
      <c r="L3051" s="2">
        <v>25</v>
      </c>
      <c r="M3051" s="2" t="s">
        <v>182</v>
      </c>
      <c r="N3051" s="2">
        <v>16791</v>
      </c>
      <c r="O3051" s="2" t="s">
        <v>11</v>
      </c>
      <c r="P3051">
        <f t="shared" si="91"/>
        <v>7616.2632720000001</v>
      </c>
      <c r="Q3051" t="s">
        <v>3191</v>
      </c>
      <c r="R3051" s="3" t="s">
        <v>36</v>
      </c>
      <c r="S3051" s="3" t="s">
        <v>13</v>
      </c>
      <c r="U3051" t="s">
        <v>3098</v>
      </c>
      <c r="V3051" t="s">
        <v>40</v>
      </c>
      <c r="W3051" s="2" t="s">
        <v>1045</v>
      </c>
      <c r="X3051" s="2" t="s">
        <v>2080</v>
      </c>
      <c r="Y3051" s="2" t="s">
        <v>208</v>
      </c>
      <c r="Z3051" s="2" t="s">
        <v>209</v>
      </c>
      <c r="AA3051" s="2" t="s">
        <v>210</v>
      </c>
      <c r="AB3051" s="4" t="s">
        <v>211</v>
      </c>
    </row>
    <row r="3052" spans="1:28" x14ac:dyDescent="0.2">
      <c r="A3052" s="3">
        <v>2012</v>
      </c>
      <c r="B3052" s="2" t="s">
        <v>3102</v>
      </c>
      <c r="C3052" s="2" t="s">
        <v>2073</v>
      </c>
      <c r="D3052" s="2" t="s">
        <v>2331</v>
      </c>
      <c r="E3052" s="2" t="s">
        <v>173</v>
      </c>
      <c r="F3052" s="2" t="s">
        <v>174</v>
      </c>
      <c r="G3052" s="2" t="s">
        <v>175</v>
      </c>
      <c r="H3052" s="3" t="s">
        <v>225</v>
      </c>
      <c r="I3052" s="3" t="s">
        <v>226</v>
      </c>
      <c r="L3052" s="2">
        <v>6</v>
      </c>
      <c r="M3052" s="2" t="s">
        <v>195</v>
      </c>
      <c r="N3052" s="2">
        <v>713</v>
      </c>
      <c r="O3052" s="2" t="s">
        <v>11</v>
      </c>
      <c r="P3052">
        <f t="shared" si="91"/>
        <v>323.41109599999999</v>
      </c>
      <c r="Q3052" t="s">
        <v>3191</v>
      </c>
      <c r="R3052" s="3" t="s">
        <v>36</v>
      </c>
      <c r="S3052" s="3" t="s">
        <v>184</v>
      </c>
      <c r="W3052" s="2" t="s">
        <v>1045</v>
      </c>
      <c r="X3052" s="2" t="s">
        <v>2080</v>
      </c>
      <c r="Y3052" s="2" t="s">
        <v>208</v>
      </c>
      <c r="Z3052" s="2" t="s">
        <v>209</v>
      </c>
      <c r="AA3052" s="2" t="s">
        <v>210</v>
      </c>
      <c r="AB3052" s="4" t="s">
        <v>211</v>
      </c>
    </row>
    <row r="3053" spans="1:28" x14ac:dyDescent="0.2">
      <c r="A3053" s="3">
        <v>2012</v>
      </c>
      <c r="B3053" s="2" t="s">
        <v>3102</v>
      </c>
      <c r="C3053" s="2" t="s">
        <v>2073</v>
      </c>
      <c r="D3053" s="2" t="s">
        <v>2331</v>
      </c>
      <c r="E3053" s="2" t="s">
        <v>173</v>
      </c>
      <c r="F3053" s="2" t="s">
        <v>174</v>
      </c>
      <c r="G3053" s="2" t="s">
        <v>175</v>
      </c>
      <c r="H3053" s="3" t="s">
        <v>3024</v>
      </c>
      <c r="I3053" s="3" t="s">
        <v>267</v>
      </c>
      <c r="K3053" t="s">
        <v>156</v>
      </c>
      <c r="L3053" s="2">
        <v>2</v>
      </c>
      <c r="M3053" s="2" t="s">
        <v>195</v>
      </c>
      <c r="N3053" s="2">
        <v>370</v>
      </c>
      <c r="O3053" s="2" t="s">
        <v>11</v>
      </c>
      <c r="P3053">
        <f t="shared" si="91"/>
        <v>167.82903999999999</v>
      </c>
      <c r="Q3053" t="s">
        <v>3191</v>
      </c>
      <c r="R3053" s="3" t="s">
        <v>36</v>
      </c>
      <c r="S3053" s="3" t="s">
        <v>184</v>
      </c>
      <c r="W3053" s="2" t="s">
        <v>1045</v>
      </c>
      <c r="X3053" s="2" t="s">
        <v>2080</v>
      </c>
      <c r="Y3053" s="2" t="s">
        <v>208</v>
      </c>
      <c r="Z3053" s="2" t="s">
        <v>209</v>
      </c>
      <c r="AA3053" s="2" t="s">
        <v>210</v>
      </c>
      <c r="AB3053" s="4" t="s">
        <v>211</v>
      </c>
    </row>
    <row r="3054" spans="1:28" x14ac:dyDescent="0.2">
      <c r="A3054" s="3">
        <v>2012</v>
      </c>
      <c r="B3054" s="2" t="s">
        <v>3102</v>
      </c>
      <c r="C3054" s="2" t="s">
        <v>2073</v>
      </c>
      <c r="D3054" s="2" t="s">
        <v>2331</v>
      </c>
      <c r="E3054" s="2" t="s">
        <v>173</v>
      </c>
      <c r="F3054" s="2" t="s">
        <v>174</v>
      </c>
      <c r="G3054" s="2" t="s">
        <v>175</v>
      </c>
      <c r="H3054" s="3" t="s">
        <v>3103</v>
      </c>
      <c r="I3054" s="3" t="s">
        <v>366</v>
      </c>
      <c r="K3054" t="s">
        <v>156</v>
      </c>
      <c r="L3054" s="2">
        <v>8</v>
      </c>
      <c r="M3054" s="2" t="s">
        <v>182</v>
      </c>
      <c r="N3054" s="2">
        <v>5977</v>
      </c>
      <c r="O3054" s="2" t="s">
        <v>11</v>
      </c>
      <c r="P3054">
        <f t="shared" si="91"/>
        <v>2711.1193840000001</v>
      </c>
      <c r="Q3054" t="s">
        <v>3191</v>
      </c>
      <c r="R3054" s="3" t="s">
        <v>36</v>
      </c>
      <c r="S3054" s="3" t="s">
        <v>184</v>
      </c>
      <c r="W3054" s="2" t="s">
        <v>1045</v>
      </c>
      <c r="X3054" s="2" t="s">
        <v>2080</v>
      </c>
      <c r="Y3054" s="2" t="s">
        <v>208</v>
      </c>
      <c r="Z3054" s="2" t="s">
        <v>209</v>
      </c>
      <c r="AA3054" s="2" t="s">
        <v>210</v>
      </c>
      <c r="AB3054" s="4" t="s">
        <v>211</v>
      </c>
    </row>
    <row r="3055" spans="1:28" x14ac:dyDescent="0.2">
      <c r="A3055" s="3">
        <v>2012</v>
      </c>
      <c r="B3055" s="2" t="s">
        <v>3102</v>
      </c>
      <c r="C3055" s="2" t="s">
        <v>2073</v>
      </c>
      <c r="D3055" s="2" t="s">
        <v>2331</v>
      </c>
      <c r="E3055" s="2" t="s">
        <v>173</v>
      </c>
      <c r="F3055" s="2" t="s">
        <v>174</v>
      </c>
      <c r="G3055" s="2" t="s">
        <v>175</v>
      </c>
      <c r="H3055" s="3" t="s">
        <v>3103</v>
      </c>
      <c r="I3055" s="3" t="s">
        <v>366</v>
      </c>
      <c r="K3055" t="s">
        <v>156</v>
      </c>
      <c r="L3055" s="2">
        <v>20</v>
      </c>
      <c r="M3055" s="2" t="s">
        <v>182</v>
      </c>
      <c r="N3055" s="2">
        <v>12529</v>
      </c>
      <c r="O3055" s="2" t="s">
        <v>11</v>
      </c>
      <c r="P3055">
        <f t="shared" si="91"/>
        <v>5683.0541679999997</v>
      </c>
      <c r="Q3055" t="s">
        <v>3191</v>
      </c>
      <c r="R3055" s="3" t="s">
        <v>36</v>
      </c>
      <c r="S3055" s="3" t="s">
        <v>13</v>
      </c>
      <c r="W3055" s="2" t="s">
        <v>1045</v>
      </c>
      <c r="X3055" s="2" t="s">
        <v>2080</v>
      </c>
      <c r="Y3055" s="2" t="s">
        <v>208</v>
      </c>
      <c r="Z3055" s="2" t="s">
        <v>209</v>
      </c>
      <c r="AA3055" s="2" t="s">
        <v>210</v>
      </c>
      <c r="AB3055" s="4" t="s">
        <v>211</v>
      </c>
    </row>
    <row r="3056" spans="1:28" x14ac:dyDescent="0.2">
      <c r="A3056" s="3">
        <v>2012</v>
      </c>
      <c r="B3056" s="2" t="s">
        <v>3102</v>
      </c>
      <c r="C3056" s="2" t="s">
        <v>2073</v>
      </c>
      <c r="D3056" s="2" t="s">
        <v>2331</v>
      </c>
      <c r="E3056" s="2" t="s">
        <v>173</v>
      </c>
      <c r="F3056" s="2" t="s">
        <v>174</v>
      </c>
      <c r="G3056" s="2" t="s">
        <v>175</v>
      </c>
      <c r="H3056" s="3" t="s">
        <v>1173</v>
      </c>
      <c r="I3056" s="3" t="s">
        <v>1094</v>
      </c>
      <c r="K3056" t="s">
        <v>194</v>
      </c>
      <c r="L3056" s="2">
        <v>1</v>
      </c>
      <c r="M3056" s="2" t="s">
        <v>195</v>
      </c>
      <c r="N3056" s="2">
        <v>521</v>
      </c>
      <c r="O3056" s="2" t="s">
        <v>11</v>
      </c>
      <c r="P3056">
        <f t="shared" si="91"/>
        <v>236.32143199999999</v>
      </c>
      <c r="Q3056" t="s">
        <v>3191</v>
      </c>
      <c r="R3056" s="3" t="s">
        <v>36</v>
      </c>
      <c r="S3056" s="3" t="s">
        <v>184</v>
      </c>
      <c r="W3056" s="2" t="s">
        <v>1045</v>
      </c>
      <c r="X3056" s="2" t="s">
        <v>2080</v>
      </c>
      <c r="Y3056" s="2" t="s">
        <v>208</v>
      </c>
      <c r="Z3056" s="2" t="s">
        <v>209</v>
      </c>
      <c r="AA3056" s="2" t="s">
        <v>210</v>
      </c>
      <c r="AB3056" s="4" t="s">
        <v>211</v>
      </c>
    </row>
    <row r="3057" spans="1:28" x14ac:dyDescent="0.2">
      <c r="A3057" s="3">
        <v>2012</v>
      </c>
      <c r="B3057" s="2" t="s">
        <v>3102</v>
      </c>
      <c r="C3057" s="2" t="s">
        <v>2073</v>
      </c>
      <c r="D3057" s="2" t="s">
        <v>2331</v>
      </c>
      <c r="E3057" s="2" t="s">
        <v>173</v>
      </c>
      <c r="F3057" s="2" t="s">
        <v>174</v>
      </c>
      <c r="G3057" s="2" t="s">
        <v>175</v>
      </c>
      <c r="H3057" s="3" t="s">
        <v>2773</v>
      </c>
      <c r="I3057" s="3" t="s">
        <v>500</v>
      </c>
      <c r="K3057" t="s">
        <v>156</v>
      </c>
      <c r="L3057" s="2">
        <v>30</v>
      </c>
      <c r="M3057" s="2" t="s">
        <v>195</v>
      </c>
      <c r="N3057" s="2">
        <v>15400</v>
      </c>
      <c r="O3057" s="2" t="s">
        <v>11</v>
      </c>
      <c r="P3057">
        <f t="shared" si="91"/>
        <v>6985.3167999999996</v>
      </c>
      <c r="Q3057" t="s">
        <v>3191</v>
      </c>
      <c r="R3057" s="3" t="s">
        <v>36</v>
      </c>
      <c r="S3057" s="3" t="s">
        <v>184</v>
      </c>
      <c r="W3057" s="2" t="s">
        <v>1045</v>
      </c>
      <c r="X3057" s="2" t="s">
        <v>2080</v>
      </c>
      <c r="Y3057" s="2" t="s">
        <v>208</v>
      </c>
      <c r="Z3057" s="2" t="s">
        <v>209</v>
      </c>
      <c r="AA3057" s="2" t="s">
        <v>210</v>
      </c>
      <c r="AB3057" s="4" t="s">
        <v>211</v>
      </c>
    </row>
    <row r="3058" spans="1:28" x14ac:dyDescent="0.2">
      <c r="A3058" s="3">
        <v>2012</v>
      </c>
      <c r="B3058" s="2" t="s">
        <v>3102</v>
      </c>
      <c r="C3058" s="2" t="s">
        <v>2073</v>
      </c>
      <c r="D3058" s="2" t="s">
        <v>2331</v>
      </c>
      <c r="E3058" s="2" t="s">
        <v>173</v>
      </c>
      <c r="F3058" s="2" t="s">
        <v>174</v>
      </c>
      <c r="G3058" s="2" t="s">
        <v>175</v>
      </c>
      <c r="H3058" s="3" t="s">
        <v>438</v>
      </c>
      <c r="I3058" s="3" t="s">
        <v>439</v>
      </c>
      <c r="K3058" t="s">
        <v>9</v>
      </c>
      <c r="L3058" s="2">
        <v>1</v>
      </c>
      <c r="M3058" s="2" t="s">
        <v>195</v>
      </c>
      <c r="N3058" s="2">
        <v>9</v>
      </c>
      <c r="O3058" s="2" t="s">
        <v>11</v>
      </c>
      <c r="P3058">
        <f t="shared" si="91"/>
        <v>4.0823280000000004</v>
      </c>
      <c r="Q3058" t="s">
        <v>3191</v>
      </c>
      <c r="R3058" s="3" t="s">
        <v>70</v>
      </c>
      <c r="S3058" s="3" t="s">
        <v>184</v>
      </c>
      <c r="W3058" s="2" t="s">
        <v>1045</v>
      </c>
      <c r="X3058" s="2" t="s">
        <v>2080</v>
      </c>
      <c r="Y3058" s="2" t="s">
        <v>208</v>
      </c>
      <c r="Z3058" s="2" t="s">
        <v>209</v>
      </c>
      <c r="AA3058" s="2" t="s">
        <v>210</v>
      </c>
      <c r="AB3058" s="4" t="s">
        <v>211</v>
      </c>
    </row>
    <row r="3059" spans="1:28" x14ac:dyDescent="0.2">
      <c r="A3059" s="3">
        <v>2012</v>
      </c>
      <c r="B3059" s="2" t="s">
        <v>3102</v>
      </c>
      <c r="C3059" s="2" t="s">
        <v>2073</v>
      </c>
      <c r="D3059" s="2" t="s">
        <v>2331</v>
      </c>
      <c r="E3059" s="2" t="s">
        <v>173</v>
      </c>
      <c r="F3059" s="2" t="s">
        <v>174</v>
      </c>
      <c r="G3059" s="2" t="s">
        <v>175</v>
      </c>
      <c r="H3059" s="3" t="s">
        <v>2125</v>
      </c>
      <c r="I3059" s="3" t="s">
        <v>229</v>
      </c>
      <c r="K3059" t="s">
        <v>156</v>
      </c>
      <c r="L3059" s="2">
        <v>8</v>
      </c>
      <c r="M3059" s="2" t="s">
        <v>195</v>
      </c>
      <c r="N3059" s="2">
        <v>933</v>
      </c>
      <c r="O3059" s="2" t="s">
        <v>11</v>
      </c>
      <c r="P3059">
        <f t="shared" si="91"/>
        <v>423.20133599999997</v>
      </c>
      <c r="Q3059" t="s">
        <v>3191</v>
      </c>
      <c r="R3059" s="3" t="s">
        <v>36</v>
      </c>
      <c r="S3059" s="3" t="s">
        <v>184</v>
      </c>
      <c r="W3059" s="2" t="s">
        <v>1045</v>
      </c>
      <c r="X3059" s="2" t="s">
        <v>2080</v>
      </c>
      <c r="Y3059" s="2" t="s">
        <v>208</v>
      </c>
      <c r="Z3059" s="2" t="s">
        <v>209</v>
      </c>
      <c r="AA3059" s="2" t="s">
        <v>210</v>
      </c>
      <c r="AB3059" s="4" t="s">
        <v>211</v>
      </c>
    </row>
    <row r="3060" spans="1:28" x14ac:dyDescent="0.2">
      <c r="A3060" s="3">
        <v>2012</v>
      </c>
      <c r="B3060" s="2" t="s">
        <v>3102</v>
      </c>
      <c r="C3060" s="2" t="s">
        <v>2073</v>
      </c>
      <c r="D3060" s="2" t="s">
        <v>2331</v>
      </c>
      <c r="E3060" s="2" t="s">
        <v>173</v>
      </c>
      <c r="F3060" s="2" t="s">
        <v>174</v>
      </c>
      <c r="G3060" s="2" t="s">
        <v>175</v>
      </c>
      <c r="H3060" s="3" t="s">
        <v>2095</v>
      </c>
      <c r="I3060" s="3" t="s">
        <v>255</v>
      </c>
      <c r="K3060" t="s">
        <v>156</v>
      </c>
      <c r="L3060" s="2">
        <v>1</v>
      </c>
      <c r="M3060" s="2" t="s">
        <v>195</v>
      </c>
      <c r="N3060" s="2">
        <v>200</v>
      </c>
      <c r="O3060" s="2" t="s">
        <v>11</v>
      </c>
      <c r="P3060">
        <f t="shared" si="91"/>
        <v>90.718400000000003</v>
      </c>
      <c r="Q3060" t="s">
        <v>3191</v>
      </c>
      <c r="R3060" s="3" t="s">
        <v>36</v>
      </c>
      <c r="S3060" s="3" t="s">
        <v>184</v>
      </c>
      <c r="W3060" s="2" t="s">
        <v>1045</v>
      </c>
      <c r="X3060" s="2" t="s">
        <v>2080</v>
      </c>
      <c r="Y3060" s="2" t="s">
        <v>208</v>
      </c>
      <c r="Z3060" s="2" t="s">
        <v>209</v>
      </c>
      <c r="AA3060" s="2" t="s">
        <v>210</v>
      </c>
      <c r="AB3060" s="4" t="s">
        <v>211</v>
      </c>
    </row>
    <row r="3061" spans="1:28" x14ac:dyDescent="0.2">
      <c r="A3061" s="3">
        <v>2012</v>
      </c>
      <c r="B3061" s="2" t="s">
        <v>3102</v>
      </c>
      <c r="C3061" s="2" t="s">
        <v>2073</v>
      </c>
      <c r="D3061" s="2" t="s">
        <v>2331</v>
      </c>
      <c r="E3061" s="2" t="s">
        <v>173</v>
      </c>
      <c r="F3061" s="2" t="s">
        <v>174</v>
      </c>
      <c r="G3061" s="2" t="s">
        <v>175</v>
      </c>
      <c r="H3061" s="3" t="s">
        <v>3104</v>
      </c>
      <c r="I3061" s="3" t="s">
        <v>3014</v>
      </c>
      <c r="K3061" t="s">
        <v>156</v>
      </c>
      <c r="L3061" s="2">
        <v>5</v>
      </c>
      <c r="M3061" s="2" t="s">
        <v>195</v>
      </c>
      <c r="N3061" s="2">
        <v>48</v>
      </c>
      <c r="O3061" s="2" t="s">
        <v>11</v>
      </c>
      <c r="P3061">
        <f t="shared" si="91"/>
        <v>21.772416</v>
      </c>
      <c r="Q3061" t="s">
        <v>3191</v>
      </c>
      <c r="R3061" s="3" t="s">
        <v>163</v>
      </c>
      <c r="S3061" s="3" t="s">
        <v>184</v>
      </c>
      <c r="W3061" s="2" t="s">
        <v>1045</v>
      </c>
      <c r="X3061" s="2" t="s">
        <v>2080</v>
      </c>
      <c r="Y3061" s="2" t="s">
        <v>208</v>
      </c>
      <c r="Z3061" s="2" t="s">
        <v>209</v>
      </c>
      <c r="AA3061" s="2" t="s">
        <v>210</v>
      </c>
      <c r="AB3061" s="4" t="s">
        <v>211</v>
      </c>
    </row>
    <row r="3062" spans="1:28" x14ac:dyDescent="0.2">
      <c r="A3062" s="3">
        <v>2012</v>
      </c>
      <c r="B3062" s="2" t="s">
        <v>3102</v>
      </c>
      <c r="C3062" s="2" t="s">
        <v>2073</v>
      </c>
      <c r="D3062" s="2" t="s">
        <v>2331</v>
      </c>
      <c r="E3062" s="2" t="s">
        <v>173</v>
      </c>
      <c r="F3062" s="2" t="s">
        <v>174</v>
      </c>
      <c r="G3062" s="2" t="s">
        <v>175</v>
      </c>
      <c r="H3062" s="3" t="s">
        <v>3105</v>
      </c>
      <c r="I3062" s="3" t="s">
        <v>255</v>
      </c>
      <c r="K3062" t="s">
        <v>156</v>
      </c>
      <c r="L3062" s="2">
        <v>1</v>
      </c>
      <c r="M3062" s="2" t="s">
        <v>195</v>
      </c>
      <c r="N3062" s="2">
        <v>9</v>
      </c>
      <c r="O3062" s="2" t="s">
        <v>11</v>
      </c>
      <c r="P3062">
        <f t="shared" si="91"/>
        <v>4.0823280000000004</v>
      </c>
      <c r="Q3062" t="s">
        <v>3191</v>
      </c>
      <c r="R3062" s="3" t="s">
        <v>36</v>
      </c>
      <c r="S3062" s="3" t="s">
        <v>184</v>
      </c>
      <c r="W3062" s="2" t="s">
        <v>1045</v>
      </c>
      <c r="X3062" s="2" t="s">
        <v>2080</v>
      </c>
      <c r="Y3062" s="2" t="s">
        <v>208</v>
      </c>
      <c r="Z3062" s="2" t="s">
        <v>209</v>
      </c>
      <c r="AA3062" s="2" t="s">
        <v>210</v>
      </c>
      <c r="AB3062" s="4" t="s">
        <v>211</v>
      </c>
    </row>
    <row r="3063" spans="1:28" x14ac:dyDescent="0.2">
      <c r="A3063" s="3">
        <v>2012</v>
      </c>
      <c r="B3063" s="2" t="s">
        <v>3102</v>
      </c>
      <c r="C3063" s="2" t="s">
        <v>2073</v>
      </c>
      <c r="D3063" s="2" t="s">
        <v>2331</v>
      </c>
      <c r="E3063" s="2" t="s">
        <v>173</v>
      </c>
      <c r="F3063" s="2" t="s">
        <v>174</v>
      </c>
      <c r="G3063" s="2" t="s">
        <v>175</v>
      </c>
      <c r="H3063" s="3" t="s">
        <v>2654</v>
      </c>
      <c r="I3063" s="3" t="s">
        <v>714</v>
      </c>
      <c r="K3063" t="s">
        <v>156</v>
      </c>
      <c r="L3063" s="2">
        <v>1</v>
      </c>
      <c r="M3063" s="2" t="s">
        <v>195</v>
      </c>
      <c r="N3063" s="2">
        <v>13</v>
      </c>
      <c r="O3063" s="2" t="s">
        <v>11</v>
      </c>
      <c r="P3063">
        <f t="shared" si="91"/>
        <v>5.8966960000000004</v>
      </c>
      <c r="Q3063" t="s">
        <v>3191</v>
      </c>
      <c r="R3063" s="3" t="s">
        <v>36</v>
      </c>
      <c r="S3063" s="3" t="s">
        <v>184</v>
      </c>
      <c r="W3063" s="2" t="s">
        <v>1045</v>
      </c>
      <c r="X3063" s="2" t="s">
        <v>2080</v>
      </c>
      <c r="Y3063" s="2" t="s">
        <v>208</v>
      </c>
      <c r="Z3063" s="2" t="s">
        <v>209</v>
      </c>
      <c r="AA3063" s="2" t="s">
        <v>210</v>
      </c>
      <c r="AB3063" s="4" t="s">
        <v>211</v>
      </c>
    </row>
    <row r="3064" spans="1:28" x14ac:dyDescent="0.2">
      <c r="A3064" s="3">
        <v>2012</v>
      </c>
      <c r="B3064" s="2" t="s">
        <v>3102</v>
      </c>
      <c r="C3064" s="2" t="s">
        <v>2073</v>
      </c>
      <c r="D3064" s="2" t="s">
        <v>2331</v>
      </c>
      <c r="E3064" s="2" t="s">
        <v>173</v>
      </c>
      <c r="F3064" s="2" t="s">
        <v>174</v>
      </c>
      <c r="G3064" s="2" t="s">
        <v>175</v>
      </c>
      <c r="H3064" s="3" t="s">
        <v>1676</v>
      </c>
      <c r="I3064" s="3" t="s">
        <v>1677</v>
      </c>
      <c r="K3064" t="s">
        <v>9</v>
      </c>
      <c r="L3064" s="2">
        <v>2</v>
      </c>
      <c r="M3064" s="2" t="s">
        <v>195</v>
      </c>
      <c r="N3064" s="2">
        <v>1504</v>
      </c>
      <c r="O3064" s="2" t="s">
        <v>11</v>
      </c>
      <c r="P3064">
        <f t="shared" si="91"/>
        <v>682.20236799999998</v>
      </c>
      <c r="Q3064" t="s">
        <v>3191</v>
      </c>
      <c r="R3064" s="3" t="s">
        <v>1679</v>
      </c>
      <c r="S3064" s="3" t="s">
        <v>184</v>
      </c>
      <c r="W3064" s="2" t="s">
        <v>1045</v>
      </c>
      <c r="X3064" s="2" t="s">
        <v>2080</v>
      </c>
      <c r="Y3064" s="2" t="s">
        <v>208</v>
      </c>
      <c r="Z3064" s="2" t="s">
        <v>209</v>
      </c>
      <c r="AA3064" s="2" t="s">
        <v>210</v>
      </c>
      <c r="AB3064" s="4" t="s">
        <v>211</v>
      </c>
    </row>
    <row r="3065" spans="1:28" x14ac:dyDescent="0.2">
      <c r="A3065" s="3">
        <v>2012</v>
      </c>
      <c r="B3065" s="2" t="s">
        <v>3102</v>
      </c>
      <c r="C3065" s="2" t="s">
        <v>2073</v>
      </c>
      <c r="D3065" s="2" t="s">
        <v>2331</v>
      </c>
      <c r="E3065" s="2" t="s">
        <v>173</v>
      </c>
      <c r="F3065" s="2" t="s">
        <v>174</v>
      </c>
      <c r="G3065" s="2" t="s">
        <v>175</v>
      </c>
      <c r="H3065" s="3" t="s">
        <v>606</v>
      </c>
      <c r="I3065" s="3" t="s">
        <v>607</v>
      </c>
      <c r="K3065" t="s">
        <v>156</v>
      </c>
      <c r="L3065" s="2">
        <v>17</v>
      </c>
      <c r="M3065" s="2" t="s">
        <v>195</v>
      </c>
      <c r="N3065" s="2">
        <v>233</v>
      </c>
      <c r="O3065" s="2" t="s">
        <v>11</v>
      </c>
      <c r="P3065">
        <f t="shared" si="91"/>
        <v>105.686936</v>
      </c>
      <c r="Q3065" t="s">
        <v>3191</v>
      </c>
      <c r="R3065" s="3" t="s">
        <v>402</v>
      </c>
      <c r="S3065" s="3" t="s">
        <v>184</v>
      </c>
      <c r="W3065" s="2" t="s">
        <v>1045</v>
      </c>
      <c r="X3065" s="2" t="s">
        <v>2080</v>
      </c>
      <c r="Y3065" s="2" t="s">
        <v>208</v>
      </c>
      <c r="Z3065" s="2" t="s">
        <v>209</v>
      </c>
      <c r="AA3065" s="2" t="s">
        <v>210</v>
      </c>
      <c r="AB3065" s="4" t="s">
        <v>211</v>
      </c>
    </row>
    <row r="3066" spans="1:28" x14ac:dyDescent="0.2">
      <c r="A3066" s="3">
        <v>2012</v>
      </c>
      <c r="B3066" s="2" t="s">
        <v>3102</v>
      </c>
      <c r="C3066" s="2" t="s">
        <v>2073</v>
      </c>
      <c r="D3066" s="2" t="s">
        <v>2331</v>
      </c>
      <c r="E3066" s="2" t="s">
        <v>173</v>
      </c>
      <c r="F3066" s="2" t="s">
        <v>174</v>
      </c>
      <c r="G3066" s="2" t="s">
        <v>175</v>
      </c>
      <c r="H3066" s="3" t="s">
        <v>2245</v>
      </c>
      <c r="I3066" s="3" t="s">
        <v>197</v>
      </c>
      <c r="K3066" t="s">
        <v>194</v>
      </c>
      <c r="L3066" s="2">
        <v>1</v>
      </c>
      <c r="M3066" s="2" t="s">
        <v>195</v>
      </c>
      <c r="N3066" s="2">
        <v>59</v>
      </c>
      <c r="O3066" s="2" t="s">
        <v>11</v>
      </c>
      <c r="P3066">
        <f t="shared" si="91"/>
        <v>26.761928000000001</v>
      </c>
      <c r="Q3066" t="s">
        <v>3191</v>
      </c>
      <c r="R3066" s="3" t="s">
        <v>351</v>
      </c>
      <c r="S3066" s="3" t="s">
        <v>352</v>
      </c>
      <c r="W3066" s="2" t="s">
        <v>1045</v>
      </c>
      <c r="X3066" s="2" t="s">
        <v>2080</v>
      </c>
      <c r="Y3066" s="2" t="s">
        <v>208</v>
      </c>
      <c r="Z3066" s="2" t="s">
        <v>209</v>
      </c>
      <c r="AA3066" s="2" t="s">
        <v>210</v>
      </c>
      <c r="AB3066" s="4" t="s">
        <v>211</v>
      </c>
    </row>
    <row r="3067" spans="1:28" x14ac:dyDescent="0.2">
      <c r="A3067" s="3">
        <v>2012</v>
      </c>
      <c r="B3067" s="2" t="s">
        <v>3102</v>
      </c>
      <c r="C3067" s="2" t="s">
        <v>2073</v>
      </c>
      <c r="D3067" s="2" t="s">
        <v>2331</v>
      </c>
      <c r="E3067" s="2" t="s">
        <v>173</v>
      </c>
      <c r="F3067" s="2" t="s">
        <v>174</v>
      </c>
      <c r="G3067" s="2" t="s">
        <v>175</v>
      </c>
      <c r="H3067" s="3" t="s">
        <v>3106</v>
      </c>
      <c r="I3067" s="3" t="s">
        <v>197</v>
      </c>
      <c r="K3067" t="s">
        <v>194</v>
      </c>
      <c r="L3067" s="2">
        <v>1</v>
      </c>
      <c r="M3067" s="2" t="s">
        <v>195</v>
      </c>
      <c r="N3067" s="2">
        <v>20</v>
      </c>
      <c r="O3067" s="2" t="s">
        <v>11</v>
      </c>
      <c r="P3067">
        <f t="shared" si="91"/>
        <v>9.0718399999999999</v>
      </c>
      <c r="Q3067" t="s">
        <v>3191</v>
      </c>
      <c r="R3067" s="3"/>
      <c r="S3067" s="3" t="s">
        <v>352</v>
      </c>
      <c r="W3067" s="2" t="s">
        <v>1045</v>
      </c>
      <c r="X3067" s="2" t="s">
        <v>2080</v>
      </c>
      <c r="Y3067" s="2" t="s">
        <v>208</v>
      </c>
      <c r="Z3067" s="2" t="s">
        <v>209</v>
      </c>
      <c r="AA3067" s="2" t="s">
        <v>210</v>
      </c>
      <c r="AB3067" s="4" t="s">
        <v>211</v>
      </c>
    </row>
    <row r="3068" spans="1:28" x14ac:dyDescent="0.2">
      <c r="A3068" s="3">
        <v>2012</v>
      </c>
      <c r="B3068" s="2" t="s">
        <v>3107</v>
      </c>
      <c r="C3068" s="2" t="s">
        <v>2073</v>
      </c>
      <c r="D3068" s="2" t="s">
        <v>2331</v>
      </c>
      <c r="E3068" s="2" t="s">
        <v>173</v>
      </c>
      <c r="F3068" s="2" t="s">
        <v>174</v>
      </c>
      <c r="G3068" s="2" t="s">
        <v>175</v>
      </c>
      <c r="H3068" s="3" t="s">
        <v>3108</v>
      </c>
      <c r="I3068" s="3" t="s">
        <v>267</v>
      </c>
      <c r="K3068" t="s">
        <v>156</v>
      </c>
      <c r="L3068" s="2">
        <v>6</v>
      </c>
      <c r="M3068" s="2" t="s">
        <v>195</v>
      </c>
      <c r="N3068" s="2">
        <v>801</v>
      </c>
      <c r="O3068" s="2" t="s">
        <v>11</v>
      </c>
      <c r="P3068">
        <f t="shared" si="91"/>
        <v>363.32719199999997</v>
      </c>
      <c r="Q3068" t="s">
        <v>3191</v>
      </c>
      <c r="R3068" s="3" t="s">
        <v>36</v>
      </c>
      <c r="S3068" s="3" t="s">
        <v>184</v>
      </c>
      <c r="W3068" s="2" t="s">
        <v>1045</v>
      </c>
      <c r="X3068" s="2" t="s">
        <v>2080</v>
      </c>
      <c r="Y3068" s="2" t="s">
        <v>208</v>
      </c>
      <c r="Z3068" s="2" t="s">
        <v>209</v>
      </c>
      <c r="AA3068" s="2" t="s">
        <v>210</v>
      </c>
      <c r="AB3068" s="4" t="s">
        <v>211</v>
      </c>
    </row>
    <row r="3069" spans="1:28" x14ac:dyDescent="0.2">
      <c r="A3069" s="3">
        <v>2012</v>
      </c>
      <c r="B3069" s="2" t="s">
        <v>3107</v>
      </c>
      <c r="C3069" s="2" t="s">
        <v>2073</v>
      </c>
      <c r="D3069" s="2" t="s">
        <v>2331</v>
      </c>
      <c r="E3069" s="2" t="s">
        <v>173</v>
      </c>
      <c r="F3069" s="2" t="s">
        <v>174</v>
      </c>
      <c r="G3069" s="2" t="s">
        <v>175</v>
      </c>
      <c r="H3069" s="3" t="s">
        <v>3109</v>
      </c>
      <c r="I3069" s="3" t="s">
        <v>180</v>
      </c>
      <c r="K3069" t="s">
        <v>156</v>
      </c>
      <c r="L3069" s="2">
        <v>2</v>
      </c>
      <c r="M3069" s="2" t="s">
        <v>195</v>
      </c>
      <c r="N3069" s="2">
        <v>374</v>
      </c>
      <c r="O3069" s="2" t="s">
        <v>11</v>
      </c>
      <c r="P3069">
        <f t="shared" si="91"/>
        <v>169.64340799999999</v>
      </c>
      <c r="Q3069" t="s">
        <v>3191</v>
      </c>
      <c r="R3069" s="3" t="s">
        <v>183</v>
      </c>
      <c r="S3069" s="3" t="s">
        <v>184</v>
      </c>
      <c r="W3069" s="2" t="s">
        <v>1045</v>
      </c>
      <c r="X3069" s="2" t="s">
        <v>2080</v>
      </c>
      <c r="Y3069" s="2" t="s">
        <v>208</v>
      </c>
      <c r="Z3069" s="2" t="s">
        <v>209</v>
      </c>
      <c r="AA3069" s="2" t="s">
        <v>210</v>
      </c>
      <c r="AB3069" s="4" t="s">
        <v>211</v>
      </c>
    </row>
    <row r="3070" spans="1:28" x14ac:dyDescent="0.2">
      <c r="A3070" s="3">
        <v>2012</v>
      </c>
      <c r="B3070" s="2" t="s">
        <v>3107</v>
      </c>
      <c r="C3070" s="2" t="s">
        <v>2073</v>
      </c>
      <c r="D3070" s="2" t="s">
        <v>2331</v>
      </c>
      <c r="E3070" s="2" t="s">
        <v>173</v>
      </c>
      <c r="F3070" s="2" t="s">
        <v>174</v>
      </c>
      <c r="G3070" s="2" t="s">
        <v>175</v>
      </c>
      <c r="H3070" s="3" t="s">
        <v>3110</v>
      </c>
      <c r="I3070" s="3" t="s">
        <v>278</v>
      </c>
      <c r="K3070" t="s">
        <v>156</v>
      </c>
      <c r="L3070" s="2">
        <v>14</v>
      </c>
      <c r="M3070" s="2" t="s">
        <v>195</v>
      </c>
      <c r="N3070" s="2">
        <v>2044</v>
      </c>
      <c r="O3070" s="2" t="s">
        <v>11</v>
      </c>
      <c r="P3070">
        <f t="shared" si="91"/>
        <v>927.14204800000005</v>
      </c>
      <c r="Q3070" t="s">
        <v>3191</v>
      </c>
      <c r="R3070" s="3" t="s">
        <v>3111</v>
      </c>
      <c r="S3070" s="3" t="s">
        <v>184</v>
      </c>
      <c r="W3070" s="2" t="s">
        <v>1045</v>
      </c>
      <c r="X3070" s="2" t="s">
        <v>2080</v>
      </c>
      <c r="Y3070" s="2" t="s">
        <v>208</v>
      </c>
      <c r="Z3070" s="2" t="s">
        <v>209</v>
      </c>
      <c r="AA3070" s="2" t="s">
        <v>210</v>
      </c>
      <c r="AB3070" s="4" t="s">
        <v>211</v>
      </c>
    </row>
    <row r="3071" spans="1:28" x14ac:dyDescent="0.2">
      <c r="A3071" s="3">
        <v>2012</v>
      </c>
      <c r="B3071" s="2" t="s">
        <v>3107</v>
      </c>
      <c r="C3071" s="2" t="s">
        <v>2073</v>
      </c>
      <c r="D3071" s="2" t="s">
        <v>2331</v>
      </c>
      <c r="E3071" s="2" t="s">
        <v>173</v>
      </c>
      <c r="F3071" s="2" t="s">
        <v>174</v>
      </c>
      <c r="G3071" s="2" t="s">
        <v>175</v>
      </c>
      <c r="H3071" s="3" t="s">
        <v>2945</v>
      </c>
      <c r="I3071" s="3" t="s">
        <v>468</v>
      </c>
      <c r="K3071" t="s">
        <v>156</v>
      </c>
      <c r="L3071" s="2">
        <v>2</v>
      </c>
      <c r="M3071" s="2" t="s">
        <v>195</v>
      </c>
      <c r="N3071" s="2">
        <v>140</v>
      </c>
      <c r="O3071" s="2" t="s">
        <v>11</v>
      </c>
      <c r="P3071">
        <f t="shared" ref="P3071:P3134" si="92">N3071*0.453592</f>
        <v>63.502879999999998</v>
      </c>
      <c r="Q3071" t="s">
        <v>3191</v>
      </c>
      <c r="R3071" s="3" t="s">
        <v>443</v>
      </c>
      <c r="S3071" s="3" t="s">
        <v>184</v>
      </c>
      <c r="W3071" s="2" t="s">
        <v>1045</v>
      </c>
      <c r="X3071" s="2" t="s">
        <v>2080</v>
      </c>
      <c r="Y3071" s="2" t="s">
        <v>208</v>
      </c>
      <c r="Z3071" s="2" t="s">
        <v>209</v>
      </c>
      <c r="AA3071" s="2" t="s">
        <v>210</v>
      </c>
      <c r="AB3071" s="4" t="s">
        <v>211</v>
      </c>
    </row>
    <row r="3072" spans="1:28" x14ac:dyDescent="0.2">
      <c r="A3072" s="3">
        <v>2012</v>
      </c>
      <c r="B3072" s="2" t="s">
        <v>3107</v>
      </c>
      <c r="C3072" s="2" t="s">
        <v>2073</v>
      </c>
      <c r="D3072" s="2" t="s">
        <v>2331</v>
      </c>
      <c r="E3072" s="2" t="s">
        <v>173</v>
      </c>
      <c r="F3072" s="2" t="s">
        <v>174</v>
      </c>
      <c r="G3072" s="2" t="s">
        <v>175</v>
      </c>
      <c r="H3072" s="3" t="s">
        <v>3112</v>
      </c>
      <c r="I3072" s="3" t="s">
        <v>278</v>
      </c>
      <c r="K3072" t="s">
        <v>156</v>
      </c>
      <c r="L3072" s="2">
        <v>2</v>
      </c>
      <c r="M3072" s="2" t="s">
        <v>195</v>
      </c>
      <c r="N3072" s="2">
        <v>255</v>
      </c>
      <c r="O3072" s="2" t="s">
        <v>11</v>
      </c>
      <c r="P3072">
        <f t="shared" si="92"/>
        <v>115.66596</v>
      </c>
      <c r="Q3072" t="s">
        <v>3191</v>
      </c>
      <c r="R3072" s="3"/>
      <c r="S3072" s="3" t="s">
        <v>184</v>
      </c>
      <c r="W3072" s="2" t="s">
        <v>1045</v>
      </c>
      <c r="X3072" s="2" t="s">
        <v>2080</v>
      </c>
      <c r="Y3072" s="2" t="s">
        <v>208</v>
      </c>
      <c r="Z3072" s="2" t="s">
        <v>209</v>
      </c>
      <c r="AA3072" s="2" t="s">
        <v>210</v>
      </c>
      <c r="AB3072" s="4" t="s">
        <v>211</v>
      </c>
    </row>
    <row r="3073" spans="1:28" x14ac:dyDescent="0.2">
      <c r="A3073" s="3">
        <v>2012</v>
      </c>
      <c r="B3073" s="2" t="s">
        <v>3107</v>
      </c>
      <c r="C3073" s="2" t="s">
        <v>2073</v>
      </c>
      <c r="D3073" s="2" t="s">
        <v>2331</v>
      </c>
      <c r="E3073" s="2" t="s">
        <v>173</v>
      </c>
      <c r="F3073" s="2" t="s">
        <v>174</v>
      </c>
      <c r="G3073" s="2" t="s">
        <v>175</v>
      </c>
      <c r="H3073" s="3" t="s">
        <v>3113</v>
      </c>
      <c r="I3073" s="3" t="s">
        <v>191</v>
      </c>
      <c r="K3073" t="s">
        <v>156</v>
      </c>
      <c r="L3073" s="2">
        <v>32</v>
      </c>
      <c r="M3073" s="2" t="s">
        <v>195</v>
      </c>
      <c r="N3073" s="2">
        <v>4748</v>
      </c>
      <c r="O3073" s="2" t="s">
        <v>11</v>
      </c>
      <c r="P3073">
        <f t="shared" si="92"/>
        <v>2153.6548159999998</v>
      </c>
      <c r="Q3073" t="s">
        <v>3191</v>
      </c>
      <c r="R3073" s="3"/>
      <c r="S3073" s="3" t="s">
        <v>184</v>
      </c>
      <c r="W3073" s="2" t="s">
        <v>1045</v>
      </c>
      <c r="X3073" s="2" t="s">
        <v>2080</v>
      </c>
      <c r="Y3073" s="2" t="s">
        <v>208</v>
      </c>
      <c r="Z3073" s="2" t="s">
        <v>209</v>
      </c>
      <c r="AA3073" s="2" t="s">
        <v>210</v>
      </c>
      <c r="AB3073" s="4" t="s">
        <v>211</v>
      </c>
    </row>
    <row r="3074" spans="1:28" x14ac:dyDescent="0.2">
      <c r="A3074" s="3">
        <v>2012</v>
      </c>
      <c r="B3074" s="2" t="s">
        <v>3107</v>
      </c>
      <c r="C3074" s="2" t="s">
        <v>2073</v>
      </c>
      <c r="D3074" s="2" t="s">
        <v>2331</v>
      </c>
      <c r="E3074" s="2" t="s">
        <v>173</v>
      </c>
      <c r="F3074" s="2" t="s">
        <v>174</v>
      </c>
      <c r="G3074" s="2" t="s">
        <v>175</v>
      </c>
      <c r="H3074" s="3" t="s">
        <v>3114</v>
      </c>
      <c r="I3074" s="3" t="s">
        <v>216</v>
      </c>
      <c r="K3074" t="s">
        <v>156</v>
      </c>
      <c r="L3074" s="2">
        <v>18</v>
      </c>
      <c r="M3074" s="2" t="s">
        <v>195</v>
      </c>
      <c r="N3074" s="2">
        <v>2813</v>
      </c>
      <c r="O3074" s="2" t="s">
        <v>11</v>
      </c>
      <c r="P3074">
        <f t="shared" si="92"/>
        <v>1275.9542959999999</v>
      </c>
      <c r="Q3074" t="s">
        <v>3191</v>
      </c>
      <c r="R3074" s="3" t="s">
        <v>122</v>
      </c>
      <c r="S3074" s="3" t="s">
        <v>184</v>
      </c>
      <c r="W3074" s="2" t="s">
        <v>1045</v>
      </c>
      <c r="X3074" s="2" t="s">
        <v>2080</v>
      </c>
      <c r="Y3074" s="2" t="s">
        <v>208</v>
      </c>
      <c r="Z3074" s="2" t="s">
        <v>209</v>
      </c>
      <c r="AA3074" s="2" t="s">
        <v>210</v>
      </c>
      <c r="AB3074" s="4" t="s">
        <v>211</v>
      </c>
    </row>
    <row r="3075" spans="1:28" x14ac:dyDescent="0.2">
      <c r="A3075" s="3">
        <v>2012</v>
      </c>
      <c r="B3075" s="2" t="s">
        <v>3107</v>
      </c>
      <c r="C3075" s="2" t="s">
        <v>2073</v>
      </c>
      <c r="D3075" s="2" t="s">
        <v>2331</v>
      </c>
      <c r="E3075" s="2" t="s">
        <v>173</v>
      </c>
      <c r="F3075" s="2" t="s">
        <v>174</v>
      </c>
      <c r="G3075" s="2" t="s">
        <v>175</v>
      </c>
      <c r="H3075" s="3" t="s">
        <v>3115</v>
      </c>
      <c r="I3075" s="3" t="s">
        <v>306</v>
      </c>
      <c r="K3075" t="s">
        <v>156</v>
      </c>
      <c r="L3075" s="2">
        <v>15</v>
      </c>
      <c r="M3075" s="2" t="s">
        <v>195</v>
      </c>
      <c r="N3075" s="2">
        <v>1364</v>
      </c>
      <c r="O3075" s="2" t="s">
        <v>11</v>
      </c>
      <c r="P3075">
        <f t="shared" si="92"/>
        <v>618.69948799999997</v>
      </c>
      <c r="Q3075" t="s">
        <v>3191</v>
      </c>
      <c r="R3075" s="3" t="s">
        <v>122</v>
      </c>
      <c r="S3075" s="3" t="s">
        <v>184</v>
      </c>
      <c r="W3075" s="2" t="s">
        <v>1045</v>
      </c>
      <c r="X3075" s="2" t="s">
        <v>2080</v>
      </c>
      <c r="Y3075" s="2" t="s">
        <v>208</v>
      </c>
      <c r="Z3075" s="2" t="s">
        <v>209</v>
      </c>
      <c r="AA3075" s="2" t="s">
        <v>210</v>
      </c>
      <c r="AB3075" s="4" t="s">
        <v>211</v>
      </c>
    </row>
    <row r="3076" spans="1:28" x14ac:dyDescent="0.2">
      <c r="A3076" s="3">
        <v>2012</v>
      </c>
      <c r="B3076" s="2" t="s">
        <v>3107</v>
      </c>
      <c r="C3076" s="2" t="s">
        <v>2073</v>
      </c>
      <c r="D3076" s="2" t="s">
        <v>2331</v>
      </c>
      <c r="E3076" s="2" t="s">
        <v>173</v>
      </c>
      <c r="F3076" s="2" t="s">
        <v>174</v>
      </c>
      <c r="G3076" s="2" t="s">
        <v>175</v>
      </c>
      <c r="H3076" s="3" t="s">
        <v>3116</v>
      </c>
      <c r="I3076" s="3" t="s">
        <v>1724</v>
      </c>
      <c r="K3076" t="s">
        <v>156</v>
      </c>
      <c r="L3076" s="2">
        <v>31</v>
      </c>
      <c r="M3076" s="2" t="s">
        <v>195</v>
      </c>
      <c r="N3076" s="2">
        <v>18555</v>
      </c>
      <c r="O3076" s="2" t="s">
        <v>11</v>
      </c>
      <c r="P3076">
        <f t="shared" si="92"/>
        <v>8416.3995599999998</v>
      </c>
      <c r="Q3076" t="s">
        <v>3191</v>
      </c>
      <c r="R3076" s="3" t="s">
        <v>122</v>
      </c>
      <c r="S3076" s="3" t="s">
        <v>184</v>
      </c>
      <c r="W3076" s="2" t="s">
        <v>1045</v>
      </c>
      <c r="X3076" s="2" t="s">
        <v>2080</v>
      </c>
      <c r="Y3076" s="2" t="s">
        <v>208</v>
      </c>
      <c r="Z3076" s="2" t="s">
        <v>209</v>
      </c>
      <c r="AA3076" s="2" t="s">
        <v>210</v>
      </c>
      <c r="AB3076" s="4" t="s">
        <v>211</v>
      </c>
    </row>
    <row r="3077" spans="1:28" x14ac:dyDescent="0.2">
      <c r="A3077" s="3">
        <v>2012</v>
      </c>
      <c r="B3077" s="2" t="s">
        <v>3107</v>
      </c>
      <c r="C3077" s="2" t="s">
        <v>2073</v>
      </c>
      <c r="D3077" s="2" t="s">
        <v>2331</v>
      </c>
      <c r="E3077" s="2" t="s">
        <v>173</v>
      </c>
      <c r="F3077" s="2" t="s">
        <v>174</v>
      </c>
      <c r="G3077" s="2" t="s">
        <v>175</v>
      </c>
      <c r="H3077" s="3" t="s">
        <v>2614</v>
      </c>
      <c r="I3077" s="3" t="s">
        <v>216</v>
      </c>
      <c r="K3077" t="s">
        <v>156</v>
      </c>
      <c r="L3077" s="2">
        <v>8</v>
      </c>
      <c r="M3077" s="2" t="s">
        <v>195</v>
      </c>
      <c r="N3077" s="2">
        <v>1579</v>
      </c>
      <c r="O3077" s="2" t="s">
        <v>11</v>
      </c>
      <c r="P3077">
        <f t="shared" si="92"/>
        <v>716.221768</v>
      </c>
      <c r="Q3077" t="s">
        <v>3191</v>
      </c>
      <c r="R3077" s="3" t="s">
        <v>122</v>
      </c>
      <c r="S3077" s="3" t="s">
        <v>184</v>
      </c>
      <c r="W3077" s="2" t="s">
        <v>1045</v>
      </c>
      <c r="X3077" s="2" t="s">
        <v>2080</v>
      </c>
      <c r="Y3077" s="2" t="s">
        <v>208</v>
      </c>
      <c r="Z3077" s="2" t="s">
        <v>209</v>
      </c>
      <c r="AA3077" s="2" t="s">
        <v>210</v>
      </c>
      <c r="AB3077" s="4" t="s">
        <v>211</v>
      </c>
    </row>
    <row r="3078" spans="1:28" x14ac:dyDescent="0.2">
      <c r="A3078" s="3">
        <v>2012</v>
      </c>
      <c r="B3078" s="2" t="s">
        <v>3107</v>
      </c>
      <c r="C3078" s="2" t="s">
        <v>2073</v>
      </c>
      <c r="D3078" s="2" t="s">
        <v>2331</v>
      </c>
      <c r="E3078" s="2" t="s">
        <v>173</v>
      </c>
      <c r="F3078" s="2" t="s">
        <v>174</v>
      </c>
      <c r="G3078" s="2" t="s">
        <v>175</v>
      </c>
      <c r="H3078" s="3" t="s">
        <v>2887</v>
      </c>
      <c r="I3078" s="3" t="s">
        <v>1252</v>
      </c>
      <c r="K3078" t="s">
        <v>156</v>
      </c>
      <c r="L3078" s="2">
        <v>6</v>
      </c>
      <c r="M3078" s="2" t="s">
        <v>195</v>
      </c>
      <c r="N3078" s="2">
        <v>865</v>
      </c>
      <c r="O3078" s="2" t="s">
        <v>11</v>
      </c>
      <c r="P3078">
        <f t="shared" si="92"/>
        <v>392.35708</v>
      </c>
      <c r="Q3078" t="s">
        <v>3191</v>
      </c>
      <c r="R3078" s="3" t="s">
        <v>122</v>
      </c>
      <c r="S3078" s="3" t="s">
        <v>184</v>
      </c>
      <c r="W3078" s="2" t="s">
        <v>1045</v>
      </c>
      <c r="X3078" s="2" t="s">
        <v>2080</v>
      </c>
      <c r="Y3078" s="2" t="s">
        <v>208</v>
      </c>
      <c r="Z3078" s="2" t="s">
        <v>209</v>
      </c>
      <c r="AA3078" s="2" t="s">
        <v>210</v>
      </c>
      <c r="AB3078" s="4" t="s">
        <v>211</v>
      </c>
    </row>
    <row r="3079" spans="1:28" x14ac:dyDescent="0.2">
      <c r="A3079" s="3">
        <v>2012</v>
      </c>
      <c r="B3079" s="2" t="s">
        <v>3107</v>
      </c>
      <c r="C3079" s="2" t="s">
        <v>2073</v>
      </c>
      <c r="D3079" s="2" t="s">
        <v>2331</v>
      </c>
      <c r="E3079" s="2" t="s">
        <v>173</v>
      </c>
      <c r="F3079" s="2" t="s">
        <v>174</v>
      </c>
      <c r="G3079" s="2" t="s">
        <v>175</v>
      </c>
      <c r="H3079" s="3" t="s">
        <v>2921</v>
      </c>
      <c r="I3079" s="3" t="s">
        <v>329</v>
      </c>
      <c r="K3079" t="s">
        <v>156</v>
      </c>
      <c r="L3079" s="2">
        <v>1</v>
      </c>
      <c r="M3079" s="2" t="s">
        <v>195</v>
      </c>
      <c r="N3079" s="2">
        <v>75</v>
      </c>
      <c r="O3079" s="2" t="s">
        <v>11</v>
      </c>
      <c r="P3079">
        <f t="shared" si="92"/>
        <v>34.019399999999997</v>
      </c>
      <c r="Q3079" t="s">
        <v>3191</v>
      </c>
      <c r="R3079" s="3" t="s">
        <v>163</v>
      </c>
      <c r="S3079" s="3" t="s">
        <v>184</v>
      </c>
      <c r="W3079" s="2" t="s">
        <v>1045</v>
      </c>
      <c r="X3079" s="2" t="s">
        <v>2080</v>
      </c>
      <c r="Y3079" s="2" t="s">
        <v>208</v>
      </c>
      <c r="Z3079" s="2" t="s">
        <v>209</v>
      </c>
      <c r="AA3079" s="2" t="s">
        <v>210</v>
      </c>
      <c r="AB3079" s="4" t="s">
        <v>211</v>
      </c>
    </row>
    <row r="3080" spans="1:28" x14ac:dyDescent="0.2">
      <c r="A3080" s="3">
        <v>2012</v>
      </c>
      <c r="B3080" s="2" t="s">
        <v>3107</v>
      </c>
      <c r="C3080" s="2" t="s">
        <v>2073</v>
      </c>
      <c r="D3080" s="2" t="s">
        <v>2331</v>
      </c>
      <c r="E3080" s="2" t="s">
        <v>173</v>
      </c>
      <c r="F3080" s="2" t="s">
        <v>174</v>
      </c>
      <c r="G3080" s="2" t="s">
        <v>175</v>
      </c>
      <c r="H3080" s="3" t="s">
        <v>3117</v>
      </c>
      <c r="I3080" s="3" t="s">
        <v>545</v>
      </c>
      <c r="K3080" t="s">
        <v>156</v>
      </c>
      <c r="L3080" s="2">
        <v>8</v>
      </c>
      <c r="M3080" s="2" t="s">
        <v>195</v>
      </c>
      <c r="N3080" s="2">
        <v>1310</v>
      </c>
      <c r="O3080" s="2" t="s">
        <v>11</v>
      </c>
      <c r="P3080">
        <f t="shared" si="92"/>
        <v>594.20551999999998</v>
      </c>
      <c r="Q3080" t="s">
        <v>3191</v>
      </c>
      <c r="R3080" s="3" t="s">
        <v>122</v>
      </c>
      <c r="S3080" s="3" t="s">
        <v>184</v>
      </c>
      <c r="W3080" s="2" t="s">
        <v>1045</v>
      </c>
      <c r="X3080" s="2" t="s">
        <v>2080</v>
      </c>
      <c r="Y3080" s="2" t="s">
        <v>208</v>
      </c>
      <c r="Z3080" s="2" t="s">
        <v>209</v>
      </c>
      <c r="AA3080" s="2" t="s">
        <v>210</v>
      </c>
      <c r="AB3080" s="4" t="s">
        <v>211</v>
      </c>
    </row>
    <row r="3081" spans="1:28" x14ac:dyDescent="0.2">
      <c r="A3081" s="3">
        <v>2012</v>
      </c>
      <c r="B3081" s="2" t="s">
        <v>3107</v>
      </c>
      <c r="C3081" s="2" t="s">
        <v>2073</v>
      </c>
      <c r="D3081" s="2" t="s">
        <v>2331</v>
      </c>
      <c r="E3081" s="2" t="s">
        <v>173</v>
      </c>
      <c r="F3081" s="2" t="s">
        <v>174</v>
      </c>
      <c r="G3081" s="2" t="s">
        <v>175</v>
      </c>
      <c r="H3081" s="3" t="s">
        <v>3118</v>
      </c>
      <c r="I3081" s="3" t="s">
        <v>306</v>
      </c>
      <c r="K3081" t="s">
        <v>156</v>
      </c>
      <c r="L3081" s="2">
        <v>3</v>
      </c>
      <c r="M3081" s="2" t="s">
        <v>195</v>
      </c>
      <c r="N3081" s="2">
        <v>713</v>
      </c>
      <c r="O3081" s="2" t="s">
        <v>11</v>
      </c>
      <c r="P3081">
        <f t="shared" si="92"/>
        <v>323.41109599999999</v>
      </c>
      <c r="Q3081" t="s">
        <v>3191</v>
      </c>
      <c r="R3081" s="3" t="s">
        <v>122</v>
      </c>
      <c r="S3081" s="3" t="s">
        <v>184</v>
      </c>
      <c r="W3081" s="2" t="s">
        <v>1045</v>
      </c>
      <c r="X3081" s="2" t="s">
        <v>2080</v>
      </c>
      <c r="Y3081" s="2" t="s">
        <v>208</v>
      </c>
      <c r="Z3081" s="2" t="s">
        <v>209</v>
      </c>
      <c r="AA3081" s="2" t="s">
        <v>210</v>
      </c>
      <c r="AB3081" s="4" t="s">
        <v>211</v>
      </c>
    </row>
    <row r="3082" spans="1:28" x14ac:dyDescent="0.2">
      <c r="A3082" s="3">
        <v>2012</v>
      </c>
      <c r="B3082" s="2" t="s">
        <v>3107</v>
      </c>
      <c r="C3082" s="2" t="s">
        <v>2073</v>
      </c>
      <c r="D3082" s="2" t="s">
        <v>2331</v>
      </c>
      <c r="E3082" s="2" t="s">
        <v>173</v>
      </c>
      <c r="F3082" s="2" t="s">
        <v>174</v>
      </c>
      <c r="G3082" s="2" t="s">
        <v>175</v>
      </c>
      <c r="H3082" s="3" t="s">
        <v>1032</v>
      </c>
      <c r="I3082" s="3" t="s">
        <v>1033</v>
      </c>
      <c r="K3082" t="s">
        <v>194</v>
      </c>
      <c r="L3082" s="2">
        <v>2</v>
      </c>
      <c r="M3082" s="2" t="s">
        <v>195</v>
      </c>
      <c r="N3082" s="2">
        <v>521</v>
      </c>
      <c r="O3082" s="2" t="s">
        <v>11</v>
      </c>
      <c r="P3082">
        <f t="shared" si="92"/>
        <v>236.32143199999999</v>
      </c>
      <c r="Q3082" t="s">
        <v>3191</v>
      </c>
      <c r="R3082" s="3" t="s">
        <v>122</v>
      </c>
      <c r="S3082" s="3" t="s">
        <v>184</v>
      </c>
      <c r="W3082" s="2" t="s">
        <v>1045</v>
      </c>
      <c r="X3082" s="2" t="s">
        <v>2080</v>
      </c>
      <c r="Y3082" s="2" t="s">
        <v>208</v>
      </c>
      <c r="Z3082" s="2" t="s">
        <v>209</v>
      </c>
      <c r="AA3082" s="2" t="s">
        <v>210</v>
      </c>
      <c r="AB3082" s="4" t="s">
        <v>211</v>
      </c>
    </row>
    <row r="3083" spans="1:28" x14ac:dyDescent="0.2">
      <c r="A3083" s="3">
        <v>2012</v>
      </c>
      <c r="B3083" s="2" t="s">
        <v>3119</v>
      </c>
      <c r="C3083" s="2" t="s">
        <v>2073</v>
      </c>
      <c r="D3083" s="2" t="s">
        <v>2331</v>
      </c>
      <c r="E3083" s="2" t="s">
        <v>173</v>
      </c>
      <c r="F3083" s="2" t="s">
        <v>174</v>
      </c>
      <c r="G3083" s="2" t="s">
        <v>175</v>
      </c>
      <c r="H3083" s="3" t="s">
        <v>3120</v>
      </c>
      <c r="I3083" s="3" t="s">
        <v>62</v>
      </c>
      <c r="L3083" s="2">
        <v>4</v>
      </c>
      <c r="M3083" s="2" t="s">
        <v>2078</v>
      </c>
      <c r="N3083" s="2">
        <v>24</v>
      </c>
      <c r="O3083" s="2" t="s">
        <v>11</v>
      </c>
      <c r="P3083">
        <f t="shared" si="92"/>
        <v>10.886208</v>
      </c>
      <c r="Q3083" t="s">
        <v>3191</v>
      </c>
      <c r="R3083" s="3"/>
      <c r="S3083" s="3" t="s">
        <v>184</v>
      </c>
      <c r="U3083" t="s">
        <v>39</v>
      </c>
      <c r="V3083" t="s">
        <v>40</v>
      </c>
      <c r="W3083" s="2" t="s">
        <v>1045</v>
      </c>
      <c r="X3083" s="2" t="s">
        <v>2080</v>
      </c>
      <c r="Y3083" s="2" t="s">
        <v>208</v>
      </c>
      <c r="Z3083" s="2" t="s">
        <v>209</v>
      </c>
      <c r="AA3083" s="2" t="s">
        <v>210</v>
      </c>
      <c r="AB3083" s="4" t="s">
        <v>211</v>
      </c>
    </row>
    <row r="3084" spans="1:28" x14ac:dyDescent="0.2">
      <c r="A3084" s="3">
        <v>2012</v>
      </c>
      <c r="B3084" s="2" t="s">
        <v>3121</v>
      </c>
      <c r="C3084" s="2" t="s">
        <v>2073</v>
      </c>
      <c r="D3084" s="2" t="s">
        <v>2331</v>
      </c>
      <c r="E3084" s="2" t="s">
        <v>173</v>
      </c>
      <c r="F3084" s="2" t="s">
        <v>174</v>
      </c>
      <c r="G3084" s="2" t="s">
        <v>175</v>
      </c>
      <c r="H3084" s="3" t="s">
        <v>3122</v>
      </c>
      <c r="I3084" s="3" t="s">
        <v>267</v>
      </c>
      <c r="K3084" t="s">
        <v>156</v>
      </c>
      <c r="L3084" s="2">
        <v>2</v>
      </c>
      <c r="M3084" s="2" t="s">
        <v>195</v>
      </c>
      <c r="N3084" s="2">
        <v>326</v>
      </c>
      <c r="O3084" s="2" t="s">
        <v>11</v>
      </c>
      <c r="P3084">
        <f t="shared" si="92"/>
        <v>147.870992</v>
      </c>
      <c r="Q3084" t="s">
        <v>3191</v>
      </c>
      <c r="R3084" s="3" t="s">
        <v>3123</v>
      </c>
      <c r="S3084" s="3" t="s">
        <v>184</v>
      </c>
      <c r="W3084" s="2" t="s">
        <v>1045</v>
      </c>
      <c r="X3084" s="2" t="s">
        <v>2080</v>
      </c>
      <c r="Y3084" s="2" t="s">
        <v>208</v>
      </c>
      <c r="Z3084" s="2" t="s">
        <v>209</v>
      </c>
      <c r="AA3084" s="2" t="s">
        <v>210</v>
      </c>
      <c r="AB3084" s="4" t="s">
        <v>211</v>
      </c>
    </row>
    <row r="3085" spans="1:28" x14ac:dyDescent="0.2">
      <c r="A3085" s="3">
        <v>2012</v>
      </c>
      <c r="B3085" s="2" t="s">
        <v>3121</v>
      </c>
      <c r="C3085" s="2" t="s">
        <v>2073</v>
      </c>
      <c r="D3085" s="2" t="s">
        <v>2331</v>
      </c>
      <c r="E3085" s="2" t="s">
        <v>173</v>
      </c>
      <c r="F3085" s="2" t="s">
        <v>174</v>
      </c>
      <c r="G3085" s="2" t="s">
        <v>175</v>
      </c>
      <c r="H3085" s="3" t="s">
        <v>3124</v>
      </c>
      <c r="I3085" s="3" t="s">
        <v>366</v>
      </c>
      <c r="K3085" t="s">
        <v>156</v>
      </c>
      <c r="L3085" s="2">
        <v>13</v>
      </c>
      <c r="M3085" s="2" t="s">
        <v>195</v>
      </c>
      <c r="N3085" s="2">
        <v>2529</v>
      </c>
      <c r="O3085" s="2" t="s">
        <v>11</v>
      </c>
      <c r="P3085">
        <f t="shared" si="92"/>
        <v>1147.134168</v>
      </c>
      <c r="Q3085" t="s">
        <v>3191</v>
      </c>
      <c r="R3085" s="3" t="s">
        <v>36</v>
      </c>
      <c r="S3085" s="3" t="s">
        <v>184</v>
      </c>
      <c r="W3085" s="2" t="s">
        <v>1045</v>
      </c>
      <c r="X3085" s="2" t="s">
        <v>2080</v>
      </c>
      <c r="Y3085" s="2" t="s">
        <v>208</v>
      </c>
      <c r="Z3085" s="2" t="s">
        <v>209</v>
      </c>
      <c r="AA3085" s="2" t="s">
        <v>210</v>
      </c>
      <c r="AB3085" s="4" t="s">
        <v>211</v>
      </c>
    </row>
    <row r="3086" spans="1:28" x14ac:dyDescent="0.2">
      <c r="A3086" s="3">
        <v>2012</v>
      </c>
      <c r="B3086" s="2" t="s">
        <v>3121</v>
      </c>
      <c r="C3086" s="2" t="s">
        <v>2073</v>
      </c>
      <c r="D3086" s="2" t="s">
        <v>2331</v>
      </c>
      <c r="E3086" s="2" t="s">
        <v>173</v>
      </c>
      <c r="F3086" s="2" t="s">
        <v>174</v>
      </c>
      <c r="G3086" s="2" t="s">
        <v>175</v>
      </c>
      <c r="H3086" s="3" t="s">
        <v>1998</v>
      </c>
      <c r="I3086" s="3" t="s">
        <v>366</v>
      </c>
      <c r="K3086" t="s">
        <v>156</v>
      </c>
      <c r="L3086" s="2">
        <v>6</v>
      </c>
      <c r="M3086" s="2" t="s">
        <v>195</v>
      </c>
      <c r="N3086" s="2">
        <v>566</v>
      </c>
      <c r="O3086" s="2" t="s">
        <v>11</v>
      </c>
      <c r="P3086">
        <f t="shared" si="92"/>
        <v>256.73307199999999</v>
      </c>
      <c r="Q3086" t="s">
        <v>3191</v>
      </c>
      <c r="R3086" s="3" t="s">
        <v>36</v>
      </c>
      <c r="S3086" s="3" t="s">
        <v>184</v>
      </c>
      <c r="W3086" s="2" t="s">
        <v>1045</v>
      </c>
      <c r="X3086" s="2" t="s">
        <v>2080</v>
      </c>
      <c r="Y3086" s="2" t="s">
        <v>208</v>
      </c>
      <c r="Z3086" s="2" t="s">
        <v>209</v>
      </c>
      <c r="AA3086" s="2" t="s">
        <v>210</v>
      </c>
      <c r="AB3086" s="4" t="s">
        <v>211</v>
      </c>
    </row>
    <row r="3087" spans="1:28" x14ac:dyDescent="0.2">
      <c r="A3087" s="3">
        <v>2012</v>
      </c>
      <c r="B3087" s="2" t="s">
        <v>3121</v>
      </c>
      <c r="C3087" s="2" t="s">
        <v>2073</v>
      </c>
      <c r="D3087" s="2" t="s">
        <v>2331</v>
      </c>
      <c r="E3087" s="2" t="s">
        <v>173</v>
      </c>
      <c r="F3087" s="2" t="s">
        <v>174</v>
      </c>
      <c r="G3087" s="2" t="s">
        <v>175</v>
      </c>
      <c r="H3087" s="3" t="s">
        <v>3124</v>
      </c>
      <c r="I3087" s="3" t="s">
        <v>366</v>
      </c>
      <c r="K3087" t="s">
        <v>156</v>
      </c>
      <c r="L3087" s="2">
        <v>80</v>
      </c>
      <c r="M3087" s="2" t="s">
        <v>195</v>
      </c>
      <c r="N3087" s="2">
        <v>14054</v>
      </c>
      <c r="O3087" s="2" t="s">
        <v>11</v>
      </c>
      <c r="P3087">
        <f t="shared" si="92"/>
        <v>6374.7819680000002</v>
      </c>
      <c r="Q3087" t="s">
        <v>3191</v>
      </c>
      <c r="R3087" s="3" t="s">
        <v>36</v>
      </c>
      <c r="S3087" s="3" t="s">
        <v>13</v>
      </c>
      <c r="W3087" s="2" t="s">
        <v>1045</v>
      </c>
      <c r="X3087" s="2" t="s">
        <v>2080</v>
      </c>
      <c r="Y3087" s="2" t="s">
        <v>208</v>
      </c>
      <c r="Z3087" s="2" t="s">
        <v>209</v>
      </c>
      <c r="AA3087" s="2" t="s">
        <v>210</v>
      </c>
      <c r="AB3087" s="4" t="s">
        <v>211</v>
      </c>
    </row>
    <row r="3088" spans="1:28" x14ac:dyDescent="0.2">
      <c r="A3088" s="3">
        <v>2012</v>
      </c>
      <c r="B3088" s="2" t="s">
        <v>3121</v>
      </c>
      <c r="C3088" s="2" t="s">
        <v>2073</v>
      </c>
      <c r="D3088" s="2" t="s">
        <v>2331</v>
      </c>
      <c r="E3088" s="2" t="s">
        <v>173</v>
      </c>
      <c r="F3088" s="2" t="s">
        <v>174</v>
      </c>
      <c r="G3088" s="2" t="s">
        <v>175</v>
      </c>
      <c r="H3088" s="3" t="s">
        <v>3101</v>
      </c>
      <c r="I3088" s="3" t="s">
        <v>366</v>
      </c>
      <c r="K3088" t="s">
        <v>156</v>
      </c>
      <c r="L3088" s="2">
        <v>14</v>
      </c>
      <c r="M3088" s="2" t="s">
        <v>182</v>
      </c>
      <c r="N3088" s="2">
        <v>7144</v>
      </c>
      <c r="O3088" s="2" t="s">
        <v>11</v>
      </c>
      <c r="P3088">
        <f t="shared" si="92"/>
        <v>3240.4612480000001</v>
      </c>
      <c r="Q3088" t="s">
        <v>3191</v>
      </c>
      <c r="R3088" s="3" t="s">
        <v>36</v>
      </c>
      <c r="S3088" s="3" t="s">
        <v>13</v>
      </c>
      <c r="W3088" s="2" t="s">
        <v>1045</v>
      </c>
      <c r="X3088" s="2" t="s">
        <v>2080</v>
      </c>
      <c r="Y3088" s="2" t="s">
        <v>208</v>
      </c>
      <c r="Z3088" s="2" t="s">
        <v>209</v>
      </c>
      <c r="AA3088" s="2" t="s">
        <v>210</v>
      </c>
      <c r="AB3088" s="4" t="s">
        <v>211</v>
      </c>
    </row>
    <row r="3089" spans="1:28" x14ac:dyDescent="0.2">
      <c r="A3089" s="3">
        <v>2012</v>
      </c>
      <c r="B3089" s="2" t="s">
        <v>3121</v>
      </c>
      <c r="C3089" s="2" t="s">
        <v>2073</v>
      </c>
      <c r="D3089" s="2" t="s">
        <v>2331</v>
      </c>
      <c r="E3089" s="2" t="s">
        <v>173</v>
      </c>
      <c r="F3089" s="2" t="s">
        <v>174</v>
      </c>
      <c r="G3089" s="2" t="s">
        <v>175</v>
      </c>
      <c r="H3089" s="3" t="s">
        <v>1093</v>
      </c>
      <c r="I3089" s="3" t="s">
        <v>1094</v>
      </c>
      <c r="K3089" t="s">
        <v>156</v>
      </c>
      <c r="L3089" s="2">
        <v>2</v>
      </c>
      <c r="M3089" s="2" t="s">
        <v>182</v>
      </c>
      <c r="N3089" s="2">
        <v>2189</v>
      </c>
      <c r="O3089" s="2" t="s">
        <v>11</v>
      </c>
      <c r="P3089">
        <f t="shared" si="92"/>
        <v>992.91288799999995</v>
      </c>
      <c r="Q3089" t="s">
        <v>3191</v>
      </c>
      <c r="R3089" s="3" t="s">
        <v>36</v>
      </c>
      <c r="S3089" s="3" t="s">
        <v>184</v>
      </c>
      <c r="W3089" s="2" t="s">
        <v>1045</v>
      </c>
      <c r="X3089" s="2" t="s">
        <v>2080</v>
      </c>
      <c r="Y3089" s="2" t="s">
        <v>208</v>
      </c>
      <c r="Z3089" s="2" t="s">
        <v>209</v>
      </c>
      <c r="AA3089" s="2" t="s">
        <v>210</v>
      </c>
      <c r="AB3089" s="4" t="s">
        <v>211</v>
      </c>
    </row>
    <row r="3090" spans="1:28" x14ac:dyDescent="0.2">
      <c r="A3090" s="3">
        <v>2012</v>
      </c>
      <c r="B3090" s="2" t="s">
        <v>3121</v>
      </c>
      <c r="C3090" s="2" t="s">
        <v>2073</v>
      </c>
      <c r="D3090" s="2" t="s">
        <v>2331</v>
      </c>
      <c r="E3090" s="2" t="s">
        <v>173</v>
      </c>
      <c r="F3090" s="2" t="s">
        <v>174</v>
      </c>
      <c r="G3090" s="2" t="s">
        <v>175</v>
      </c>
      <c r="H3090" s="3" t="s">
        <v>3101</v>
      </c>
      <c r="I3090" s="3" t="s">
        <v>366</v>
      </c>
      <c r="K3090" t="s">
        <v>156</v>
      </c>
      <c r="L3090" s="2">
        <v>10</v>
      </c>
      <c r="M3090" s="2" t="s">
        <v>182</v>
      </c>
      <c r="N3090" s="2">
        <v>4230</v>
      </c>
      <c r="O3090" s="2" t="s">
        <v>11</v>
      </c>
      <c r="P3090">
        <f t="shared" si="92"/>
        <v>1918.69416</v>
      </c>
      <c r="Q3090" t="s">
        <v>3191</v>
      </c>
      <c r="R3090" s="3" t="s">
        <v>36</v>
      </c>
      <c r="S3090" s="3" t="s">
        <v>184</v>
      </c>
      <c r="W3090" s="2" t="s">
        <v>1045</v>
      </c>
      <c r="X3090" s="2" t="s">
        <v>2080</v>
      </c>
      <c r="Y3090" s="2" t="s">
        <v>208</v>
      </c>
      <c r="Z3090" s="2" t="s">
        <v>209</v>
      </c>
      <c r="AA3090" s="2" t="s">
        <v>210</v>
      </c>
      <c r="AB3090" s="4" t="s">
        <v>211</v>
      </c>
    </row>
    <row r="3091" spans="1:28" x14ac:dyDescent="0.2">
      <c r="A3091" s="3">
        <v>2012</v>
      </c>
      <c r="B3091" s="2" t="s">
        <v>3121</v>
      </c>
      <c r="C3091" s="2" t="s">
        <v>2073</v>
      </c>
      <c r="D3091" s="2" t="s">
        <v>2331</v>
      </c>
      <c r="E3091" s="2" t="s">
        <v>173</v>
      </c>
      <c r="F3091" s="2" t="s">
        <v>174</v>
      </c>
      <c r="G3091" s="2" t="s">
        <v>175</v>
      </c>
      <c r="H3091" s="3" t="s">
        <v>3125</v>
      </c>
      <c r="I3091" s="3" t="s">
        <v>766</v>
      </c>
      <c r="K3091" t="s">
        <v>156</v>
      </c>
      <c r="L3091" s="2">
        <v>3</v>
      </c>
      <c r="M3091" s="2" t="s">
        <v>195</v>
      </c>
      <c r="N3091" s="2">
        <v>189</v>
      </c>
      <c r="O3091" s="2" t="s">
        <v>11</v>
      </c>
      <c r="P3091">
        <f t="shared" si="92"/>
        <v>85.728887999999998</v>
      </c>
      <c r="Q3091" t="s">
        <v>3191</v>
      </c>
      <c r="R3091" s="3" t="s">
        <v>163</v>
      </c>
      <c r="S3091" s="3" t="s">
        <v>184</v>
      </c>
      <c r="W3091" s="2" t="s">
        <v>1045</v>
      </c>
      <c r="X3091" s="2" t="s">
        <v>2080</v>
      </c>
      <c r="Y3091" s="2" t="s">
        <v>208</v>
      </c>
      <c r="Z3091" s="2" t="s">
        <v>209</v>
      </c>
      <c r="AA3091" s="2" t="s">
        <v>210</v>
      </c>
      <c r="AB3091" s="4" t="s">
        <v>211</v>
      </c>
    </row>
    <row r="3092" spans="1:28" x14ac:dyDescent="0.2">
      <c r="A3092" s="3">
        <v>2012</v>
      </c>
      <c r="B3092" s="2" t="s">
        <v>3126</v>
      </c>
      <c r="C3092" s="2" t="s">
        <v>2073</v>
      </c>
      <c r="D3092" s="2" t="s">
        <v>2331</v>
      </c>
      <c r="E3092" s="2" t="s">
        <v>173</v>
      </c>
      <c r="F3092" s="2" t="s">
        <v>174</v>
      </c>
      <c r="G3092" s="2" t="s">
        <v>175</v>
      </c>
      <c r="H3092" s="3" t="s">
        <v>3127</v>
      </c>
      <c r="I3092" s="3" t="s">
        <v>267</v>
      </c>
      <c r="K3092" t="s">
        <v>156</v>
      </c>
      <c r="L3092" s="2">
        <v>3</v>
      </c>
      <c r="M3092" s="2" t="s">
        <v>195</v>
      </c>
      <c r="N3092" s="2">
        <v>664</v>
      </c>
      <c r="O3092" s="2" t="s">
        <v>11</v>
      </c>
      <c r="P3092">
        <f t="shared" si="92"/>
        <v>301.18508800000001</v>
      </c>
      <c r="Q3092" t="s">
        <v>3191</v>
      </c>
      <c r="R3092" s="3" t="s">
        <v>3128</v>
      </c>
      <c r="S3092" s="3" t="s">
        <v>184</v>
      </c>
      <c r="U3092" t="s">
        <v>91</v>
      </c>
      <c r="V3092" t="s">
        <v>92</v>
      </c>
      <c r="W3092" s="2" t="s">
        <v>1045</v>
      </c>
      <c r="X3092" s="2" t="s">
        <v>2080</v>
      </c>
      <c r="Y3092" s="2" t="s">
        <v>208</v>
      </c>
      <c r="Z3092" s="2" t="s">
        <v>209</v>
      </c>
      <c r="AA3092" s="2" t="s">
        <v>210</v>
      </c>
      <c r="AB3092" s="4" t="s">
        <v>211</v>
      </c>
    </row>
    <row r="3093" spans="1:28" x14ac:dyDescent="0.2">
      <c r="A3093" s="3">
        <v>2012</v>
      </c>
      <c r="B3093" s="2" t="s">
        <v>3126</v>
      </c>
      <c r="C3093" s="2" t="s">
        <v>2073</v>
      </c>
      <c r="D3093" s="2" t="s">
        <v>2331</v>
      </c>
      <c r="E3093" s="2" t="s">
        <v>173</v>
      </c>
      <c r="F3093" s="2" t="s">
        <v>174</v>
      </c>
      <c r="G3093" s="2" t="s">
        <v>175</v>
      </c>
      <c r="H3093" s="3" t="s">
        <v>3129</v>
      </c>
      <c r="I3093" s="3" t="s">
        <v>366</v>
      </c>
      <c r="K3093" t="s">
        <v>156</v>
      </c>
      <c r="L3093" s="2">
        <v>18</v>
      </c>
      <c r="M3093" s="2" t="s">
        <v>195</v>
      </c>
      <c r="N3093" s="2">
        <v>3192</v>
      </c>
      <c r="O3093" s="2" t="s">
        <v>11</v>
      </c>
      <c r="P3093">
        <f t="shared" si="92"/>
        <v>1447.8656639999999</v>
      </c>
      <c r="Q3093" t="s">
        <v>3191</v>
      </c>
      <c r="R3093" s="3" t="s">
        <v>36</v>
      </c>
      <c r="S3093" s="3" t="s">
        <v>184</v>
      </c>
      <c r="U3093" t="s">
        <v>91</v>
      </c>
      <c r="V3093" t="s">
        <v>92</v>
      </c>
      <c r="W3093" s="2" t="s">
        <v>1045</v>
      </c>
      <c r="X3093" s="2" t="s">
        <v>2080</v>
      </c>
      <c r="Y3093" s="2" t="s">
        <v>208</v>
      </c>
      <c r="Z3093" s="2" t="s">
        <v>209</v>
      </c>
      <c r="AA3093" s="2" t="s">
        <v>210</v>
      </c>
      <c r="AB3093" s="4" t="s">
        <v>211</v>
      </c>
    </row>
    <row r="3094" spans="1:28" x14ac:dyDescent="0.2">
      <c r="A3094" s="3">
        <v>2012</v>
      </c>
      <c r="B3094" s="2" t="s">
        <v>3126</v>
      </c>
      <c r="C3094" s="2" t="s">
        <v>2073</v>
      </c>
      <c r="D3094" s="2" t="s">
        <v>2331</v>
      </c>
      <c r="E3094" s="2" t="s">
        <v>173</v>
      </c>
      <c r="F3094" s="2" t="s">
        <v>174</v>
      </c>
      <c r="G3094" s="2" t="s">
        <v>175</v>
      </c>
      <c r="H3094" s="3" t="s">
        <v>3101</v>
      </c>
      <c r="I3094" s="3" t="s">
        <v>366</v>
      </c>
      <c r="K3094" t="s">
        <v>156</v>
      </c>
      <c r="L3094" s="2">
        <v>52</v>
      </c>
      <c r="M3094" s="2" t="s">
        <v>195</v>
      </c>
      <c r="N3094" s="2">
        <v>14567</v>
      </c>
      <c r="O3094" s="2" t="s">
        <v>11</v>
      </c>
      <c r="P3094">
        <f t="shared" si="92"/>
        <v>6607.4746640000003</v>
      </c>
      <c r="Q3094" t="s">
        <v>3191</v>
      </c>
      <c r="R3094" s="3" t="s">
        <v>36</v>
      </c>
      <c r="S3094" s="3" t="s">
        <v>184</v>
      </c>
      <c r="U3094" t="s">
        <v>91</v>
      </c>
      <c r="V3094" t="s">
        <v>92</v>
      </c>
      <c r="W3094" s="2" t="s">
        <v>1045</v>
      </c>
      <c r="X3094" s="2" t="s">
        <v>2080</v>
      </c>
      <c r="Y3094" s="2" t="s">
        <v>208</v>
      </c>
      <c r="Z3094" s="2" t="s">
        <v>209</v>
      </c>
      <c r="AA3094" s="2" t="s">
        <v>210</v>
      </c>
      <c r="AB3094" s="4" t="s">
        <v>211</v>
      </c>
    </row>
    <row r="3095" spans="1:28" x14ac:dyDescent="0.2">
      <c r="A3095" s="3">
        <v>2012</v>
      </c>
      <c r="B3095" s="2" t="s">
        <v>3126</v>
      </c>
      <c r="C3095" s="2" t="s">
        <v>2073</v>
      </c>
      <c r="D3095" s="2" t="s">
        <v>2331</v>
      </c>
      <c r="E3095" s="2" t="s">
        <v>173</v>
      </c>
      <c r="F3095" s="2" t="s">
        <v>174</v>
      </c>
      <c r="G3095" s="2" t="s">
        <v>175</v>
      </c>
      <c r="H3095" s="3" t="s">
        <v>3101</v>
      </c>
      <c r="I3095" s="3" t="s">
        <v>366</v>
      </c>
      <c r="K3095" t="s">
        <v>156</v>
      </c>
      <c r="L3095" s="2">
        <v>10</v>
      </c>
      <c r="M3095" s="2" t="s">
        <v>182</v>
      </c>
      <c r="N3095" s="2">
        <v>4755</v>
      </c>
      <c r="O3095" s="2" t="s">
        <v>11</v>
      </c>
      <c r="P3095">
        <f t="shared" si="92"/>
        <v>2156.82996</v>
      </c>
      <c r="Q3095" t="s">
        <v>3191</v>
      </c>
      <c r="R3095" s="3" t="s">
        <v>36</v>
      </c>
      <c r="S3095" s="3" t="s">
        <v>184</v>
      </c>
      <c r="U3095" t="s">
        <v>91</v>
      </c>
      <c r="V3095" t="s">
        <v>92</v>
      </c>
      <c r="W3095" s="2" t="s">
        <v>1045</v>
      </c>
      <c r="X3095" s="2" t="s">
        <v>2080</v>
      </c>
      <c r="Y3095" s="2" t="s">
        <v>208</v>
      </c>
      <c r="Z3095" s="2" t="s">
        <v>209</v>
      </c>
      <c r="AA3095" s="2" t="s">
        <v>210</v>
      </c>
      <c r="AB3095" s="4" t="s">
        <v>211</v>
      </c>
    </row>
    <row r="3096" spans="1:28" x14ac:dyDescent="0.2">
      <c r="A3096" s="3">
        <v>2012</v>
      </c>
      <c r="B3096" s="2" t="s">
        <v>3126</v>
      </c>
      <c r="C3096" s="2" t="s">
        <v>2073</v>
      </c>
      <c r="D3096" s="2" t="s">
        <v>2331</v>
      </c>
      <c r="E3096" s="2" t="s">
        <v>173</v>
      </c>
      <c r="F3096" s="2" t="s">
        <v>174</v>
      </c>
      <c r="G3096" s="2" t="s">
        <v>175</v>
      </c>
      <c r="H3096" s="3" t="s">
        <v>3101</v>
      </c>
      <c r="I3096" s="3" t="s">
        <v>366</v>
      </c>
      <c r="K3096" t="s">
        <v>156</v>
      </c>
      <c r="L3096" s="2">
        <v>15</v>
      </c>
      <c r="M3096" s="2" t="s">
        <v>182</v>
      </c>
      <c r="N3096" s="2">
        <v>6964</v>
      </c>
      <c r="O3096" s="2" t="s">
        <v>11</v>
      </c>
      <c r="P3096">
        <f t="shared" si="92"/>
        <v>3158.8146879999999</v>
      </c>
      <c r="Q3096" t="s">
        <v>3191</v>
      </c>
      <c r="R3096" s="3" t="s">
        <v>36</v>
      </c>
      <c r="S3096" s="3" t="s">
        <v>13</v>
      </c>
      <c r="U3096" t="s">
        <v>91</v>
      </c>
      <c r="V3096" t="s">
        <v>92</v>
      </c>
      <c r="W3096" s="2" t="s">
        <v>1045</v>
      </c>
      <c r="X3096" s="2" t="s">
        <v>2080</v>
      </c>
      <c r="Y3096" s="2" t="s">
        <v>208</v>
      </c>
      <c r="Z3096" s="2" t="s">
        <v>209</v>
      </c>
      <c r="AA3096" s="2" t="s">
        <v>210</v>
      </c>
      <c r="AB3096" s="4" t="s">
        <v>211</v>
      </c>
    </row>
    <row r="3097" spans="1:28" x14ac:dyDescent="0.2">
      <c r="A3097" s="3">
        <v>2012</v>
      </c>
      <c r="B3097" s="2" t="s">
        <v>3126</v>
      </c>
      <c r="C3097" s="2" t="s">
        <v>2073</v>
      </c>
      <c r="D3097" s="2" t="s">
        <v>2331</v>
      </c>
      <c r="E3097" s="2" t="s">
        <v>173</v>
      </c>
      <c r="F3097" s="2" t="s">
        <v>174</v>
      </c>
      <c r="G3097" s="2" t="s">
        <v>175</v>
      </c>
      <c r="H3097" s="3" t="s">
        <v>1093</v>
      </c>
      <c r="I3097" s="3" t="s">
        <v>1094</v>
      </c>
      <c r="K3097" t="s">
        <v>194</v>
      </c>
      <c r="L3097" s="2">
        <v>1</v>
      </c>
      <c r="M3097" s="2" t="s">
        <v>182</v>
      </c>
      <c r="N3097" s="2">
        <v>957</v>
      </c>
      <c r="O3097" s="2" t="s">
        <v>11</v>
      </c>
      <c r="P3097">
        <f t="shared" si="92"/>
        <v>434.08754399999998</v>
      </c>
      <c r="Q3097" t="s">
        <v>3191</v>
      </c>
      <c r="R3097" s="3" t="s">
        <v>36</v>
      </c>
      <c r="S3097" s="3" t="s">
        <v>184</v>
      </c>
      <c r="U3097" t="s">
        <v>91</v>
      </c>
      <c r="V3097" t="s">
        <v>92</v>
      </c>
      <c r="W3097" s="2" t="s">
        <v>1045</v>
      </c>
      <c r="X3097" s="2" t="s">
        <v>2080</v>
      </c>
      <c r="Y3097" s="2" t="s">
        <v>208</v>
      </c>
      <c r="Z3097" s="2" t="s">
        <v>209</v>
      </c>
      <c r="AA3097" s="2" t="s">
        <v>210</v>
      </c>
      <c r="AB3097" s="4" t="s">
        <v>211</v>
      </c>
    </row>
    <row r="3098" spans="1:28" x14ac:dyDescent="0.2">
      <c r="A3098" s="3">
        <v>2012</v>
      </c>
      <c r="B3098" s="2" t="s">
        <v>3126</v>
      </c>
      <c r="C3098" s="2" t="s">
        <v>2073</v>
      </c>
      <c r="D3098" s="2" t="s">
        <v>2331</v>
      </c>
      <c r="E3098" s="2" t="s">
        <v>173</v>
      </c>
      <c r="F3098" s="2" t="s">
        <v>174</v>
      </c>
      <c r="G3098" s="2" t="s">
        <v>175</v>
      </c>
      <c r="H3098" s="3" t="s">
        <v>590</v>
      </c>
      <c r="I3098" s="3" t="s">
        <v>591</v>
      </c>
      <c r="K3098" t="s">
        <v>156</v>
      </c>
      <c r="L3098" s="2">
        <v>1</v>
      </c>
      <c r="M3098" s="2" t="s">
        <v>195</v>
      </c>
      <c r="N3098" s="2">
        <v>9</v>
      </c>
      <c r="O3098" s="2" t="s">
        <v>11</v>
      </c>
      <c r="P3098">
        <f t="shared" si="92"/>
        <v>4.0823280000000004</v>
      </c>
      <c r="Q3098" t="s">
        <v>3191</v>
      </c>
      <c r="R3098" s="3" t="s">
        <v>70</v>
      </c>
      <c r="S3098" s="3" t="s">
        <v>184</v>
      </c>
      <c r="U3098" t="s">
        <v>91</v>
      </c>
      <c r="V3098" t="s">
        <v>92</v>
      </c>
      <c r="W3098" s="2" t="s">
        <v>1045</v>
      </c>
      <c r="X3098" s="2" t="s">
        <v>2080</v>
      </c>
      <c r="Y3098" s="2" t="s">
        <v>208</v>
      </c>
      <c r="Z3098" s="2" t="s">
        <v>209</v>
      </c>
      <c r="AA3098" s="2" t="s">
        <v>210</v>
      </c>
      <c r="AB3098" s="4" t="s">
        <v>211</v>
      </c>
    </row>
    <row r="3099" spans="1:28" x14ac:dyDescent="0.2">
      <c r="A3099" s="3">
        <v>2012</v>
      </c>
      <c r="B3099" s="2" t="s">
        <v>3126</v>
      </c>
      <c r="C3099" s="2" t="s">
        <v>2073</v>
      </c>
      <c r="D3099" s="2" t="s">
        <v>2331</v>
      </c>
      <c r="E3099" s="2" t="s">
        <v>173</v>
      </c>
      <c r="F3099" s="2" t="s">
        <v>174</v>
      </c>
      <c r="G3099" s="2" t="s">
        <v>175</v>
      </c>
      <c r="H3099" s="3" t="s">
        <v>640</v>
      </c>
      <c r="I3099" s="3" t="s">
        <v>1368</v>
      </c>
      <c r="K3099" t="s">
        <v>9</v>
      </c>
      <c r="L3099" s="2">
        <v>1</v>
      </c>
      <c r="M3099" s="2" t="s">
        <v>195</v>
      </c>
      <c r="N3099" s="2">
        <v>9</v>
      </c>
      <c r="O3099" s="2" t="s">
        <v>11</v>
      </c>
      <c r="P3099">
        <f t="shared" si="92"/>
        <v>4.0823280000000004</v>
      </c>
      <c r="Q3099" t="s">
        <v>3191</v>
      </c>
      <c r="R3099" s="3" t="s">
        <v>1370</v>
      </c>
      <c r="S3099" s="3" t="s">
        <v>184</v>
      </c>
      <c r="U3099" t="s">
        <v>91</v>
      </c>
      <c r="V3099" t="s">
        <v>92</v>
      </c>
      <c r="W3099" s="2" t="s">
        <v>1045</v>
      </c>
      <c r="X3099" s="2" t="s">
        <v>2080</v>
      </c>
      <c r="Y3099" s="2" t="s">
        <v>208</v>
      </c>
      <c r="Z3099" s="2" t="s">
        <v>209</v>
      </c>
      <c r="AA3099" s="2" t="s">
        <v>210</v>
      </c>
      <c r="AB3099" s="4" t="s">
        <v>211</v>
      </c>
    </row>
    <row r="3100" spans="1:28" x14ac:dyDescent="0.2">
      <c r="A3100" s="3">
        <v>2012</v>
      </c>
      <c r="B3100" s="2" t="s">
        <v>3126</v>
      </c>
      <c r="C3100" s="2" t="s">
        <v>2073</v>
      </c>
      <c r="D3100" s="2" t="s">
        <v>2331</v>
      </c>
      <c r="E3100" s="2" t="s">
        <v>173</v>
      </c>
      <c r="F3100" s="2" t="s">
        <v>174</v>
      </c>
      <c r="G3100" s="2" t="s">
        <v>175</v>
      </c>
      <c r="H3100" s="3" t="s">
        <v>3130</v>
      </c>
      <c r="I3100" s="3" t="s">
        <v>638</v>
      </c>
      <c r="K3100" t="s">
        <v>9</v>
      </c>
      <c r="L3100" s="2">
        <v>1</v>
      </c>
      <c r="M3100" s="2" t="s">
        <v>195</v>
      </c>
      <c r="N3100" s="2">
        <v>11</v>
      </c>
      <c r="O3100" s="2" t="s">
        <v>11</v>
      </c>
      <c r="P3100">
        <f t="shared" si="92"/>
        <v>4.9895119999999995</v>
      </c>
      <c r="Q3100" t="s">
        <v>3191</v>
      </c>
      <c r="R3100" s="3" t="s">
        <v>518</v>
      </c>
      <c r="S3100" s="3" t="s">
        <v>184</v>
      </c>
      <c r="U3100" t="s">
        <v>91</v>
      </c>
      <c r="V3100" t="s">
        <v>92</v>
      </c>
      <c r="W3100" s="2" t="s">
        <v>1045</v>
      </c>
      <c r="X3100" s="2" t="s">
        <v>2080</v>
      </c>
      <c r="Y3100" s="2" t="s">
        <v>208</v>
      </c>
      <c r="Z3100" s="2" t="s">
        <v>209</v>
      </c>
      <c r="AA3100" s="2" t="s">
        <v>210</v>
      </c>
      <c r="AB3100" s="4" t="s">
        <v>211</v>
      </c>
    </row>
    <row r="3101" spans="1:28" x14ac:dyDescent="0.2">
      <c r="A3101" s="3">
        <v>2012</v>
      </c>
      <c r="B3101" s="2" t="s">
        <v>3131</v>
      </c>
      <c r="C3101" s="2" t="s">
        <v>2073</v>
      </c>
      <c r="D3101" s="2" t="s">
        <v>2331</v>
      </c>
      <c r="E3101" s="2" t="s">
        <v>173</v>
      </c>
      <c r="F3101" s="2" t="s">
        <v>174</v>
      </c>
      <c r="G3101" s="2" t="s">
        <v>175</v>
      </c>
      <c r="H3101" s="3" t="s">
        <v>3132</v>
      </c>
      <c r="I3101" s="3" t="s">
        <v>264</v>
      </c>
      <c r="K3101" t="s">
        <v>156</v>
      </c>
      <c r="L3101" s="2">
        <v>2</v>
      </c>
      <c r="M3101" s="2" t="s">
        <v>195</v>
      </c>
      <c r="N3101" s="2">
        <v>205</v>
      </c>
      <c r="O3101" s="2" t="s">
        <v>11</v>
      </c>
      <c r="P3101">
        <f t="shared" si="92"/>
        <v>92.986360000000005</v>
      </c>
      <c r="Q3101" t="s">
        <v>3191</v>
      </c>
      <c r="R3101" s="3" t="s">
        <v>3133</v>
      </c>
      <c r="S3101" s="3" t="s">
        <v>184</v>
      </c>
      <c r="U3101" t="s">
        <v>91</v>
      </c>
      <c r="V3101" t="s">
        <v>92</v>
      </c>
      <c r="W3101" s="2" t="s">
        <v>1045</v>
      </c>
      <c r="X3101" s="2" t="s">
        <v>2080</v>
      </c>
      <c r="Y3101" s="2" t="s">
        <v>208</v>
      </c>
      <c r="Z3101" s="2" t="s">
        <v>209</v>
      </c>
      <c r="AA3101" s="2" t="s">
        <v>210</v>
      </c>
      <c r="AB3101" s="4" t="s">
        <v>211</v>
      </c>
    </row>
    <row r="3102" spans="1:28" x14ac:dyDescent="0.2">
      <c r="A3102" s="3">
        <v>2012</v>
      </c>
      <c r="B3102" s="2" t="s">
        <v>3131</v>
      </c>
      <c r="C3102" s="2" t="s">
        <v>2073</v>
      </c>
      <c r="D3102" s="2" t="s">
        <v>2331</v>
      </c>
      <c r="E3102" s="2" t="s">
        <v>173</v>
      </c>
      <c r="F3102" s="2" t="s">
        <v>174</v>
      </c>
      <c r="G3102" s="2" t="s">
        <v>175</v>
      </c>
      <c r="H3102" s="3" t="s">
        <v>3134</v>
      </c>
      <c r="I3102" s="3" t="s">
        <v>366</v>
      </c>
      <c r="K3102" t="s">
        <v>156</v>
      </c>
      <c r="L3102" s="2">
        <v>32</v>
      </c>
      <c r="M3102" s="2" t="s">
        <v>195</v>
      </c>
      <c r="N3102" s="2">
        <v>5714</v>
      </c>
      <c r="O3102" s="2" t="s">
        <v>11</v>
      </c>
      <c r="P3102">
        <f t="shared" si="92"/>
        <v>2591.8246880000002</v>
      </c>
      <c r="Q3102" t="s">
        <v>3191</v>
      </c>
      <c r="R3102" s="3" t="s">
        <v>1710</v>
      </c>
      <c r="S3102" s="3" t="s">
        <v>184</v>
      </c>
      <c r="U3102" t="s">
        <v>91</v>
      </c>
      <c r="V3102" t="s">
        <v>92</v>
      </c>
      <c r="W3102" s="2" t="s">
        <v>1045</v>
      </c>
      <c r="X3102" s="2" t="s">
        <v>2080</v>
      </c>
      <c r="Y3102" s="2" t="s">
        <v>208</v>
      </c>
      <c r="Z3102" s="2" t="s">
        <v>209</v>
      </c>
      <c r="AA3102" s="2" t="s">
        <v>210</v>
      </c>
      <c r="AB3102" s="4" t="s">
        <v>211</v>
      </c>
    </row>
    <row r="3103" spans="1:28" x14ac:dyDescent="0.2">
      <c r="A3103" s="3">
        <v>2012</v>
      </c>
      <c r="B3103" s="2" t="s">
        <v>3131</v>
      </c>
      <c r="C3103" s="2" t="s">
        <v>2073</v>
      </c>
      <c r="D3103" s="2" t="s">
        <v>2331</v>
      </c>
      <c r="E3103" s="2" t="s">
        <v>173</v>
      </c>
      <c r="F3103" s="2" t="s">
        <v>174</v>
      </c>
      <c r="G3103" s="2" t="s">
        <v>175</v>
      </c>
      <c r="H3103" s="3" t="s">
        <v>3101</v>
      </c>
      <c r="I3103" s="3" t="s">
        <v>366</v>
      </c>
      <c r="K3103" t="s">
        <v>156</v>
      </c>
      <c r="L3103" s="2">
        <v>6</v>
      </c>
      <c r="M3103" s="2" t="s">
        <v>195</v>
      </c>
      <c r="N3103" s="2">
        <v>651</v>
      </c>
      <c r="O3103" s="2" t="s">
        <v>11</v>
      </c>
      <c r="P3103">
        <f t="shared" si="92"/>
        <v>295.28839199999999</v>
      </c>
      <c r="Q3103" t="s">
        <v>3191</v>
      </c>
      <c r="R3103" s="3" t="s">
        <v>36</v>
      </c>
      <c r="S3103" s="3" t="s">
        <v>184</v>
      </c>
      <c r="U3103" t="s">
        <v>91</v>
      </c>
      <c r="V3103" t="s">
        <v>92</v>
      </c>
      <c r="W3103" s="2" t="s">
        <v>1045</v>
      </c>
      <c r="X3103" s="2" t="s">
        <v>2080</v>
      </c>
      <c r="Y3103" s="2" t="s">
        <v>208</v>
      </c>
      <c r="Z3103" s="2" t="s">
        <v>209</v>
      </c>
      <c r="AA3103" s="2" t="s">
        <v>210</v>
      </c>
      <c r="AB3103" s="4" t="s">
        <v>211</v>
      </c>
    </row>
    <row r="3104" spans="1:28" x14ac:dyDescent="0.2">
      <c r="A3104" s="3">
        <v>2012</v>
      </c>
      <c r="B3104" s="2" t="s">
        <v>3131</v>
      </c>
      <c r="C3104" s="2" t="s">
        <v>2073</v>
      </c>
      <c r="D3104" s="2" t="s">
        <v>2331</v>
      </c>
      <c r="E3104" s="2" t="s">
        <v>173</v>
      </c>
      <c r="F3104" s="2" t="s">
        <v>174</v>
      </c>
      <c r="G3104" s="2" t="s">
        <v>175</v>
      </c>
      <c r="H3104" s="3" t="s">
        <v>3101</v>
      </c>
      <c r="I3104" s="3" t="s">
        <v>366</v>
      </c>
      <c r="K3104" t="s">
        <v>156</v>
      </c>
      <c r="L3104" s="2">
        <v>82</v>
      </c>
      <c r="M3104" s="2" t="s">
        <v>195</v>
      </c>
      <c r="N3104" s="2">
        <v>15040</v>
      </c>
      <c r="O3104" s="2" t="s">
        <v>11</v>
      </c>
      <c r="P3104">
        <f t="shared" si="92"/>
        <v>6822.0236800000002</v>
      </c>
      <c r="Q3104" t="s">
        <v>3191</v>
      </c>
      <c r="R3104" s="3" t="s">
        <v>36</v>
      </c>
      <c r="S3104" s="3" t="s">
        <v>13</v>
      </c>
      <c r="U3104" t="s">
        <v>91</v>
      </c>
      <c r="V3104" t="s">
        <v>92</v>
      </c>
      <c r="W3104" s="2" t="s">
        <v>1045</v>
      </c>
      <c r="X3104" s="2" t="s">
        <v>2080</v>
      </c>
      <c r="Y3104" s="2" t="s">
        <v>208</v>
      </c>
      <c r="Z3104" s="2" t="s">
        <v>209</v>
      </c>
      <c r="AA3104" s="2" t="s">
        <v>210</v>
      </c>
      <c r="AB3104" s="4" t="s">
        <v>211</v>
      </c>
    </row>
    <row r="3105" spans="1:28" x14ac:dyDescent="0.2">
      <c r="A3105" s="3">
        <v>2012</v>
      </c>
      <c r="B3105" s="2" t="s">
        <v>3135</v>
      </c>
      <c r="C3105" s="2" t="s">
        <v>2073</v>
      </c>
      <c r="D3105" s="2" t="s">
        <v>2331</v>
      </c>
      <c r="E3105" s="2" t="s">
        <v>173</v>
      </c>
      <c r="F3105" s="2" t="s">
        <v>174</v>
      </c>
      <c r="G3105" s="2" t="s">
        <v>175</v>
      </c>
      <c r="H3105" s="3" t="s">
        <v>225</v>
      </c>
      <c r="I3105" s="3" t="s">
        <v>226</v>
      </c>
      <c r="L3105" s="2">
        <v>11</v>
      </c>
      <c r="M3105" s="2" t="s">
        <v>195</v>
      </c>
      <c r="N3105" s="2">
        <v>1217</v>
      </c>
      <c r="O3105" s="2" t="s">
        <v>11</v>
      </c>
      <c r="P3105">
        <f t="shared" si="92"/>
        <v>552.02146400000004</v>
      </c>
      <c r="Q3105" t="s">
        <v>3191</v>
      </c>
      <c r="R3105" s="3" t="s">
        <v>36</v>
      </c>
      <c r="S3105" s="3" t="s">
        <v>184</v>
      </c>
      <c r="U3105" t="s">
        <v>39</v>
      </c>
      <c r="V3105" t="s">
        <v>40</v>
      </c>
      <c r="W3105" s="2" t="s">
        <v>1045</v>
      </c>
      <c r="X3105" s="2" t="s">
        <v>2080</v>
      </c>
      <c r="Y3105" s="2" t="s">
        <v>208</v>
      </c>
      <c r="Z3105" s="2" t="s">
        <v>209</v>
      </c>
      <c r="AA3105" s="2" t="s">
        <v>210</v>
      </c>
      <c r="AB3105" s="4" t="s">
        <v>211</v>
      </c>
    </row>
    <row r="3106" spans="1:28" x14ac:dyDescent="0.2">
      <c r="A3106" s="3">
        <v>2012</v>
      </c>
      <c r="B3106" s="2" t="s">
        <v>3135</v>
      </c>
      <c r="C3106" s="2" t="s">
        <v>2073</v>
      </c>
      <c r="D3106" s="2" t="s">
        <v>2331</v>
      </c>
      <c r="E3106" s="2" t="s">
        <v>173</v>
      </c>
      <c r="F3106" s="2" t="s">
        <v>174</v>
      </c>
      <c r="G3106" s="2" t="s">
        <v>175</v>
      </c>
      <c r="H3106" s="3" t="s">
        <v>3136</v>
      </c>
      <c r="I3106" s="3" t="s">
        <v>267</v>
      </c>
      <c r="K3106" t="s">
        <v>156</v>
      </c>
      <c r="L3106" s="2">
        <v>1</v>
      </c>
      <c r="M3106" s="2" t="s">
        <v>195</v>
      </c>
      <c r="N3106" s="2">
        <v>152</v>
      </c>
      <c r="O3106" s="2" t="s">
        <v>11</v>
      </c>
      <c r="P3106">
        <f t="shared" si="92"/>
        <v>68.945983999999996</v>
      </c>
      <c r="Q3106" t="s">
        <v>3191</v>
      </c>
      <c r="R3106" s="3" t="s">
        <v>3137</v>
      </c>
      <c r="S3106" s="3" t="s">
        <v>184</v>
      </c>
      <c r="U3106" t="s">
        <v>39</v>
      </c>
      <c r="V3106" t="s">
        <v>40</v>
      </c>
      <c r="W3106" s="2" t="s">
        <v>1045</v>
      </c>
      <c r="X3106" s="2" t="s">
        <v>2080</v>
      </c>
      <c r="Y3106" s="2" t="s">
        <v>208</v>
      </c>
      <c r="Z3106" s="2" t="s">
        <v>209</v>
      </c>
      <c r="AA3106" s="2" t="s">
        <v>210</v>
      </c>
      <c r="AB3106" s="4" t="s">
        <v>211</v>
      </c>
    </row>
    <row r="3107" spans="1:28" x14ac:dyDescent="0.2">
      <c r="A3107" s="3">
        <v>2012</v>
      </c>
      <c r="B3107" s="2" t="s">
        <v>3135</v>
      </c>
      <c r="C3107" s="2" t="s">
        <v>2073</v>
      </c>
      <c r="D3107" s="2" t="s">
        <v>2331</v>
      </c>
      <c r="E3107" s="2" t="s">
        <v>173</v>
      </c>
      <c r="F3107" s="2" t="s">
        <v>174</v>
      </c>
      <c r="G3107" s="2" t="s">
        <v>175</v>
      </c>
      <c r="H3107" s="3" t="s">
        <v>3101</v>
      </c>
      <c r="I3107" s="3" t="s">
        <v>366</v>
      </c>
      <c r="K3107" t="s">
        <v>156</v>
      </c>
      <c r="L3107" s="2">
        <v>21</v>
      </c>
      <c r="M3107" s="2" t="s">
        <v>195</v>
      </c>
      <c r="N3107" s="2">
        <v>3738</v>
      </c>
      <c r="O3107" s="2" t="s">
        <v>11</v>
      </c>
      <c r="P3107">
        <f t="shared" si="92"/>
        <v>1695.5268960000001</v>
      </c>
      <c r="Q3107" t="s">
        <v>3191</v>
      </c>
      <c r="R3107" s="3" t="s">
        <v>36</v>
      </c>
      <c r="S3107" s="3" t="s">
        <v>184</v>
      </c>
      <c r="U3107" t="s">
        <v>39</v>
      </c>
      <c r="V3107" t="s">
        <v>40</v>
      </c>
      <c r="W3107" s="2" t="s">
        <v>1045</v>
      </c>
      <c r="X3107" s="2" t="s">
        <v>2080</v>
      </c>
      <c r="Y3107" s="2" t="s">
        <v>208</v>
      </c>
      <c r="Z3107" s="2" t="s">
        <v>209</v>
      </c>
      <c r="AA3107" s="2" t="s">
        <v>210</v>
      </c>
      <c r="AB3107" s="4" t="s">
        <v>211</v>
      </c>
    </row>
    <row r="3108" spans="1:28" x14ac:dyDescent="0.2">
      <c r="A3108" s="3">
        <v>2012</v>
      </c>
      <c r="B3108" s="2" t="s">
        <v>3135</v>
      </c>
      <c r="C3108" s="2" t="s">
        <v>2073</v>
      </c>
      <c r="D3108" s="2" t="s">
        <v>2331</v>
      </c>
      <c r="E3108" s="2" t="s">
        <v>173</v>
      </c>
      <c r="F3108" s="2" t="s">
        <v>174</v>
      </c>
      <c r="G3108" s="2" t="s">
        <v>175</v>
      </c>
      <c r="H3108" s="3" t="s">
        <v>3101</v>
      </c>
      <c r="I3108" s="3" t="s">
        <v>366</v>
      </c>
      <c r="K3108" t="s">
        <v>156</v>
      </c>
      <c r="L3108" s="2">
        <v>55</v>
      </c>
      <c r="M3108" s="2" t="s">
        <v>195</v>
      </c>
      <c r="N3108" s="2">
        <v>9801</v>
      </c>
      <c r="O3108" s="2" t="s">
        <v>11</v>
      </c>
      <c r="P3108">
        <f t="shared" si="92"/>
        <v>4445.6551920000002</v>
      </c>
      <c r="Q3108" t="s">
        <v>3191</v>
      </c>
      <c r="R3108" s="3" t="s">
        <v>36</v>
      </c>
      <c r="S3108" s="3" t="s">
        <v>13</v>
      </c>
      <c r="U3108" t="s">
        <v>39</v>
      </c>
      <c r="V3108" t="s">
        <v>40</v>
      </c>
      <c r="W3108" s="2" t="s">
        <v>1045</v>
      </c>
      <c r="X3108" s="2" t="s">
        <v>2080</v>
      </c>
      <c r="Y3108" s="2" t="s">
        <v>208</v>
      </c>
      <c r="Z3108" s="2" t="s">
        <v>209</v>
      </c>
      <c r="AA3108" s="2" t="s">
        <v>210</v>
      </c>
      <c r="AB3108" s="4" t="s">
        <v>211</v>
      </c>
    </row>
    <row r="3109" spans="1:28" x14ac:dyDescent="0.2">
      <c r="A3109" s="3">
        <v>2012</v>
      </c>
      <c r="B3109" s="2" t="s">
        <v>3135</v>
      </c>
      <c r="C3109" s="2" t="s">
        <v>2073</v>
      </c>
      <c r="D3109" s="2" t="s">
        <v>2331</v>
      </c>
      <c r="E3109" s="2" t="s">
        <v>173</v>
      </c>
      <c r="F3109" s="2" t="s">
        <v>174</v>
      </c>
      <c r="G3109" s="2" t="s">
        <v>175</v>
      </c>
      <c r="H3109" s="3" t="s">
        <v>3101</v>
      </c>
      <c r="I3109" s="3" t="s">
        <v>366</v>
      </c>
      <c r="K3109" t="s">
        <v>156</v>
      </c>
      <c r="L3109" s="2">
        <v>10</v>
      </c>
      <c r="M3109" s="2" t="s">
        <v>182</v>
      </c>
      <c r="N3109" s="2">
        <v>5814</v>
      </c>
      <c r="O3109" s="2" t="s">
        <v>11</v>
      </c>
      <c r="P3109">
        <f t="shared" si="92"/>
        <v>2637.183888</v>
      </c>
      <c r="Q3109" t="s">
        <v>3191</v>
      </c>
      <c r="R3109" s="3" t="s">
        <v>36</v>
      </c>
      <c r="S3109" s="3" t="s">
        <v>184</v>
      </c>
      <c r="U3109" t="s">
        <v>39</v>
      </c>
      <c r="V3109" t="s">
        <v>40</v>
      </c>
      <c r="W3109" s="2" t="s">
        <v>1045</v>
      </c>
      <c r="X3109" s="2" t="s">
        <v>2080</v>
      </c>
      <c r="Y3109" s="2" t="s">
        <v>208</v>
      </c>
      <c r="Z3109" s="2" t="s">
        <v>209</v>
      </c>
      <c r="AA3109" s="2" t="s">
        <v>210</v>
      </c>
      <c r="AB3109" s="4" t="s">
        <v>211</v>
      </c>
    </row>
    <row r="3110" spans="1:28" x14ac:dyDescent="0.2">
      <c r="A3110" s="3">
        <v>2012</v>
      </c>
      <c r="B3110" s="2" t="s">
        <v>3135</v>
      </c>
      <c r="C3110" s="2" t="s">
        <v>2073</v>
      </c>
      <c r="D3110" s="2" t="s">
        <v>2331</v>
      </c>
      <c r="E3110" s="2" t="s">
        <v>173</v>
      </c>
      <c r="F3110" s="2" t="s">
        <v>174</v>
      </c>
      <c r="G3110" s="2" t="s">
        <v>175</v>
      </c>
      <c r="H3110" s="3" t="s">
        <v>3101</v>
      </c>
      <c r="I3110" s="3" t="s">
        <v>366</v>
      </c>
      <c r="K3110" t="s">
        <v>156</v>
      </c>
      <c r="L3110" s="2">
        <v>16</v>
      </c>
      <c r="M3110" s="2" t="s">
        <v>182</v>
      </c>
      <c r="N3110" s="2">
        <v>8313</v>
      </c>
      <c r="O3110" s="2" t="s">
        <v>11</v>
      </c>
      <c r="P3110">
        <f t="shared" si="92"/>
        <v>3770.7102959999997</v>
      </c>
      <c r="Q3110" t="s">
        <v>3191</v>
      </c>
      <c r="R3110" s="3" t="s">
        <v>36</v>
      </c>
      <c r="S3110" s="3" t="s">
        <v>13</v>
      </c>
      <c r="U3110" t="s">
        <v>39</v>
      </c>
      <c r="V3110" t="s">
        <v>40</v>
      </c>
      <c r="W3110" s="2" t="s">
        <v>1045</v>
      </c>
      <c r="X3110" s="2" t="s">
        <v>2080</v>
      </c>
      <c r="Y3110" s="2" t="s">
        <v>208</v>
      </c>
      <c r="Z3110" s="2" t="s">
        <v>209</v>
      </c>
      <c r="AA3110" s="2" t="s">
        <v>210</v>
      </c>
      <c r="AB3110" s="4" t="s">
        <v>211</v>
      </c>
    </row>
    <row r="3111" spans="1:28" x14ac:dyDescent="0.2">
      <c r="A3111" s="3">
        <v>2012</v>
      </c>
      <c r="B3111" s="2" t="s">
        <v>3135</v>
      </c>
      <c r="C3111" s="2" t="s">
        <v>2073</v>
      </c>
      <c r="D3111" s="2" t="s">
        <v>2331</v>
      </c>
      <c r="E3111" s="2" t="s">
        <v>173</v>
      </c>
      <c r="F3111" s="2" t="s">
        <v>174</v>
      </c>
      <c r="G3111" s="2" t="s">
        <v>175</v>
      </c>
      <c r="H3111" s="3" t="s">
        <v>3138</v>
      </c>
      <c r="I3111" s="3" t="s">
        <v>278</v>
      </c>
      <c r="K3111" t="s">
        <v>156</v>
      </c>
      <c r="L3111" s="2">
        <v>1</v>
      </c>
      <c r="M3111" s="2" t="s">
        <v>195</v>
      </c>
      <c r="N3111" s="2">
        <v>64</v>
      </c>
      <c r="O3111" s="2" t="s">
        <v>11</v>
      </c>
      <c r="P3111">
        <f t="shared" si="92"/>
        <v>29.029888</v>
      </c>
      <c r="Q3111" t="s">
        <v>3191</v>
      </c>
      <c r="R3111" s="3"/>
      <c r="S3111" s="3" t="s">
        <v>184</v>
      </c>
      <c r="U3111" t="s">
        <v>39</v>
      </c>
      <c r="V3111" t="s">
        <v>40</v>
      </c>
      <c r="W3111" s="2" t="s">
        <v>1045</v>
      </c>
      <c r="X3111" s="2" t="s">
        <v>2080</v>
      </c>
      <c r="Y3111" s="2" t="s">
        <v>208</v>
      </c>
      <c r="Z3111" s="2" t="s">
        <v>209</v>
      </c>
      <c r="AA3111" s="2" t="s">
        <v>210</v>
      </c>
      <c r="AB3111" s="4" t="s">
        <v>211</v>
      </c>
    </row>
    <row r="3112" spans="1:28" x14ac:dyDescent="0.2">
      <c r="A3112" s="3">
        <v>2012</v>
      </c>
      <c r="B3112" s="2" t="s">
        <v>3135</v>
      </c>
      <c r="C3112" s="2" t="s">
        <v>2073</v>
      </c>
      <c r="D3112" s="2" t="s">
        <v>2331</v>
      </c>
      <c r="E3112" s="2" t="s">
        <v>173</v>
      </c>
      <c r="F3112" s="2" t="s">
        <v>174</v>
      </c>
      <c r="G3112" s="2" t="s">
        <v>175</v>
      </c>
      <c r="H3112" s="3" t="s">
        <v>3113</v>
      </c>
      <c r="I3112" s="3" t="s">
        <v>191</v>
      </c>
      <c r="K3112" t="s">
        <v>156</v>
      </c>
      <c r="L3112" s="2">
        <v>1</v>
      </c>
      <c r="M3112" s="2" t="s">
        <v>195</v>
      </c>
      <c r="N3112" s="2">
        <v>185</v>
      </c>
      <c r="O3112" s="2" t="s">
        <v>11</v>
      </c>
      <c r="P3112">
        <f t="shared" si="92"/>
        <v>83.914519999999996</v>
      </c>
      <c r="Q3112" t="s">
        <v>3191</v>
      </c>
      <c r="R3112" s="3"/>
      <c r="S3112" s="3" t="s">
        <v>184</v>
      </c>
      <c r="U3112" t="s">
        <v>39</v>
      </c>
      <c r="V3112" t="s">
        <v>40</v>
      </c>
      <c r="W3112" s="2" t="s">
        <v>1045</v>
      </c>
      <c r="X3112" s="2" t="s">
        <v>2080</v>
      </c>
      <c r="Y3112" s="2" t="s">
        <v>208</v>
      </c>
      <c r="Z3112" s="2" t="s">
        <v>209</v>
      </c>
      <c r="AA3112" s="2" t="s">
        <v>210</v>
      </c>
      <c r="AB3112" s="4" t="s">
        <v>211</v>
      </c>
    </row>
    <row r="3113" spans="1:28" x14ac:dyDescent="0.2">
      <c r="A3113" s="3">
        <v>2012</v>
      </c>
      <c r="B3113" s="2" t="s">
        <v>3135</v>
      </c>
      <c r="C3113" s="2" t="s">
        <v>2073</v>
      </c>
      <c r="D3113" s="2" t="s">
        <v>2331</v>
      </c>
      <c r="E3113" s="2" t="s">
        <v>173</v>
      </c>
      <c r="F3113" s="2" t="s">
        <v>174</v>
      </c>
      <c r="G3113" s="2" t="s">
        <v>175</v>
      </c>
      <c r="H3113" s="3" t="s">
        <v>3113</v>
      </c>
      <c r="I3113" s="3" t="s">
        <v>191</v>
      </c>
      <c r="K3113" t="s">
        <v>156</v>
      </c>
      <c r="L3113" s="2">
        <v>8</v>
      </c>
      <c r="M3113" s="2" t="s">
        <v>195</v>
      </c>
      <c r="N3113" s="2">
        <v>1127</v>
      </c>
      <c r="O3113" s="2" t="s">
        <v>11</v>
      </c>
      <c r="P3113">
        <f t="shared" si="92"/>
        <v>511.19818399999997</v>
      </c>
      <c r="Q3113" t="s">
        <v>3191</v>
      </c>
      <c r="R3113" s="3"/>
      <c r="S3113" s="3" t="s">
        <v>184</v>
      </c>
      <c r="U3113" t="s">
        <v>39</v>
      </c>
      <c r="V3113" t="s">
        <v>40</v>
      </c>
      <c r="W3113" s="2" t="s">
        <v>1045</v>
      </c>
      <c r="X3113" s="2" t="s">
        <v>2080</v>
      </c>
      <c r="Y3113" s="2" t="s">
        <v>208</v>
      </c>
      <c r="Z3113" s="2" t="s">
        <v>209</v>
      </c>
      <c r="AA3113" s="2" t="s">
        <v>210</v>
      </c>
      <c r="AB3113" s="4" t="s">
        <v>211</v>
      </c>
    </row>
    <row r="3114" spans="1:28" x14ac:dyDescent="0.2">
      <c r="A3114" s="3">
        <v>2012</v>
      </c>
      <c r="B3114" s="2" t="s">
        <v>3135</v>
      </c>
      <c r="C3114" s="2" t="s">
        <v>2073</v>
      </c>
      <c r="D3114" s="2" t="s">
        <v>2331</v>
      </c>
      <c r="E3114" s="2" t="s">
        <v>173</v>
      </c>
      <c r="F3114" s="2" t="s">
        <v>174</v>
      </c>
      <c r="G3114" s="2" t="s">
        <v>175</v>
      </c>
      <c r="H3114" s="3" t="s">
        <v>3116</v>
      </c>
      <c r="I3114" s="3" t="s">
        <v>1724</v>
      </c>
      <c r="K3114" t="s">
        <v>156</v>
      </c>
      <c r="L3114" s="2">
        <v>4</v>
      </c>
      <c r="M3114" s="2" t="s">
        <v>195</v>
      </c>
      <c r="N3114" s="2">
        <v>785</v>
      </c>
      <c r="O3114" s="2" t="s">
        <v>11</v>
      </c>
      <c r="P3114">
        <f t="shared" si="92"/>
        <v>356.06972000000002</v>
      </c>
      <c r="Q3114" t="s">
        <v>3191</v>
      </c>
      <c r="R3114" s="3" t="s">
        <v>122</v>
      </c>
      <c r="S3114" s="3" t="s">
        <v>184</v>
      </c>
      <c r="U3114" t="s">
        <v>39</v>
      </c>
      <c r="V3114" t="s">
        <v>40</v>
      </c>
      <c r="W3114" s="2" t="s">
        <v>1045</v>
      </c>
      <c r="X3114" s="2" t="s">
        <v>2080</v>
      </c>
      <c r="Y3114" s="2" t="s">
        <v>208</v>
      </c>
      <c r="Z3114" s="2" t="s">
        <v>209</v>
      </c>
      <c r="AA3114" s="2" t="s">
        <v>210</v>
      </c>
      <c r="AB3114" s="4" t="s">
        <v>211</v>
      </c>
    </row>
    <row r="3115" spans="1:28" x14ac:dyDescent="0.2">
      <c r="A3115" s="3">
        <v>2012</v>
      </c>
      <c r="B3115" s="2" t="s">
        <v>3135</v>
      </c>
      <c r="C3115" s="2" t="s">
        <v>2073</v>
      </c>
      <c r="D3115" s="2" t="s">
        <v>2331</v>
      </c>
      <c r="E3115" s="2" t="s">
        <v>173</v>
      </c>
      <c r="F3115" s="2" t="s">
        <v>174</v>
      </c>
      <c r="G3115" s="2" t="s">
        <v>175</v>
      </c>
      <c r="H3115" s="3" t="s">
        <v>2760</v>
      </c>
      <c r="I3115" s="3" t="s">
        <v>545</v>
      </c>
      <c r="K3115" t="s">
        <v>156</v>
      </c>
      <c r="L3115" s="2">
        <v>2</v>
      </c>
      <c r="M3115" s="2" t="s">
        <v>195</v>
      </c>
      <c r="N3115" s="2">
        <v>715</v>
      </c>
      <c r="O3115" s="2" t="s">
        <v>11</v>
      </c>
      <c r="P3115">
        <f t="shared" si="92"/>
        <v>324.31828000000002</v>
      </c>
      <c r="Q3115" t="s">
        <v>3191</v>
      </c>
      <c r="R3115" s="3" t="s">
        <v>122</v>
      </c>
      <c r="S3115" s="3" t="s">
        <v>184</v>
      </c>
      <c r="U3115" t="s">
        <v>39</v>
      </c>
      <c r="V3115" t="s">
        <v>40</v>
      </c>
      <c r="W3115" s="2" t="s">
        <v>1045</v>
      </c>
      <c r="X3115" s="2" t="s">
        <v>2080</v>
      </c>
      <c r="Y3115" s="2" t="s">
        <v>208</v>
      </c>
      <c r="Z3115" s="2" t="s">
        <v>209</v>
      </c>
      <c r="AA3115" s="2" t="s">
        <v>210</v>
      </c>
      <c r="AB3115" s="4" t="s">
        <v>211</v>
      </c>
    </row>
    <row r="3116" spans="1:28" x14ac:dyDescent="0.2">
      <c r="A3116" s="3">
        <v>2012</v>
      </c>
      <c r="B3116" s="2" t="s">
        <v>3139</v>
      </c>
      <c r="C3116" s="2" t="s">
        <v>2073</v>
      </c>
      <c r="D3116" s="2" t="s">
        <v>2331</v>
      </c>
      <c r="E3116" s="2" t="s">
        <v>173</v>
      </c>
      <c r="F3116" s="2" t="s">
        <v>174</v>
      </c>
      <c r="G3116" s="2" t="s">
        <v>175</v>
      </c>
      <c r="H3116" s="3" t="s">
        <v>3140</v>
      </c>
      <c r="I3116" s="3" t="s">
        <v>366</v>
      </c>
      <c r="K3116" t="s">
        <v>156</v>
      </c>
      <c r="L3116" s="2">
        <v>5</v>
      </c>
      <c r="M3116" s="2" t="s">
        <v>195</v>
      </c>
      <c r="N3116" s="2">
        <v>871</v>
      </c>
      <c r="O3116" s="2" t="s">
        <v>11</v>
      </c>
      <c r="P3116">
        <f t="shared" si="92"/>
        <v>395.07863199999997</v>
      </c>
      <c r="Q3116" t="s">
        <v>3191</v>
      </c>
      <c r="R3116" s="3" t="s">
        <v>36</v>
      </c>
      <c r="S3116" s="3" t="s">
        <v>184</v>
      </c>
      <c r="U3116" t="s">
        <v>91</v>
      </c>
      <c r="V3116" t="s">
        <v>92</v>
      </c>
      <c r="W3116" s="2" t="s">
        <v>1045</v>
      </c>
      <c r="X3116" s="2" t="s">
        <v>2080</v>
      </c>
      <c r="Y3116" s="2" t="s">
        <v>208</v>
      </c>
      <c r="Z3116" s="2" t="s">
        <v>209</v>
      </c>
      <c r="AA3116" s="2" t="s">
        <v>210</v>
      </c>
      <c r="AB3116" s="4" t="s">
        <v>211</v>
      </c>
    </row>
    <row r="3117" spans="1:28" x14ac:dyDescent="0.2">
      <c r="A3117" s="3">
        <v>2012</v>
      </c>
      <c r="B3117" s="2" t="s">
        <v>3139</v>
      </c>
      <c r="C3117" s="2" t="s">
        <v>2073</v>
      </c>
      <c r="D3117" s="2" t="s">
        <v>2331</v>
      </c>
      <c r="E3117" s="2" t="s">
        <v>173</v>
      </c>
      <c r="F3117" s="2" t="s">
        <v>174</v>
      </c>
      <c r="G3117" s="2" t="s">
        <v>175</v>
      </c>
      <c r="H3117" s="3" t="s">
        <v>3101</v>
      </c>
      <c r="I3117" s="3" t="s">
        <v>366</v>
      </c>
      <c r="K3117" t="s">
        <v>156</v>
      </c>
      <c r="L3117" s="2">
        <v>8</v>
      </c>
      <c r="M3117" s="2" t="s">
        <v>182</v>
      </c>
      <c r="N3117" s="2">
        <v>4763</v>
      </c>
      <c r="O3117" s="2" t="s">
        <v>11</v>
      </c>
      <c r="P3117">
        <f t="shared" si="92"/>
        <v>2160.4586960000001</v>
      </c>
      <c r="Q3117" t="s">
        <v>3191</v>
      </c>
      <c r="R3117" s="3" t="s">
        <v>36</v>
      </c>
      <c r="S3117" s="3" t="s">
        <v>184</v>
      </c>
      <c r="U3117" t="s">
        <v>91</v>
      </c>
      <c r="V3117" t="s">
        <v>92</v>
      </c>
      <c r="W3117" s="2" t="s">
        <v>1045</v>
      </c>
      <c r="X3117" s="2" t="s">
        <v>2080</v>
      </c>
      <c r="Y3117" s="2" t="s">
        <v>208</v>
      </c>
      <c r="Z3117" s="2" t="s">
        <v>209</v>
      </c>
      <c r="AA3117" s="2" t="s">
        <v>210</v>
      </c>
      <c r="AB3117" s="4" t="s">
        <v>211</v>
      </c>
    </row>
    <row r="3118" spans="1:28" x14ac:dyDescent="0.2">
      <c r="A3118" s="3">
        <v>2012</v>
      </c>
      <c r="B3118" s="2" t="s">
        <v>3139</v>
      </c>
      <c r="C3118" s="2" t="s">
        <v>2073</v>
      </c>
      <c r="D3118" s="2" t="s">
        <v>2331</v>
      </c>
      <c r="E3118" s="2" t="s">
        <v>173</v>
      </c>
      <c r="F3118" s="2" t="s">
        <v>174</v>
      </c>
      <c r="G3118" s="2" t="s">
        <v>175</v>
      </c>
      <c r="H3118" s="3" t="s">
        <v>3101</v>
      </c>
      <c r="I3118" s="3" t="s">
        <v>366</v>
      </c>
      <c r="K3118" t="s">
        <v>156</v>
      </c>
      <c r="L3118" s="2">
        <v>14</v>
      </c>
      <c r="M3118" s="2" t="s">
        <v>182</v>
      </c>
      <c r="N3118" s="2">
        <v>7137</v>
      </c>
      <c r="O3118" s="2" t="s">
        <v>11</v>
      </c>
      <c r="P3118">
        <f t="shared" si="92"/>
        <v>3237.2861039999998</v>
      </c>
      <c r="Q3118" t="s">
        <v>3191</v>
      </c>
      <c r="R3118" s="3" t="s">
        <v>36</v>
      </c>
      <c r="S3118" s="3" t="s">
        <v>13</v>
      </c>
      <c r="U3118" t="s">
        <v>91</v>
      </c>
      <c r="V3118" t="s">
        <v>92</v>
      </c>
      <c r="W3118" s="2" t="s">
        <v>1045</v>
      </c>
      <c r="X3118" s="2" t="s">
        <v>2080</v>
      </c>
      <c r="Y3118" s="2" t="s">
        <v>208</v>
      </c>
      <c r="Z3118" s="2" t="s">
        <v>209</v>
      </c>
      <c r="AA3118" s="2" t="s">
        <v>210</v>
      </c>
      <c r="AB3118" s="4" t="s">
        <v>211</v>
      </c>
    </row>
    <row r="3119" spans="1:28" x14ac:dyDescent="0.2">
      <c r="A3119" s="3">
        <v>2012</v>
      </c>
      <c r="B3119" s="2" t="s">
        <v>3139</v>
      </c>
      <c r="C3119" s="2" t="s">
        <v>2073</v>
      </c>
      <c r="D3119" s="2" t="s">
        <v>2331</v>
      </c>
      <c r="E3119" s="2" t="s">
        <v>173</v>
      </c>
      <c r="F3119" s="2" t="s">
        <v>174</v>
      </c>
      <c r="G3119" s="2" t="s">
        <v>175</v>
      </c>
      <c r="H3119" s="3" t="s">
        <v>3101</v>
      </c>
      <c r="I3119" s="3" t="s">
        <v>366</v>
      </c>
      <c r="K3119" t="s">
        <v>194</v>
      </c>
      <c r="L3119" s="2">
        <v>38</v>
      </c>
      <c r="M3119" s="2" t="s">
        <v>195</v>
      </c>
      <c r="N3119" s="2">
        <v>6213</v>
      </c>
      <c r="O3119" s="2" t="s">
        <v>11</v>
      </c>
      <c r="P3119">
        <f t="shared" si="92"/>
        <v>2818.1670960000001</v>
      </c>
      <c r="Q3119" t="s">
        <v>3191</v>
      </c>
      <c r="R3119" s="3" t="s">
        <v>36</v>
      </c>
      <c r="S3119" s="3" t="s">
        <v>13</v>
      </c>
      <c r="U3119" t="s">
        <v>91</v>
      </c>
      <c r="V3119" t="s">
        <v>92</v>
      </c>
      <c r="W3119" s="2" t="s">
        <v>1045</v>
      </c>
      <c r="X3119" s="2" t="s">
        <v>2080</v>
      </c>
      <c r="Y3119" s="2" t="s">
        <v>208</v>
      </c>
      <c r="Z3119" s="2" t="s">
        <v>209</v>
      </c>
      <c r="AA3119" s="2" t="s">
        <v>210</v>
      </c>
      <c r="AB3119" s="4" t="s">
        <v>211</v>
      </c>
    </row>
    <row r="3120" spans="1:28" x14ac:dyDescent="0.2">
      <c r="A3120" s="3">
        <v>2012</v>
      </c>
      <c r="B3120" s="2" t="s">
        <v>3139</v>
      </c>
      <c r="C3120" s="2" t="s">
        <v>2073</v>
      </c>
      <c r="D3120" s="2" t="s">
        <v>2331</v>
      </c>
      <c r="E3120" s="2" t="s">
        <v>173</v>
      </c>
      <c r="F3120" s="2" t="s">
        <v>174</v>
      </c>
      <c r="G3120" s="2" t="s">
        <v>175</v>
      </c>
      <c r="H3120" s="3" t="s">
        <v>3113</v>
      </c>
      <c r="I3120" s="3" t="s">
        <v>191</v>
      </c>
      <c r="K3120" t="s">
        <v>156</v>
      </c>
      <c r="L3120" s="2">
        <v>1</v>
      </c>
      <c r="M3120" s="2" t="s">
        <v>195</v>
      </c>
      <c r="N3120" s="2">
        <v>141</v>
      </c>
      <c r="O3120" s="2" t="s">
        <v>11</v>
      </c>
      <c r="P3120">
        <f t="shared" si="92"/>
        <v>63.956471999999998</v>
      </c>
      <c r="Q3120" t="s">
        <v>3191</v>
      </c>
      <c r="R3120" s="3"/>
      <c r="S3120" s="3" t="s">
        <v>184</v>
      </c>
      <c r="U3120" t="s">
        <v>91</v>
      </c>
      <c r="V3120" t="s">
        <v>92</v>
      </c>
      <c r="W3120" s="2" t="s">
        <v>1045</v>
      </c>
      <c r="X3120" s="2" t="s">
        <v>2080</v>
      </c>
      <c r="Y3120" s="2" t="s">
        <v>208</v>
      </c>
      <c r="Z3120" s="2" t="s">
        <v>209</v>
      </c>
      <c r="AA3120" s="2" t="s">
        <v>210</v>
      </c>
      <c r="AB3120" s="4" t="s">
        <v>211</v>
      </c>
    </row>
    <row r="3121" spans="1:28" x14ac:dyDescent="0.2">
      <c r="A3121" s="3">
        <v>2012</v>
      </c>
      <c r="B3121" s="2" t="s">
        <v>3139</v>
      </c>
      <c r="C3121" s="2" t="s">
        <v>2073</v>
      </c>
      <c r="D3121" s="2" t="s">
        <v>2331</v>
      </c>
      <c r="E3121" s="2" t="s">
        <v>173</v>
      </c>
      <c r="F3121" s="2" t="s">
        <v>174</v>
      </c>
      <c r="G3121" s="2" t="s">
        <v>175</v>
      </c>
      <c r="H3121" s="3" t="s">
        <v>3116</v>
      </c>
      <c r="I3121" s="3" t="s">
        <v>1724</v>
      </c>
      <c r="K3121" t="s">
        <v>156</v>
      </c>
      <c r="L3121" s="2">
        <v>58</v>
      </c>
      <c r="M3121" s="2" t="s">
        <v>195</v>
      </c>
      <c r="N3121" s="2">
        <v>12623</v>
      </c>
      <c r="O3121" s="2" t="s">
        <v>11</v>
      </c>
      <c r="P3121">
        <f t="shared" si="92"/>
        <v>5725.6918159999996</v>
      </c>
      <c r="Q3121" t="s">
        <v>3191</v>
      </c>
      <c r="R3121" s="3" t="s">
        <v>122</v>
      </c>
      <c r="S3121" s="3" t="s">
        <v>184</v>
      </c>
      <c r="U3121" t="s">
        <v>91</v>
      </c>
      <c r="V3121" t="s">
        <v>92</v>
      </c>
      <c r="W3121" s="2" t="s">
        <v>1045</v>
      </c>
      <c r="X3121" s="2" t="s">
        <v>2080</v>
      </c>
      <c r="Y3121" s="2" t="s">
        <v>208</v>
      </c>
      <c r="Z3121" s="2" t="s">
        <v>209</v>
      </c>
      <c r="AA3121" s="2" t="s">
        <v>210</v>
      </c>
      <c r="AB3121" s="4" t="s">
        <v>211</v>
      </c>
    </row>
    <row r="3122" spans="1:28" x14ac:dyDescent="0.2">
      <c r="A3122" s="3">
        <v>2012</v>
      </c>
      <c r="B3122" s="2" t="s">
        <v>3139</v>
      </c>
      <c r="C3122" s="2" t="s">
        <v>2073</v>
      </c>
      <c r="D3122" s="2" t="s">
        <v>2331</v>
      </c>
      <c r="E3122" s="2" t="s">
        <v>173</v>
      </c>
      <c r="F3122" s="2" t="s">
        <v>174</v>
      </c>
      <c r="G3122" s="2" t="s">
        <v>175</v>
      </c>
      <c r="H3122" s="3" t="s">
        <v>2614</v>
      </c>
      <c r="I3122" s="3" t="s">
        <v>216</v>
      </c>
      <c r="K3122" t="s">
        <v>156</v>
      </c>
      <c r="L3122" s="2">
        <v>14</v>
      </c>
      <c r="M3122" s="2" t="s">
        <v>195</v>
      </c>
      <c r="N3122" s="2">
        <v>2547</v>
      </c>
      <c r="O3122" s="2" t="s">
        <v>11</v>
      </c>
      <c r="P3122">
        <f t="shared" si="92"/>
        <v>1155.298824</v>
      </c>
      <c r="Q3122" t="s">
        <v>3191</v>
      </c>
      <c r="R3122" s="3" t="s">
        <v>122</v>
      </c>
      <c r="S3122" s="3" t="s">
        <v>184</v>
      </c>
      <c r="U3122" t="s">
        <v>91</v>
      </c>
      <c r="V3122" t="s">
        <v>92</v>
      </c>
      <c r="W3122" s="2" t="s">
        <v>1045</v>
      </c>
      <c r="X3122" s="2" t="s">
        <v>2080</v>
      </c>
      <c r="Y3122" s="2" t="s">
        <v>208</v>
      </c>
      <c r="Z3122" s="2" t="s">
        <v>209</v>
      </c>
      <c r="AA3122" s="2" t="s">
        <v>210</v>
      </c>
      <c r="AB3122" s="4" t="s">
        <v>211</v>
      </c>
    </row>
    <row r="3123" spans="1:28" x14ac:dyDescent="0.2">
      <c r="A3123" s="3">
        <v>2012</v>
      </c>
      <c r="B3123" s="2" t="s">
        <v>3139</v>
      </c>
      <c r="C3123" s="2" t="s">
        <v>2073</v>
      </c>
      <c r="D3123" s="2" t="s">
        <v>2331</v>
      </c>
      <c r="E3123" s="2" t="s">
        <v>173</v>
      </c>
      <c r="F3123" s="2" t="s">
        <v>174</v>
      </c>
      <c r="G3123" s="2" t="s">
        <v>175</v>
      </c>
      <c r="H3123" s="3" t="s">
        <v>3141</v>
      </c>
      <c r="I3123" s="3" t="s">
        <v>1252</v>
      </c>
      <c r="K3123" t="s">
        <v>156</v>
      </c>
      <c r="L3123" s="2">
        <v>6</v>
      </c>
      <c r="M3123" s="2" t="s">
        <v>195</v>
      </c>
      <c r="N3123" s="2">
        <v>731</v>
      </c>
      <c r="O3123" s="2" t="s">
        <v>11</v>
      </c>
      <c r="P3123">
        <f t="shared" si="92"/>
        <v>331.57575200000002</v>
      </c>
      <c r="Q3123" t="s">
        <v>3191</v>
      </c>
      <c r="R3123" s="3" t="s">
        <v>122</v>
      </c>
      <c r="S3123" s="3" t="s">
        <v>184</v>
      </c>
      <c r="U3123" t="s">
        <v>91</v>
      </c>
      <c r="V3123" t="s">
        <v>92</v>
      </c>
      <c r="W3123" s="2" t="s">
        <v>1045</v>
      </c>
      <c r="X3123" s="2" t="s">
        <v>2080</v>
      </c>
      <c r="Y3123" s="2" t="s">
        <v>208</v>
      </c>
      <c r="Z3123" s="2" t="s">
        <v>209</v>
      </c>
      <c r="AA3123" s="2" t="s">
        <v>210</v>
      </c>
      <c r="AB3123" s="4" t="s">
        <v>211</v>
      </c>
    </row>
    <row r="3124" spans="1:28" x14ac:dyDescent="0.2">
      <c r="A3124" s="3">
        <v>2012</v>
      </c>
      <c r="B3124" s="2" t="s">
        <v>3142</v>
      </c>
      <c r="C3124" s="2" t="s">
        <v>2073</v>
      </c>
      <c r="D3124" s="2" t="s">
        <v>2331</v>
      </c>
      <c r="E3124" s="2" t="s">
        <v>173</v>
      </c>
      <c r="F3124" s="2" t="s">
        <v>174</v>
      </c>
      <c r="G3124" s="2" t="s">
        <v>175</v>
      </c>
      <c r="H3124" s="3" t="s">
        <v>1871</v>
      </c>
      <c r="I3124" s="3" t="s">
        <v>267</v>
      </c>
      <c r="K3124" t="s">
        <v>156</v>
      </c>
      <c r="L3124" s="2">
        <v>2</v>
      </c>
      <c r="M3124" s="2" t="s">
        <v>195</v>
      </c>
      <c r="N3124" s="2">
        <v>346</v>
      </c>
      <c r="O3124" s="2" t="s">
        <v>11</v>
      </c>
      <c r="P3124">
        <f t="shared" si="92"/>
        <v>156.94283200000001</v>
      </c>
      <c r="Q3124" t="s">
        <v>3191</v>
      </c>
      <c r="R3124" s="3" t="s">
        <v>1686</v>
      </c>
      <c r="S3124" s="3" t="s">
        <v>184</v>
      </c>
      <c r="U3124" t="s">
        <v>39</v>
      </c>
      <c r="V3124" t="s">
        <v>40</v>
      </c>
      <c r="W3124" s="2" t="s">
        <v>1045</v>
      </c>
      <c r="X3124" s="2" t="s">
        <v>2080</v>
      </c>
      <c r="Y3124" s="2" t="s">
        <v>208</v>
      </c>
      <c r="Z3124" s="2" t="s">
        <v>209</v>
      </c>
      <c r="AA3124" s="2" t="s">
        <v>210</v>
      </c>
      <c r="AB3124" s="4" t="s">
        <v>211</v>
      </c>
    </row>
    <row r="3125" spans="1:28" x14ac:dyDescent="0.2">
      <c r="A3125" s="3">
        <v>2012</v>
      </c>
      <c r="B3125" s="2" t="s">
        <v>3142</v>
      </c>
      <c r="C3125" s="2" t="s">
        <v>2073</v>
      </c>
      <c r="D3125" s="2" t="s">
        <v>2331</v>
      </c>
      <c r="E3125" s="2" t="s">
        <v>173</v>
      </c>
      <c r="F3125" s="2" t="s">
        <v>174</v>
      </c>
      <c r="G3125" s="2" t="s">
        <v>175</v>
      </c>
      <c r="H3125" s="3" t="s">
        <v>3143</v>
      </c>
      <c r="I3125" s="3" t="s">
        <v>366</v>
      </c>
      <c r="K3125" t="s">
        <v>156</v>
      </c>
      <c r="L3125" s="2">
        <v>22</v>
      </c>
      <c r="M3125" s="2" t="s">
        <v>195</v>
      </c>
      <c r="N3125" s="2">
        <v>3876</v>
      </c>
      <c r="O3125" s="2" t="s">
        <v>11</v>
      </c>
      <c r="P3125">
        <f t="shared" si="92"/>
        <v>1758.1225919999999</v>
      </c>
      <c r="Q3125" t="s">
        <v>3191</v>
      </c>
      <c r="R3125" s="3" t="s">
        <v>36</v>
      </c>
      <c r="S3125" s="3" t="s">
        <v>184</v>
      </c>
      <c r="U3125" t="s">
        <v>39</v>
      </c>
      <c r="V3125" t="s">
        <v>40</v>
      </c>
      <c r="W3125" s="2" t="s">
        <v>1045</v>
      </c>
      <c r="X3125" s="2" t="s">
        <v>2080</v>
      </c>
      <c r="Y3125" s="2" t="s">
        <v>208</v>
      </c>
      <c r="Z3125" s="2" t="s">
        <v>209</v>
      </c>
      <c r="AA3125" s="2" t="s">
        <v>210</v>
      </c>
      <c r="AB3125" s="4" t="s">
        <v>211</v>
      </c>
    </row>
    <row r="3126" spans="1:28" x14ac:dyDescent="0.2">
      <c r="A3126" s="3">
        <v>2012</v>
      </c>
      <c r="B3126" s="2" t="s">
        <v>3142</v>
      </c>
      <c r="C3126" s="2" t="s">
        <v>2073</v>
      </c>
      <c r="D3126" s="2" t="s">
        <v>2331</v>
      </c>
      <c r="E3126" s="2" t="s">
        <v>173</v>
      </c>
      <c r="F3126" s="2" t="s">
        <v>174</v>
      </c>
      <c r="G3126" s="2" t="s">
        <v>175</v>
      </c>
      <c r="H3126" s="3" t="s">
        <v>3144</v>
      </c>
      <c r="I3126" s="3" t="s">
        <v>264</v>
      </c>
      <c r="K3126" t="s">
        <v>156</v>
      </c>
      <c r="L3126" s="2">
        <v>4</v>
      </c>
      <c r="M3126" s="2" t="s">
        <v>195</v>
      </c>
      <c r="N3126" s="2">
        <v>390</v>
      </c>
      <c r="O3126" s="2" t="s">
        <v>11</v>
      </c>
      <c r="P3126">
        <f t="shared" si="92"/>
        <v>176.90088</v>
      </c>
      <c r="Q3126" t="s">
        <v>3191</v>
      </c>
      <c r="R3126" s="3" t="s">
        <v>163</v>
      </c>
      <c r="S3126" s="3" t="s">
        <v>184</v>
      </c>
      <c r="U3126" t="s">
        <v>39</v>
      </c>
      <c r="V3126" t="s">
        <v>40</v>
      </c>
      <c r="W3126" s="2" t="s">
        <v>1045</v>
      </c>
      <c r="X3126" s="2" t="s">
        <v>2080</v>
      </c>
      <c r="Y3126" s="2" t="s">
        <v>208</v>
      </c>
      <c r="Z3126" s="2" t="s">
        <v>209</v>
      </c>
      <c r="AA3126" s="2" t="s">
        <v>210</v>
      </c>
      <c r="AB3126" s="4" t="s">
        <v>211</v>
      </c>
    </row>
    <row r="3127" spans="1:28" x14ac:dyDescent="0.2">
      <c r="A3127" s="3">
        <v>2012</v>
      </c>
      <c r="B3127" s="2" t="s">
        <v>3142</v>
      </c>
      <c r="C3127" s="2" t="s">
        <v>2073</v>
      </c>
      <c r="D3127" s="2" t="s">
        <v>2331</v>
      </c>
      <c r="E3127" s="2" t="s">
        <v>173</v>
      </c>
      <c r="F3127" s="2" t="s">
        <v>174</v>
      </c>
      <c r="G3127" s="2" t="s">
        <v>175</v>
      </c>
      <c r="H3127" s="3" t="s">
        <v>3101</v>
      </c>
      <c r="I3127" s="3" t="s">
        <v>366</v>
      </c>
      <c r="K3127" t="s">
        <v>156</v>
      </c>
      <c r="L3127" s="2">
        <v>2</v>
      </c>
      <c r="M3127" s="2" t="s">
        <v>195</v>
      </c>
      <c r="N3127" s="2">
        <v>531</v>
      </c>
      <c r="O3127" s="2" t="s">
        <v>11</v>
      </c>
      <c r="P3127">
        <f t="shared" si="92"/>
        <v>240.85735199999999</v>
      </c>
      <c r="Q3127" t="s">
        <v>3191</v>
      </c>
      <c r="R3127" s="3" t="s">
        <v>36</v>
      </c>
      <c r="S3127" s="3" t="s">
        <v>184</v>
      </c>
      <c r="U3127" t="s">
        <v>39</v>
      </c>
      <c r="V3127" t="s">
        <v>40</v>
      </c>
      <c r="W3127" s="2" t="s">
        <v>1045</v>
      </c>
      <c r="X3127" s="2" t="s">
        <v>2080</v>
      </c>
      <c r="Y3127" s="2" t="s">
        <v>208</v>
      </c>
      <c r="Z3127" s="2" t="s">
        <v>209</v>
      </c>
      <c r="AA3127" s="2" t="s">
        <v>210</v>
      </c>
      <c r="AB3127" s="4" t="s">
        <v>211</v>
      </c>
    </row>
    <row r="3128" spans="1:28" x14ac:dyDescent="0.2">
      <c r="A3128" s="3">
        <v>2012</v>
      </c>
      <c r="B3128" s="2" t="s">
        <v>3142</v>
      </c>
      <c r="C3128" s="2" t="s">
        <v>2073</v>
      </c>
      <c r="D3128" s="2" t="s">
        <v>2331</v>
      </c>
      <c r="E3128" s="2" t="s">
        <v>173</v>
      </c>
      <c r="F3128" s="2" t="s">
        <v>174</v>
      </c>
      <c r="G3128" s="2" t="s">
        <v>175</v>
      </c>
      <c r="H3128" s="3" t="s">
        <v>3101</v>
      </c>
      <c r="I3128" s="3" t="s">
        <v>366</v>
      </c>
      <c r="K3128" t="s">
        <v>156</v>
      </c>
      <c r="L3128" s="2">
        <v>67</v>
      </c>
      <c r="M3128" s="2" t="s">
        <v>195</v>
      </c>
      <c r="N3128" s="2">
        <v>12156</v>
      </c>
      <c r="O3128" s="2" t="s">
        <v>11</v>
      </c>
      <c r="P3128">
        <f t="shared" si="92"/>
        <v>5513.8643519999996</v>
      </c>
      <c r="Q3128" t="s">
        <v>3191</v>
      </c>
      <c r="R3128" s="3" t="s">
        <v>36</v>
      </c>
      <c r="S3128" s="3" t="s">
        <v>184</v>
      </c>
      <c r="U3128" t="s">
        <v>39</v>
      </c>
      <c r="V3128" t="s">
        <v>40</v>
      </c>
      <c r="W3128" s="2" t="s">
        <v>1045</v>
      </c>
      <c r="X3128" s="2" t="s">
        <v>2080</v>
      </c>
      <c r="Y3128" s="2" t="s">
        <v>208</v>
      </c>
      <c r="Z3128" s="2" t="s">
        <v>209</v>
      </c>
      <c r="AA3128" s="2" t="s">
        <v>210</v>
      </c>
      <c r="AB3128" s="4" t="s">
        <v>211</v>
      </c>
    </row>
    <row r="3129" spans="1:28" x14ac:dyDescent="0.2">
      <c r="A3129" s="3">
        <v>2012</v>
      </c>
      <c r="B3129" s="2" t="s">
        <v>3142</v>
      </c>
      <c r="C3129" s="2" t="s">
        <v>2073</v>
      </c>
      <c r="D3129" s="2" t="s">
        <v>2331</v>
      </c>
      <c r="E3129" s="2" t="s">
        <v>173</v>
      </c>
      <c r="F3129" s="2" t="s">
        <v>174</v>
      </c>
      <c r="G3129" s="2" t="s">
        <v>175</v>
      </c>
      <c r="H3129" s="3" t="s">
        <v>3101</v>
      </c>
      <c r="I3129" s="3" t="s">
        <v>366</v>
      </c>
      <c r="K3129" t="s">
        <v>156</v>
      </c>
      <c r="L3129" s="2">
        <v>2</v>
      </c>
      <c r="M3129" s="2" t="s">
        <v>182</v>
      </c>
      <c r="N3129" s="2">
        <v>1076</v>
      </c>
      <c r="O3129" s="2" t="s">
        <v>11</v>
      </c>
      <c r="P3129">
        <f t="shared" si="92"/>
        <v>488.06499200000002</v>
      </c>
      <c r="Q3129" t="s">
        <v>3191</v>
      </c>
      <c r="R3129" s="3" t="s">
        <v>36</v>
      </c>
      <c r="S3129" s="3" t="s">
        <v>184</v>
      </c>
      <c r="U3129" t="s">
        <v>39</v>
      </c>
      <c r="V3129" t="s">
        <v>40</v>
      </c>
      <c r="W3129" s="2" t="s">
        <v>1045</v>
      </c>
      <c r="X3129" s="2" t="s">
        <v>2080</v>
      </c>
      <c r="Y3129" s="2" t="s">
        <v>208</v>
      </c>
      <c r="Z3129" s="2" t="s">
        <v>209</v>
      </c>
      <c r="AA3129" s="2" t="s">
        <v>210</v>
      </c>
      <c r="AB3129" s="4" t="s">
        <v>211</v>
      </c>
    </row>
    <row r="3130" spans="1:28" x14ac:dyDescent="0.2">
      <c r="A3130" s="3">
        <v>2012</v>
      </c>
      <c r="B3130" s="2" t="s">
        <v>3142</v>
      </c>
      <c r="C3130" s="2" t="s">
        <v>2073</v>
      </c>
      <c r="D3130" s="2" t="s">
        <v>2331</v>
      </c>
      <c r="E3130" s="2" t="s">
        <v>173</v>
      </c>
      <c r="F3130" s="2" t="s">
        <v>174</v>
      </c>
      <c r="G3130" s="2" t="s">
        <v>175</v>
      </c>
      <c r="H3130" s="3" t="s">
        <v>3101</v>
      </c>
      <c r="I3130" s="3" t="s">
        <v>366</v>
      </c>
      <c r="K3130" t="s">
        <v>156</v>
      </c>
      <c r="L3130" s="2">
        <v>7</v>
      </c>
      <c r="M3130" s="2" t="s">
        <v>182</v>
      </c>
      <c r="N3130" s="2">
        <v>4086</v>
      </c>
      <c r="O3130" s="2" t="s">
        <v>11</v>
      </c>
      <c r="P3130">
        <f t="shared" si="92"/>
        <v>1853.3769119999999</v>
      </c>
      <c r="Q3130" t="s">
        <v>3191</v>
      </c>
      <c r="R3130" s="3" t="s">
        <v>36</v>
      </c>
      <c r="S3130" s="3" t="s">
        <v>184</v>
      </c>
      <c r="U3130" t="s">
        <v>39</v>
      </c>
      <c r="V3130" t="s">
        <v>40</v>
      </c>
      <c r="W3130" s="2" t="s">
        <v>1045</v>
      </c>
      <c r="X3130" s="2" t="s">
        <v>2080</v>
      </c>
      <c r="Y3130" s="2" t="s">
        <v>208</v>
      </c>
      <c r="Z3130" s="2" t="s">
        <v>209</v>
      </c>
      <c r="AA3130" s="2" t="s">
        <v>210</v>
      </c>
      <c r="AB3130" s="4" t="s">
        <v>211</v>
      </c>
    </row>
    <row r="3131" spans="1:28" x14ac:dyDescent="0.2">
      <c r="A3131" s="3">
        <v>2012</v>
      </c>
      <c r="B3131" s="2" t="s">
        <v>3142</v>
      </c>
      <c r="C3131" s="2" t="s">
        <v>2073</v>
      </c>
      <c r="D3131" s="2" t="s">
        <v>2331</v>
      </c>
      <c r="E3131" s="2" t="s">
        <v>173</v>
      </c>
      <c r="F3131" s="2" t="s">
        <v>174</v>
      </c>
      <c r="G3131" s="2" t="s">
        <v>175</v>
      </c>
      <c r="H3131" s="3" t="s">
        <v>1093</v>
      </c>
      <c r="I3131" s="3" t="s">
        <v>1094</v>
      </c>
      <c r="K3131" t="s">
        <v>194</v>
      </c>
      <c r="L3131" s="2">
        <v>1</v>
      </c>
      <c r="M3131" s="2" t="s">
        <v>195</v>
      </c>
      <c r="N3131" s="2">
        <v>449</v>
      </c>
      <c r="O3131" s="2" t="s">
        <v>11</v>
      </c>
      <c r="P3131">
        <f t="shared" si="92"/>
        <v>203.66280799999998</v>
      </c>
      <c r="Q3131" t="s">
        <v>3191</v>
      </c>
      <c r="R3131" s="3" t="s">
        <v>36</v>
      </c>
      <c r="S3131" s="3" t="s">
        <v>184</v>
      </c>
      <c r="U3131" t="s">
        <v>39</v>
      </c>
      <c r="V3131" t="s">
        <v>40</v>
      </c>
      <c r="W3131" s="2" t="s">
        <v>1045</v>
      </c>
      <c r="X3131" s="2" t="s">
        <v>2080</v>
      </c>
      <c r="Y3131" s="2" t="s">
        <v>208</v>
      </c>
      <c r="Z3131" s="2" t="s">
        <v>209</v>
      </c>
      <c r="AA3131" s="2" t="s">
        <v>210</v>
      </c>
      <c r="AB3131" s="4" t="s">
        <v>211</v>
      </c>
    </row>
    <row r="3132" spans="1:28" x14ac:dyDescent="0.2">
      <c r="A3132" s="3">
        <v>2012</v>
      </c>
      <c r="B3132" s="2" t="s">
        <v>3142</v>
      </c>
      <c r="C3132" s="2" t="s">
        <v>2073</v>
      </c>
      <c r="D3132" s="2" t="s">
        <v>2331</v>
      </c>
      <c r="E3132" s="2" t="s">
        <v>173</v>
      </c>
      <c r="F3132" s="2" t="s">
        <v>174</v>
      </c>
      <c r="G3132" s="2" t="s">
        <v>175</v>
      </c>
      <c r="H3132" s="3" t="s">
        <v>3090</v>
      </c>
      <c r="I3132" s="3" t="s">
        <v>3145</v>
      </c>
      <c r="K3132" t="s">
        <v>156</v>
      </c>
      <c r="L3132" s="2">
        <v>1</v>
      </c>
      <c r="M3132" s="2" t="s">
        <v>195</v>
      </c>
      <c r="N3132" s="2">
        <v>11</v>
      </c>
      <c r="O3132" s="2" t="s">
        <v>11</v>
      </c>
      <c r="P3132">
        <f t="shared" si="92"/>
        <v>4.9895119999999995</v>
      </c>
      <c r="Q3132" t="s">
        <v>3191</v>
      </c>
      <c r="R3132" s="3" t="s">
        <v>70</v>
      </c>
      <c r="S3132" s="3" t="s">
        <v>184</v>
      </c>
      <c r="U3132" t="s">
        <v>39</v>
      </c>
      <c r="V3132" t="s">
        <v>40</v>
      </c>
      <c r="W3132" s="2" t="s">
        <v>1045</v>
      </c>
      <c r="X3132" s="2" t="s">
        <v>2080</v>
      </c>
      <c r="Y3132" s="2" t="s">
        <v>208</v>
      </c>
      <c r="Z3132" s="2" t="s">
        <v>209</v>
      </c>
      <c r="AA3132" s="2" t="s">
        <v>210</v>
      </c>
      <c r="AB3132" s="4" t="s">
        <v>211</v>
      </c>
    </row>
    <row r="3133" spans="1:28" x14ac:dyDescent="0.2">
      <c r="A3133" s="3">
        <v>2012</v>
      </c>
      <c r="B3133" s="2" t="s">
        <v>3142</v>
      </c>
      <c r="C3133" s="2" t="s">
        <v>2073</v>
      </c>
      <c r="D3133" s="2" t="s">
        <v>2331</v>
      </c>
      <c r="E3133" s="2" t="s">
        <v>173</v>
      </c>
      <c r="F3133" s="2" t="s">
        <v>174</v>
      </c>
      <c r="G3133" s="2" t="s">
        <v>175</v>
      </c>
      <c r="H3133" s="3" t="s">
        <v>590</v>
      </c>
      <c r="I3133" s="3" t="s">
        <v>591</v>
      </c>
      <c r="K3133" t="s">
        <v>156</v>
      </c>
      <c r="L3133" s="2">
        <v>1</v>
      </c>
      <c r="M3133" s="2" t="s">
        <v>195</v>
      </c>
      <c r="N3133" s="2">
        <v>15</v>
      </c>
      <c r="O3133" s="2" t="s">
        <v>11</v>
      </c>
      <c r="P3133">
        <f t="shared" si="92"/>
        <v>6.8038799999999995</v>
      </c>
      <c r="Q3133" t="s">
        <v>3191</v>
      </c>
      <c r="R3133" s="3" t="s">
        <v>70</v>
      </c>
      <c r="S3133" s="3" t="s">
        <v>184</v>
      </c>
      <c r="U3133" t="s">
        <v>39</v>
      </c>
      <c r="V3133" t="s">
        <v>40</v>
      </c>
      <c r="W3133" s="2" t="s">
        <v>1045</v>
      </c>
      <c r="X3133" s="2" t="s">
        <v>2080</v>
      </c>
      <c r="Y3133" s="2" t="s">
        <v>208</v>
      </c>
      <c r="Z3133" s="2" t="s">
        <v>209</v>
      </c>
      <c r="AA3133" s="2" t="s">
        <v>210</v>
      </c>
      <c r="AB3133" s="4" t="s">
        <v>211</v>
      </c>
    </row>
    <row r="3134" spans="1:28" x14ac:dyDescent="0.2">
      <c r="A3134" s="3">
        <v>2012</v>
      </c>
      <c r="B3134" s="2" t="s">
        <v>3142</v>
      </c>
      <c r="C3134" s="2" t="s">
        <v>2073</v>
      </c>
      <c r="D3134" s="2" t="s">
        <v>2331</v>
      </c>
      <c r="E3134" s="2" t="s">
        <v>173</v>
      </c>
      <c r="F3134" s="2" t="s">
        <v>174</v>
      </c>
      <c r="G3134" s="2" t="s">
        <v>175</v>
      </c>
      <c r="H3134" s="3" t="s">
        <v>614</v>
      </c>
      <c r="I3134" s="3" t="s">
        <v>615</v>
      </c>
      <c r="K3134" t="s">
        <v>194</v>
      </c>
      <c r="L3134" s="2">
        <v>1</v>
      </c>
      <c r="M3134" s="2" t="s">
        <v>195</v>
      </c>
      <c r="N3134" s="2">
        <v>9</v>
      </c>
      <c r="O3134" s="2" t="s">
        <v>11</v>
      </c>
      <c r="P3134">
        <f t="shared" si="92"/>
        <v>4.0823280000000004</v>
      </c>
      <c r="Q3134" t="s">
        <v>3191</v>
      </c>
      <c r="R3134" s="3" t="s">
        <v>70</v>
      </c>
      <c r="S3134" s="3" t="s">
        <v>184</v>
      </c>
      <c r="U3134" t="s">
        <v>39</v>
      </c>
      <c r="V3134" t="s">
        <v>40</v>
      </c>
      <c r="W3134" s="2" t="s">
        <v>1045</v>
      </c>
      <c r="X3134" s="2" t="s">
        <v>2080</v>
      </c>
      <c r="Y3134" s="2" t="s">
        <v>208</v>
      </c>
      <c r="Z3134" s="2" t="s">
        <v>209</v>
      </c>
      <c r="AA3134" s="2" t="s">
        <v>210</v>
      </c>
      <c r="AB3134" s="4" t="s">
        <v>211</v>
      </c>
    </row>
    <row r="3135" spans="1:28" x14ac:dyDescent="0.2">
      <c r="A3135" s="3">
        <v>2012</v>
      </c>
      <c r="B3135" s="2" t="s">
        <v>3142</v>
      </c>
      <c r="C3135" s="2" t="s">
        <v>2073</v>
      </c>
      <c r="D3135" s="2" t="s">
        <v>2331</v>
      </c>
      <c r="E3135" s="2" t="s">
        <v>173</v>
      </c>
      <c r="F3135" s="2" t="s">
        <v>174</v>
      </c>
      <c r="G3135" s="2" t="s">
        <v>175</v>
      </c>
      <c r="H3135" s="3" t="s">
        <v>3146</v>
      </c>
      <c r="I3135" s="3" t="s">
        <v>272</v>
      </c>
      <c r="K3135" t="s">
        <v>156</v>
      </c>
      <c r="L3135" s="2">
        <v>1</v>
      </c>
      <c r="M3135" s="2" t="s">
        <v>195</v>
      </c>
      <c r="N3135" s="2">
        <v>46</v>
      </c>
      <c r="O3135" s="2" t="s">
        <v>11</v>
      </c>
      <c r="P3135">
        <f t="shared" ref="P3135:P3176" si="93">N3135*0.453592</f>
        <v>20.865231999999999</v>
      </c>
      <c r="Q3135" t="s">
        <v>3191</v>
      </c>
      <c r="R3135" s="3" t="s">
        <v>36</v>
      </c>
      <c r="S3135" s="3" t="s">
        <v>184</v>
      </c>
      <c r="U3135" t="s">
        <v>39</v>
      </c>
      <c r="V3135" t="s">
        <v>40</v>
      </c>
      <c r="W3135" s="2" t="s">
        <v>1045</v>
      </c>
      <c r="X3135" s="2" t="s">
        <v>2080</v>
      </c>
      <c r="Y3135" s="2" t="s">
        <v>208</v>
      </c>
      <c r="Z3135" s="2" t="s">
        <v>209</v>
      </c>
      <c r="AA3135" s="2" t="s">
        <v>210</v>
      </c>
      <c r="AB3135" s="4" t="s">
        <v>211</v>
      </c>
    </row>
    <row r="3136" spans="1:28" x14ac:dyDescent="0.2">
      <c r="A3136" s="3">
        <v>2012</v>
      </c>
      <c r="B3136" s="2" t="s">
        <v>3142</v>
      </c>
      <c r="C3136" s="2" t="s">
        <v>2073</v>
      </c>
      <c r="D3136" s="2" t="s">
        <v>2331</v>
      </c>
      <c r="E3136" s="2" t="s">
        <v>173</v>
      </c>
      <c r="F3136" s="2" t="s">
        <v>174</v>
      </c>
      <c r="G3136" s="2" t="s">
        <v>175</v>
      </c>
      <c r="H3136" s="3" t="s">
        <v>2230</v>
      </c>
      <c r="I3136" s="3" t="s">
        <v>638</v>
      </c>
      <c r="K3136" t="s">
        <v>9</v>
      </c>
      <c r="L3136" s="2">
        <v>1</v>
      </c>
      <c r="M3136" s="2" t="s">
        <v>195</v>
      </c>
      <c r="N3136" s="2">
        <v>7</v>
      </c>
      <c r="O3136" s="2" t="s">
        <v>11</v>
      </c>
      <c r="P3136">
        <f t="shared" si="93"/>
        <v>3.175144</v>
      </c>
      <c r="Q3136" t="s">
        <v>3191</v>
      </c>
      <c r="R3136" s="3" t="s">
        <v>518</v>
      </c>
      <c r="S3136" s="3" t="s">
        <v>184</v>
      </c>
      <c r="U3136" t="s">
        <v>39</v>
      </c>
      <c r="V3136" t="s">
        <v>40</v>
      </c>
      <c r="W3136" s="2" t="s">
        <v>1045</v>
      </c>
      <c r="X3136" s="2" t="s">
        <v>2080</v>
      </c>
      <c r="Y3136" s="2" t="s">
        <v>208</v>
      </c>
      <c r="Z3136" s="2" t="s">
        <v>209</v>
      </c>
      <c r="AA3136" s="2" t="s">
        <v>210</v>
      </c>
      <c r="AB3136" s="4" t="s">
        <v>211</v>
      </c>
    </row>
    <row r="3137" spans="1:28" x14ac:dyDescent="0.2">
      <c r="A3137" s="3">
        <v>2012</v>
      </c>
      <c r="B3137" s="2" t="s">
        <v>3142</v>
      </c>
      <c r="C3137" s="2" t="s">
        <v>2073</v>
      </c>
      <c r="D3137" s="2" t="s">
        <v>2331</v>
      </c>
      <c r="E3137" s="2" t="s">
        <v>173</v>
      </c>
      <c r="F3137" s="2" t="s">
        <v>174</v>
      </c>
      <c r="G3137" s="2" t="s">
        <v>175</v>
      </c>
      <c r="H3137" s="3" t="s">
        <v>597</v>
      </c>
      <c r="I3137" s="3" t="s">
        <v>1595</v>
      </c>
      <c r="K3137" t="s">
        <v>9</v>
      </c>
      <c r="L3137" s="2">
        <v>2</v>
      </c>
      <c r="M3137" s="2" t="s">
        <v>182</v>
      </c>
      <c r="N3137" s="2">
        <v>8</v>
      </c>
      <c r="O3137" s="2" t="s">
        <v>11</v>
      </c>
      <c r="P3137">
        <f t="shared" si="93"/>
        <v>3.628736</v>
      </c>
      <c r="Q3137" t="s">
        <v>3191</v>
      </c>
      <c r="R3137" s="3" t="s">
        <v>518</v>
      </c>
      <c r="S3137" s="3" t="s">
        <v>184</v>
      </c>
      <c r="U3137" t="s">
        <v>39</v>
      </c>
      <c r="V3137" t="s">
        <v>40</v>
      </c>
      <c r="W3137" s="2" t="s">
        <v>1045</v>
      </c>
      <c r="X3137" s="2" t="s">
        <v>2080</v>
      </c>
      <c r="Y3137" s="2" t="s">
        <v>208</v>
      </c>
      <c r="Z3137" s="2" t="s">
        <v>209</v>
      </c>
      <c r="AA3137" s="2" t="s">
        <v>210</v>
      </c>
      <c r="AB3137" s="4" t="s">
        <v>211</v>
      </c>
    </row>
    <row r="3138" spans="1:28" x14ac:dyDescent="0.2">
      <c r="A3138" s="3">
        <v>2012</v>
      </c>
      <c r="B3138" s="2" t="s">
        <v>3142</v>
      </c>
      <c r="C3138" s="2" t="s">
        <v>2073</v>
      </c>
      <c r="D3138" s="2" t="s">
        <v>2331</v>
      </c>
      <c r="E3138" s="2" t="s">
        <v>173</v>
      </c>
      <c r="F3138" s="2" t="s">
        <v>174</v>
      </c>
      <c r="G3138" s="2" t="s">
        <v>175</v>
      </c>
      <c r="H3138" s="3" t="s">
        <v>3147</v>
      </c>
      <c r="I3138" s="3" t="s">
        <v>278</v>
      </c>
      <c r="K3138" t="s">
        <v>156</v>
      </c>
      <c r="L3138" s="2">
        <v>1</v>
      </c>
      <c r="M3138" s="2" t="s">
        <v>195</v>
      </c>
      <c r="N3138" s="2">
        <v>106</v>
      </c>
      <c r="O3138" s="2" t="s">
        <v>11</v>
      </c>
      <c r="P3138">
        <f t="shared" si="93"/>
        <v>48.080751999999997</v>
      </c>
      <c r="Q3138" t="s">
        <v>3191</v>
      </c>
      <c r="R3138" s="3"/>
      <c r="S3138" s="3" t="s">
        <v>184</v>
      </c>
      <c r="U3138" t="s">
        <v>39</v>
      </c>
      <c r="V3138" t="s">
        <v>40</v>
      </c>
      <c r="W3138" s="2" t="s">
        <v>1045</v>
      </c>
      <c r="X3138" s="2" t="s">
        <v>2080</v>
      </c>
      <c r="Y3138" s="2" t="s">
        <v>208</v>
      </c>
      <c r="Z3138" s="2" t="s">
        <v>209</v>
      </c>
      <c r="AA3138" s="2" t="s">
        <v>210</v>
      </c>
      <c r="AB3138" s="4" t="s">
        <v>211</v>
      </c>
    </row>
    <row r="3139" spans="1:28" x14ac:dyDescent="0.2">
      <c r="A3139" s="3">
        <v>2012</v>
      </c>
      <c r="B3139" s="2" t="s">
        <v>3142</v>
      </c>
      <c r="C3139" s="2" t="s">
        <v>2073</v>
      </c>
      <c r="D3139" s="2" t="s">
        <v>2331</v>
      </c>
      <c r="E3139" s="2" t="s">
        <v>173</v>
      </c>
      <c r="F3139" s="2" t="s">
        <v>174</v>
      </c>
      <c r="G3139" s="2" t="s">
        <v>175</v>
      </c>
      <c r="H3139" s="3" t="s">
        <v>3148</v>
      </c>
      <c r="I3139" s="3" t="s">
        <v>278</v>
      </c>
      <c r="K3139" t="s">
        <v>156</v>
      </c>
      <c r="L3139" s="2">
        <v>1</v>
      </c>
      <c r="M3139" s="2" t="s">
        <v>195</v>
      </c>
      <c r="N3139" s="2">
        <v>271</v>
      </c>
      <c r="O3139" s="2" t="s">
        <v>11</v>
      </c>
      <c r="P3139">
        <f t="shared" si="93"/>
        <v>122.92343200000001</v>
      </c>
      <c r="Q3139" t="s">
        <v>3191</v>
      </c>
      <c r="R3139" s="3" t="s">
        <v>600</v>
      </c>
      <c r="S3139" s="3" t="s">
        <v>184</v>
      </c>
      <c r="U3139" t="s">
        <v>39</v>
      </c>
      <c r="V3139" t="s">
        <v>40</v>
      </c>
      <c r="W3139" s="2" t="s">
        <v>1045</v>
      </c>
      <c r="X3139" s="2" t="s">
        <v>2080</v>
      </c>
      <c r="Y3139" s="2" t="s">
        <v>208</v>
      </c>
      <c r="Z3139" s="2" t="s">
        <v>209</v>
      </c>
      <c r="AA3139" s="2" t="s">
        <v>210</v>
      </c>
      <c r="AB3139" s="4" t="s">
        <v>211</v>
      </c>
    </row>
    <row r="3140" spans="1:28" x14ac:dyDescent="0.2">
      <c r="A3140" s="3">
        <v>2012</v>
      </c>
      <c r="B3140" s="2" t="s">
        <v>3142</v>
      </c>
      <c r="C3140" s="2" t="s">
        <v>2073</v>
      </c>
      <c r="D3140" s="2" t="s">
        <v>2331</v>
      </c>
      <c r="E3140" s="2" t="s">
        <v>173</v>
      </c>
      <c r="F3140" s="2" t="s">
        <v>174</v>
      </c>
      <c r="G3140" s="2" t="s">
        <v>175</v>
      </c>
      <c r="H3140" s="3" t="s">
        <v>3149</v>
      </c>
      <c r="I3140" s="3" t="s">
        <v>278</v>
      </c>
      <c r="K3140" t="s">
        <v>156</v>
      </c>
      <c r="L3140" s="2">
        <v>19</v>
      </c>
      <c r="M3140" s="2" t="s">
        <v>195</v>
      </c>
      <c r="N3140" s="2">
        <v>3361</v>
      </c>
      <c r="O3140" s="2" t="s">
        <v>11</v>
      </c>
      <c r="P3140">
        <f t="shared" si="93"/>
        <v>1524.522712</v>
      </c>
      <c r="Q3140" t="s">
        <v>3191</v>
      </c>
      <c r="R3140" s="3" t="s">
        <v>3111</v>
      </c>
      <c r="S3140" s="3" t="s">
        <v>184</v>
      </c>
      <c r="U3140" t="s">
        <v>39</v>
      </c>
      <c r="V3140" t="s">
        <v>40</v>
      </c>
      <c r="W3140" s="2" t="s">
        <v>1045</v>
      </c>
      <c r="X3140" s="2" t="s">
        <v>2080</v>
      </c>
      <c r="Y3140" s="2" t="s">
        <v>208</v>
      </c>
      <c r="Z3140" s="2" t="s">
        <v>209</v>
      </c>
      <c r="AA3140" s="2" t="s">
        <v>210</v>
      </c>
      <c r="AB3140" s="4" t="s">
        <v>211</v>
      </c>
    </row>
    <row r="3141" spans="1:28" x14ac:dyDescent="0.2">
      <c r="A3141" s="3">
        <v>2012</v>
      </c>
      <c r="B3141" s="2" t="s">
        <v>3142</v>
      </c>
      <c r="C3141" s="2" t="s">
        <v>2073</v>
      </c>
      <c r="D3141" s="2" t="s">
        <v>2331</v>
      </c>
      <c r="E3141" s="2" t="s">
        <v>173</v>
      </c>
      <c r="F3141" s="2" t="s">
        <v>174</v>
      </c>
      <c r="G3141" s="2" t="s">
        <v>175</v>
      </c>
      <c r="H3141" s="3" t="s">
        <v>3113</v>
      </c>
      <c r="I3141" s="3" t="s">
        <v>191</v>
      </c>
      <c r="K3141" t="s">
        <v>156</v>
      </c>
      <c r="L3141" s="2">
        <v>40</v>
      </c>
      <c r="M3141" s="2" t="s">
        <v>195</v>
      </c>
      <c r="N3141" s="2">
        <v>6282</v>
      </c>
      <c r="O3141" s="2" t="s">
        <v>11</v>
      </c>
      <c r="P3141">
        <f t="shared" si="93"/>
        <v>2849.4649439999998</v>
      </c>
      <c r="Q3141" t="s">
        <v>3191</v>
      </c>
      <c r="R3141" s="3"/>
      <c r="S3141" s="3" t="s">
        <v>184</v>
      </c>
      <c r="U3141" t="s">
        <v>39</v>
      </c>
      <c r="V3141" t="s">
        <v>40</v>
      </c>
      <c r="W3141" s="2" t="s">
        <v>1045</v>
      </c>
      <c r="X3141" s="2" t="s">
        <v>2080</v>
      </c>
      <c r="Y3141" s="2" t="s">
        <v>208</v>
      </c>
      <c r="Z3141" s="2" t="s">
        <v>209</v>
      </c>
      <c r="AA3141" s="2" t="s">
        <v>210</v>
      </c>
      <c r="AB3141" s="4" t="s">
        <v>211</v>
      </c>
    </row>
    <row r="3142" spans="1:28" x14ac:dyDescent="0.2">
      <c r="A3142" s="3">
        <v>2012</v>
      </c>
      <c r="B3142" s="2" t="s">
        <v>3142</v>
      </c>
      <c r="C3142" s="2" t="s">
        <v>2073</v>
      </c>
      <c r="D3142" s="2" t="s">
        <v>2331</v>
      </c>
      <c r="E3142" s="2" t="s">
        <v>173</v>
      </c>
      <c r="F3142" s="2" t="s">
        <v>174</v>
      </c>
      <c r="G3142" s="2" t="s">
        <v>175</v>
      </c>
      <c r="H3142" s="3" t="s">
        <v>3150</v>
      </c>
      <c r="I3142" s="3" t="s">
        <v>468</v>
      </c>
      <c r="K3142" t="s">
        <v>156</v>
      </c>
      <c r="L3142" s="2">
        <v>6</v>
      </c>
      <c r="M3142" s="2" t="s">
        <v>195</v>
      </c>
      <c r="N3142" s="2">
        <v>1131</v>
      </c>
      <c r="O3142" s="2" t="s">
        <v>11</v>
      </c>
      <c r="P3142">
        <f t="shared" si="93"/>
        <v>513.01255200000003</v>
      </c>
      <c r="Q3142" t="s">
        <v>3191</v>
      </c>
      <c r="R3142" s="3"/>
      <c r="S3142" s="3" t="s">
        <v>184</v>
      </c>
      <c r="U3142" t="s">
        <v>39</v>
      </c>
      <c r="V3142" t="s">
        <v>40</v>
      </c>
      <c r="W3142" s="2" t="s">
        <v>1045</v>
      </c>
      <c r="X3142" s="2" t="s">
        <v>2080</v>
      </c>
      <c r="Y3142" s="2" t="s">
        <v>208</v>
      </c>
      <c r="Z3142" s="2" t="s">
        <v>209</v>
      </c>
      <c r="AA3142" s="2" t="s">
        <v>210</v>
      </c>
      <c r="AB3142" s="4" t="s">
        <v>211</v>
      </c>
    </row>
    <row r="3143" spans="1:28" x14ac:dyDescent="0.2">
      <c r="A3143" s="3">
        <v>2012</v>
      </c>
      <c r="B3143" s="2" t="s">
        <v>3142</v>
      </c>
      <c r="C3143" s="2" t="s">
        <v>2073</v>
      </c>
      <c r="D3143" s="2" t="s">
        <v>2331</v>
      </c>
      <c r="E3143" s="2" t="s">
        <v>173</v>
      </c>
      <c r="F3143" s="2" t="s">
        <v>174</v>
      </c>
      <c r="G3143" s="2" t="s">
        <v>175</v>
      </c>
      <c r="H3143" s="3" t="s">
        <v>3151</v>
      </c>
      <c r="I3143" s="3" t="s">
        <v>1475</v>
      </c>
      <c r="K3143" t="s">
        <v>156</v>
      </c>
      <c r="L3143" s="2">
        <v>1</v>
      </c>
      <c r="M3143" s="2" t="s">
        <v>195</v>
      </c>
      <c r="N3143" s="2">
        <v>95</v>
      </c>
      <c r="O3143" s="2" t="s">
        <v>11</v>
      </c>
      <c r="P3143">
        <f t="shared" si="93"/>
        <v>43.091239999999999</v>
      </c>
      <c r="Q3143" t="s">
        <v>3191</v>
      </c>
      <c r="R3143" s="3"/>
      <c r="S3143" s="3" t="s">
        <v>184</v>
      </c>
      <c r="U3143" t="s">
        <v>39</v>
      </c>
      <c r="V3143" t="s">
        <v>40</v>
      </c>
      <c r="W3143" s="2" t="s">
        <v>1045</v>
      </c>
      <c r="X3143" s="2" t="s">
        <v>2080</v>
      </c>
      <c r="Y3143" s="2" t="s">
        <v>208</v>
      </c>
      <c r="Z3143" s="2" t="s">
        <v>209</v>
      </c>
      <c r="AA3143" s="2" t="s">
        <v>210</v>
      </c>
      <c r="AB3143" s="4" t="s">
        <v>211</v>
      </c>
    </row>
    <row r="3144" spans="1:28" x14ac:dyDescent="0.2">
      <c r="A3144" s="3">
        <v>2012</v>
      </c>
      <c r="B3144" s="2" t="s">
        <v>3152</v>
      </c>
      <c r="C3144" s="2" t="s">
        <v>2073</v>
      </c>
      <c r="D3144" s="2" t="s">
        <v>2331</v>
      </c>
      <c r="E3144" s="2" t="s">
        <v>173</v>
      </c>
      <c r="F3144" s="2" t="s">
        <v>174</v>
      </c>
      <c r="G3144" s="2" t="s">
        <v>175</v>
      </c>
      <c r="H3144" s="3" t="s">
        <v>225</v>
      </c>
      <c r="I3144" s="3" t="s">
        <v>226</v>
      </c>
      <c r="L3144" s="2">
        <v>9</v>
      </c>
      <c r="M3144" s="2" t="s">
        <v>195</v>
      </c>
      <c r="N3144" s="2">
        <v>872</v>
      </c>
      <c r="O3144" s="2" t="s">
        <v>11</v>
      </c>
      <c r="P3144">
        <f t="shared" si="93"/>
        <v>395.53222399999999</v>
      </c>
      <c r="Q3144" t="s">
        <v>3191</v>
      </c>
      <c r="R3144" s="3" t="s">
        <v>36</v>
      </c>
      <c r="S3144" s="3" t="s">
        <v>184</v>
      </c>
      <c r="U3144" t="s">
        <v>91</v>
      </c>
      <c r="V3144" t="s">
        <v>92</v>
      </c>
      <c r="W3144" s="2" t="s">
        <v>1045</v>
      </c>
      <c r="X3144" s="2" t="s">
        <v>2080</v>
      </c>
      <c r="Y3144" s="2" t="s">
        <v>208</v>
      </c>
      <c r="Z3144" s="2" t="s">
        <v>209</v>
      </c>
      <c r="AA3144" s="2" t="s">
        <v>210</v>
      </c>
      <c r="AB3144" s="4" t="s">
        <v>211</v>
      </c>
    </row>
    <row r="3145" spans="1:28" x14ac:dyDescent="0.2">
      <c r="A3145" s="3">
        <v>2012</v>
      </c>
      <c r="B3145" s="2" t="s">
        <v>3152</v>
      </c>
      <c r="C3145" s="2" t="s">
        <v>2073</v>
      </c>
      <c r="D3145" s="2" t="s">
        <v>2331</v>
      </c>
      <c r="E3145" s="2" t="s">
        <v>173</v>
      </c>
      <c r="F3145" s="2" t="s">
        <v>174</v>
      </c>
      <c r="G3145" s="2" t="s">
        <v>175</v>
      </c>
      <c r="H3145" s="3" t="s">
        <v>1684</v>
      </c>
      <c r="I3145" s="3" t="s">
        <v>1577</v>
      </c>
      <c r="K3145" t="s">
        <v>156</v>
      </c>
      <c r="L3145" s="2">
        <v>1</v>
      </c>
      <c r="M3145" s="2" t="s">
        <v>195</v>
      </c>
      <c r="N3145" s="2">
        <v>385</v>
      </c>
      <c r="O3145" s="2" t="s">
        <v>11</v>
      </c>
      <c r="P3145">
        <f t="shared" si="93"/>
        <v>174.63291999999998</v>
      </c>
      <c r="Q3145" t="s">
        <v>3191</v>
      </c>
      <c r="R3145" s="3" t="s">
        <v>36</v>
      </c>
      <c r="S3145" s="3" t="s">
        <v>184</v>
      </c>
      <c r="U3145" t="s">
        <v>91</v>
      </c>
      <c r="V3145" t="s">
        <v>92</v>
      </c>
      <c r="W3145" s="2" t="s">
        <v>1045</v>
      </c>
      <c r="X3145" s="2" t="s">
        <v>2080</v>
      </c>
      <c r="Y3145" s="2" t="s">
        <v>208</v>
      </c>
      <c r="Z3145" s="2" t="s">
        <v>209</v>
      </c>
      <c r="AA3145" s="2" t="s">
        <v>210</v>
      </c>
      <c r="AB3145" s="4" t="s">
        <v>211</v>
      </c>
    </row>
    <row r="3146" spans="1:28" x14ac:dyDescent="0.2">
      <c r="A3146" s="3">
        <v>2012</v>
      </c>
      <c r="B3146" s="2" t="s">
        <v>3152</v>
      </c>
      <c r="C3146" s="2" t="s">
        <v>2073</v>
      </c>
      <c r="D3146" s="2" t="s">
        <v>2331</v>
      </c>
      <c r="E3146" s="2" t="s">
        <v>173</v>
      </c>
      <c r="F3146" s="2" t="s">
        <v>174</v>
      </c>
      <c r="G3146" s="2" t="s">
        <v>175</v>
      </c>
      <c r="H3146" s="3" t="s">
        <v>3143</v>
      </c>
      <c r="I3146" s="3" t="s">
        <v>366</v>
      </c>
      <c r="K3146" t="s">
        <v>156</v>
      </c>
      <c r="L3146" s="2">
        <v>42</v>
      </c>
      <c r="M3146" s="2" t="s">
        <v>195</v>
      </c>
      <c r="N3146" s="2">
        <v>8155</v>
      </c>
      <c r="O3146" s="2" t="s">
        <v>11</v>
      </c>
      <c r="P3146">
        <f t="shared" si="93"/>
        <v>3699.0427599999998</v>
      </c>
      <c r="Q3146" t="s">
        <v>3191</v>
      </c>
      <c r="R3146" s="3" t="s">
        <v>36</v>
      </c>
      <c r="S3146" s="3" t="s">
        <v>184</v>
      </c>
      <c r="U3146" t="s">
        <v>91</v>
      </c>
      <c r="V3146" t="s">
        <v>92</v>
      </c>
      <c r="W3146" s="2" t="s">
        <v>1045</v>
      </c>
      <c r="X3146" s="2" t="s">
        <v>2080</v>
      </c>
      <c r="Y3146" s="2" t="s">
        <v>208</v>
      </c>
      <c r="Z3146" s="2" t="s">
        <v>209</v>
      </c>
      <c r="AA3146" s="2" t="s">
        <v>210</v>
      </c>
      <c r="AB3146" s="4" t="s">
        <v>211</v>
      </c>
    </row>
    <row r="3147" spans="1:28" x14ac:dyDescent="0.2">
      <c r="A3147" s="3">
        <v>2012</v>
      </c>
      <c r="B3147" s="2" t="s">
        <v>3152</v>
      </c>
      <c r="C3147" s="2" t="s">
        <v>2073</v>
      </c>
      <c r="D3147" s="2" t="s">
        <v>2331</v>
      </c>
      <c r="E3147" s="2" t="s">
        <v>173</v>
      </c>
      <c r="F3147" s="2" t="s">
        <v>174</v>
      </c>
      <c r="G3147" s="2" t="s">
        <v>175</v>
      </c>
      <c r="H3147" s="3" t="s">
        <v>3101</v>
      </c>
      <c r="I3147" s="3" t="s">
        <v>366</v>
      </c>
      <c r="K3147" t="s">
        <v>156</v>
      </c>
      <c r="L3147" s="2">
        <v>80</v>
      </c>
      <c r="M3147" s="2" t="s">
        <v>195</v>
      </c>
      <c r="N3147" s="2">
        <v>14510</v>
      </c>
      <c r="O3147" s="2" t="s">
        <v>11</v>
      </c>
      <c r="P3147">
        <f t="shared" si="93"/>
        <v>6581.6199200000001</v>
      </c>
      <c r="Q3147" t="s">
        <v>3191</v>
      </c>
      <c r="R3147" s="3" t="s">
        <v>36</v>
      </c>
      <c r="S3147" s="3" t="s">
        <v>13</v>
      </c>
      <c r="U3147" t="s">
        <v>91</v>
      </c>
      <c r="V3147" t="s">
        <v>92</v>
      </c>
      <c r="W3147" s="2" t="s">
        <v>1045</v>
      </c>
      <c r="X3147" s="2" t="s">
        <v>2080</v>
      </c>
      <c r="Y3147" s="2" t="s">
        <v>208</v>
      </c>
      <c r="Z3147" s="2" t="s">
        <v>209</v>
      </c>
      <c r="AA3147" s="2" t="s">
        <v>210</v>
      </c>
      <c r="AB3147" s="4" t="s">
        <v>211</v>
      </c>
    </row>
    <row r="3148" spans="1:28" x14ac:dyDescent="0.2">
      <c r="A3148" s="3">
        <v>2012</v>
      </c>
      <c r="B3148" s="2" t="s">
        <v>3152</v>
      </c>
      <c r="C3148" s="2" t="s">
        <v>2073</v>
      </c>
      <c r="D3148" s="2" t="s">
        <v>2331</v>
      </c>
      <c r="E3148" s="2" t="s">
        <v>173</v>
      </c>
      <c r="F3148" s="2" t="s">
        <v>174</v>
      </c>
      <c r="G3148" s="2" t="s">
        <v>175</v>
      </c>
      <c r="H3148" s="3" t="s">
        <v>2207</v>
      </c>
      <c r="I3148" s="3" t="s">
        <v>1438</v>
      </c>
      <c r="K3148" t="s">
        <v>9</v>
      </c>
      <c r="L3148" s="2">
        <v>1</v>
      </c>
      <c r="M3148" s="2" t="s">
        <v>195</v>
      </c>
      <c r="N3148" s="2">
        <v>154</v>
      </c>
      <c r="O3148" s="2" t="s">
        <v>11</v>
      </c>
      <c r="P3148">
        <f t="shared" si="93"/>
        <v>69.853167999999997</v>
      </c>
      <c r="Q3148" t="s">
        <v>3191</v>
      </c>
      <c r="R3148" s="3" t="s">
        <v>390</v>
      </c>
      <c r="S3148" s="3" t="s">
        <v>184</v>
      </c>
      <c r="U3148" t="s">
        <v>91</v>
      </c>
      <c r="V3148" t="s">
        <v>92</v>
      </c>
      <c r="W3148" s="2" t="s">
        <v>1045</v>
      </c>
      <c r="X3148" s="2" t="s">
        <v>2080</v>
      </c>
      <c r="Y3148" s="2" t="s">
        <v>208</v>
      </c>
      <c r="Z3148" s="2" t="s">
        <v>209</v>
      </c>
      <c r="AA3148" s="2" t="s">
        <v>210</v>
      </c>
      <c r="AB3148" s="4" t="s">
        <v>211</v>
      </c>
    </row>
    <row r="3149" spans="1:28" x14ac:dyDescent="0.2">
      <c r="A3149" s="3">
        <v>2012</v>
      </c>
      <c r="B3149" s="2" t="s">
        <v>3152</v>
      </c>
      <c r="C3149" s="2" t="s">
        <v>2073</v>
      </c>
      <c r="D3149" s="2" t="s">
        <v>2331</v>
      </c>
      <c r="E3149" s="2" t="s">
        <v>173</v>
      </c>
      <c r="F3149" s="2" t="s">
        <v>174</v>
      </c>
      <c r="G3149" s="2" t="s">
        <v>175</v>
      </c>
      <c r="H3149" s="3" t="s">
        <v>3153</v>
      </c>
      <c r="I3149" s="3" t="s">
        <v>278</v>
      </c>
      <c r="K3149" t="s">
        <v>156</v>
      </c>
      <c r="L3149" s="2">
        <v>7</v>
      </c>
      <c r="M3149" s="2" t="s">
        <v>195</v>
      </c>
      <c r="N3149" s="2">
        <v>1158</v>
      </c>
      <c r="O3149" s="2" t="s">
        <v>11</v>
      </c>
      <c r="P3149">
        <f t="shared" si="93"/>
        <v>525.25953600000003</v>
      </c>
      <c r="Q3149" t="s">
        <v>3191</v>
      </c>
      <c r="R3149" s="3" t="s">
        <v>443</v>
      </c>
      <c r="S3149" s="3" t="s">
        <v>184</v>
      </c>
      <c r="U3149" t="s">
        <v>91</v>
      </c>
      <c r="V3149" t="s">
        <v>92</v>
      </c>
      <c r="W3149" s="2" t="s">
        <v>1045</v>
      </c>
      <c r="X3149" s="2" t="s">
        <v>2080</v>
      </c>
      <c r="Y3149" s="2" t="s">
        <v>208</v>
      </c>
      <c r="Z3149" s="2" t="s">
        <v>209</v>
      </c>
      <c r="AA3149" s="2" t="s">
        <v>210</v>
      </c>
      <c r="AB3149" s="4" t="s">
        <v>211</v>
      </c>
    </row>
    <row r="3150" spans="1:28" x14ac:dyDescent="0.2">
      <c r="A3150" s="3">
        <v>2012</v>
      </c>
      <c r="B3150" s="2" t="s">
        <v>3152</v>
      </c>
      <c r="C3150" s="2" t="s">
        <v>2073</v>
      </c>
      <c r="D3150" s="2" t="s">
        <v>2331</v>
      </c>
      <c r="E3150" s="2" t="s">
        <v>173</v>
      </c>
      <c r="F3150" s="2" t="s">
        <v>174</v>
      </c>
      <c r="G3150" s="2" t="s">
        <v>175</v>
      </c>
      <c r="H3150" s="3" t="s">
        <v>2945</v>
      </c>
      <c r="I3150" s="3" t="s">
        <v>468</v>
      </c>
      <c r="K3150" t="s">
        <v>156</v>
      </c>
      <c r="L3150" s="2">
        <v>3</v>
      </c>
      <c r="M3150" s="2" t="s">
        <v>195</v>
      </c>
      <c r="N3150" s="2">
        <v>452</v>
      </c>
      <c r="O3150" s="2" t="s">
        <v>11</v>
      </c>
      <c r="P3150">
        <f t="shared" si="93"/>
        <v>205.023584</v>
      </c>
      <c r="Q3150" t="s">
        <v>3191</v>
      </c>
      <c r="R3150" s="3" t="s">
        <v>443</v>
      </c>
      <c r="S3150" s="3" t="s">
        <v>184</v>
      </c>
      <c r="U3150" t="s">
        <v>91</v>
      </c>
      <c r="V3150" t="s">
        <v>92</v>
      </c>
      <c r="W3150" s="2" t="s">
        <v>1045</v>
      </c>
      <c r="X3150" s="2" t="s">
        <v>2080</v>
      </c>
      <c r="Y3150" s="2" t="s">
        <v>208</v>
      </c>
      <c r="Z3150" s="2" t="s">
        <v>209</v>
      </c>
      <c r="AA3150" s="2" t="s">
        <v>210</v>
      </c>
      <c r="AB3150" s="4" t="s">
        <v>211</v>
      </c>
    </row>
    <row r="3151" spans="1:28" x14ac:dyDescent="0.2">
      <c r="A3151" s="3">
        <v>2012</v>
      </c>
      <c r="B3151" s="2" t="s">
        <v>3152</v>
      </c>
      <c r="C3151" s="2" t="s">
        <v>2073</v>
      </c>
      <c r="D3151" s="2" t="s">
        <v>2331</v>
      </c>
      <c r="E3151" s="2" t="s">
        <v>173</v>
      </c>
      <c r="F3151" s="2" t="s">
        <v>174</v>
      </c>
      <c r="G3151" s="2" t="s">
        <v>175</v>
      </c>
      <c r="H3151" s="3" t="s">
        <v>3154</v>
      </c>
      <c r="I3151" s="3" t="s">
        <v>180</v>
      </c>
      <c r="K3151" t="s">
        <v>156</v>
      </c>
      <c r="L3151" s="2">
        <v>1</v>
      </c>
      <c r="M3151" s="2" t="s">
        <v>195</v>
      </c>
      <c r="N3151" s="2">
        <v>176</v>
      </c>
      <c r="O3151" s="2" t="s">
        <v>11</v>
      </c>
      <c r="P3151">
        <f t="shared" si="93"/>
        <v>79.832191999999992</v>
      </c>
      <c r="Q3151" t="s">
        <v>3191</v>
      </c>
      <c r="R3151" s="3"/>
      <c r="S3151" s="3" t="s">
        <v>184</v>
      </c>
      <c r="U3151" t="s">
        <v>91</v>
      </c>
      <c r="V3151" t="s">
        <v>92</v>
      </c>
      <c r="W3151" s="2" t="s">
        <v>1045</v>
      </c>
      <c r="X3151" s="2" t="s">
        <v>2080</v>
      </c>
      <c r="Y3151" s="2" t="s">
        <v>208</v>
      </c>
      <c r="Z3151" s="2" t="s">
        <v>209</v>
      </c>
      <c r="AA3151" s="2" t="s">
        <v>210</v>
      </c>
      <c r="AB3151" s="4" t="s">
        <v>211</v>
      </c>
    </row>
    <row r="3152" spans="1:28" x14ac:dyDescent="0.2">
      <c r="A3152" s="3">
        <v>2012</v>
      </c>
      <c r="B3152" s="2" t="s">
        <v>3152</v>
      </c>
      <c r="C3152" s="2" t="s">
        <v>2073</v>
      </c>
      <c r="D3152" s="2" t="s">
        <v>2331</v>
      </c>
      <c r="E3152" s="2" t="s">
        <v>173</v>
      </c>
      <c r="F3152" s="2" t="s">
        <v>174</v>
      </c>
      <c r="G3152" s="2" t="s">
        <v>175</v>
      </c>
      <c r="H3152" s="3" t="s">
        <v>3113</v>
      </c>
      <c r="I3152" s="3" t="s">
        <v>191</v>
      </c>
      <c r="K3152" t="s">
        <v>156</v>
      </c>
      <c r="L3152" s="2">
        <v>32</v>
      </c>
      <c r="M3152" s="2" t="s">
        <v>195</v>
      </c>
      <c r="N3152" s="2">
        <v>5049</v>
      </c>
      <c r="O3152" s="2" t="s">
        <v>11</v>
      </c>
      <c r="P3152">
        <f t="shared" si="93"/>
        <v>2290.1860080000001</v>
      </c>
      <c r="Q3152" t="s">
        <v>3191</v>
      </c>
      <c r="R3152" s="3"/>
      <c r="S3152" s="3" t="s">
        <v>184</v>
      </c>
      <c r="U3152" t="s">
        <v>91</v>
      </c>
      <c r="V3152" t="s">
        <v>92</v>
      </c>
      <c r="W3152" s="2" t="s">
        <v>1045</v>
      </c>
      <c r="X3152" s="2" t="s">
        <v>2080</v>
      </c>
      <c r="Y3152" s="2" t="s">
        <v>208</v>
      </c>
      <c r="Z3152" s="2" t="s">
        <v>209</v>
      </c>
      <c r="AA3152" s="2" t="s">
        <v>210</v>
      </c>
      <c r="AB3152" s="4" t="s">
        <v>211</v>
      </c>
    </row>
    <row r="3153" spans="1:28" x14ac:dyDescent="0.2">
      <c r="A3153" s="3">
        <v>2012</v>
      </c>
      <c r="B3153" s="2" t="s">
        <v>3152</v>
      </c>
      <c r="C3153" s="2" t="s">
        <v>2073</v>
      </c>
      <c r="D3153" s="2" t="s">
        <v>2331</v>
      </c>
      <c r="E3153" s="2" t="s">
        <v>173</v>
      </c>
      <c r="F3153" s="2" t="s">
        <v>174</v>
      </c>
      <c r="G3153" s="2" t="s">
        <v>175</v>
      </c>
      <c r="H3153" s="3" t="s">
        <v>3155</v>
      </c>
      <c r="I3153" s="3" t="s">
        <v>1475</v>
      </c>
      <c r="K3153" t="s">
        <v>156</v>
      </c>
      <c r="L3153" s="2">
        <v>1</v>
      </c>
      <c r="M3153" s="2" t="s">
        <v>195</v>
      </c>
      <c r="N3153" s="2">
        <v>145</v>
      </c>
      <c r="O3153" s="2" t="s">
        <v>11</v>
      </c>
      <c r="P3153">
        <f t="shared" si="93"/>
        <v>65.770839999999993</v>
      </c>
      <c r="Q3153" t="s">
        <v>3191</v>
      </c>
      <c r="R3153" s="3"/>
      <c r="S3153" s="3" t="s">
        <v>184</v>
      </c>
      <c r="U3153" t="s">
        <v>91</v>
      </c>
      <c r="V3153" t="s">
        <v>92</v>
      </c>
      <c r="W3153" s="2" t="s">
        <v>1045</v>
      </c>
      <c r="X3153" s="2" t="s">
        <v>2080</v>
      </c>
      <c r="Y3153" s="2" t="s">
        <v>208</v>
      </c>
      <c r="Z3153" s="2" t="s">
        <v>209</v>
      </c>
      <c r="AA3153" s="2" t="s">
        <v>210</v>
      </c>
      <c r="AB3153" s="4" t="s">
        <v>211</v>
      </c>
    </row>
    <row r="3154" spans="1:28" x14ac:dyDescent="0.2">
      <c r="A3154" s="3">
        <v>2012</v>
      </c>
      <c r="B3154" s="2" t="s">
        <v>3152</v>
      </c>
      <c r="C3154" s="2" t="s">
        <v>2073</v>
      </c>
      <c r="D3154" s="2" t="s">
        <v>2331</v>
      </c>
      <c r="E3154" s="2" t="s">
        <v>173</v>
      </c>
      <c r="F3154" s="2" t="s">
        <v>174</v>
      </c>
      <c r="G3154" s="2" t="s">
        <v>175</v>
      </c>
      <c r="H3154" s="3" t="s">
        <v>3150</v>
      </c>
      <c r="I3154" s="3" t="s">
        <v>468</v>
      </c>
      <c r="K3154" t="s">
        <v>156</v>
      </c>
      <c r="L3154" s="2">
        <v>1</v>
      </c>
      <c r="M3154" s="2" t="s">
        <v>195</v>
      </c>
      <c r="N3154" s="2">
        <v>114</v>
      </c>
      <c r="O3154" s="2" t="s">
        <v>11</v>
      </c>
      <c r="P3154">
        <f t="shared" si="93"/>
        <v>51.709488</v>
      </c>
      <c r="Q3154" t="s">
        <v>3191</v>
      </c>
      <c r="R3154" s="3"/>
      <c r="S3154" s="3" t="s">
        <v>184</v>
      </c>
      <c r="U3154" t="s">
        <v>91</v>
      </c>
      <c r="V3154" t="s">
        <v>92</v>
      </c>
      <c r="W3154" s="2" t="s">
        <v>1045</v>
      </c>
      <c r="X3154" s="2" t="s">
        <v>2080</v>
      </c>
      <c r="Y3154" s="2" t="s">
        <v>208</v>
      </c>
      <c r="Z3154" s="2" t="s">
        <v>209</v>
      </c>
      <c r="AA3154" s="2" t="s">
        <v>210</v>
      </c>
      <c r="AB3154" s="4" t="s">
        <v>211</v>
      </c>
    </row>
    <row r="3155" spans="1:28" x14ac:dyDescent="0.2">
      <c r="A3155" s="3">
        <v>2012</v>
      </c>
      <c r="B3155" s="2" t="s">
        <v>3152</v>
      </c>
      <c r="C3155" s="2" t="s">
        <v>2073</v>
      </c>
      <c r="D3155" s="2" t="s">
        <v>2331</v>
      </c>
      <c r="E3155" s="2" t="s">
        <v>173</v>
      </c>
      <c r="F3155" s="2" t="s">
        <v>174</v>
      </c>
      <c r="G3155" s="2" t="s">
        <v>175</v>
      </c>
      <c r="H3155" s="3" t="s">
        <v>3150</v>
      </c>
      <c r="I3155" s="3" t="s">
        <v>468</v>
      </c>
      <c r="K3155" t="s">
        <v>194</v>
      </c>
      <c r="L3155" s="2">
        <v>1</v>
      </c>
      <c r="M3155" s="2" t="s">
        <v>195</v>
      </c>
      <c r="N3155" s="2">
        <v>73</v>
      </c>
      <c r="O3155" s="2" t="s">
        <v>11</v>
      </c>
      <c r="P3155">
        <f t="shared" si="93"/>
        <v>33.112215999999997</v>
      </c>
      <c r="Q3155" t="s">
        <v>3191</v>
      </c>
      <c r="R3155" s="3"/>
      <c r="S3155" s="3" t="s">
        <v>184</v>
      </c>
      <c r="U3155" t="s">
        <v>91</v>
      </c>
      <c r="V3155" t="s">
        <v>92</v>
      </c>
      <c r="W3155" s="2" t="s">
        <v>1045</v>
      </c>
      <c r="X3155" s="2" t="s">
        <v>2080</v>
      </c>
      <c r="Y3155" s="2" t="s">
        <v>208</v>
      </c>
      <c r="Z3155" s="2" t="s">
        <v>209</v>
      </c>
      <c r="AA3155" s="2" t="s">
        <v>210</v>
      </c>
      <c r="AB3155" s="4" t="s">
        <v>211</v>
      </c>
    </row>
    <row r="3156" spans="1:28" x14ac:dyDescent="0.2">
      <c r="A3156" s="3">
        <v>2012</v>
      </c>
      <c r="B3156" s="2" t="s">
        <v>3152</v>
      </c>
      <c r="C3156" s="2" t="s">
        <v>2073</v>
      </c>
      <c r="D3156" s="2" t="s">
        <v>2331</v>
      </c>
      <c r="E3156" s="2" t="s">
        <v>173</v>
      </c>
      <c r="F3156" s="2" t="s">
        <v>174</v>
      </c>
      <c r="G3156" s="2" t="s">
        <v>175</v>
      </c>
      <c r="H3156" s="3" t="s">
        <v>3113</v>
      </c>
      <c r="I3156" s="3" t="s">
        <v>191</v>
      </c>
      <c r="K3156" t="s">
        <v>156</v>
      </c>
      <c r="L3156" s="2">
        <v>1</v>
      </c>
      <c r="M3156" s="2" t="s">
        <v>195</v>
      </c>
      <c r="N3156" s="2">
        <v>592</v>
      </c>
      <c r="O3156" s="2" t="s">
        <v>11</v>
      </c>
      <c r="P3156">
        <f t="shared" si="93"/>
        <v>268.52646399999998</v>
      </c>
      <c r="Q3156" t="s">
        <v>3191</v>
      </c>
      <c r="R3156" s="3"/>
      <c r="S3156" s="3" t="s">
        <v>184</v>
      </c>
      <c r="U3156" t="s">
        <v>91</v>
      </c>
      <c r="V3156" t="s">
        <v>92</v>
      </c>
      <c r="W3156" s="2" t="s">
        <v>1045</v>
      </c>
      <c r="X3156" s="2" t="s">
        <v>2080</v>
      </c>
      <c r="Y3156" s="2" t="s">
        <v>208</v>
      </c>
      <c r="Z3156" s="2" t="s">
        <v>209</v>
      </c>
      <c r="AA3156" s="2" t="s">
        <v>210</v>
      </c>
      <c r="AB3156" s="4" t="s">
        <v>211</v>
      </c>
    </row>
    <row r="3157" spans="1:28" x14ac:dyDescent="0.2">
      <c r="A3157" s="3">
        <v>2012</v>
      </c>
      <c r="B3157" s="2" t="s">
        <v>3152</v>
      </c>
      <c r="C3157" s="2" t="s">
        <v>2073</v>
      </c>
      <c r="D3157" s="2" t="s">
        <v>2331</v>
      </c>
      <c r="E3157" s="2" t="s">
        <v>173</v>
      </c>
      <c r="F3157" s="2" t="s">
        <v>174</v>
      </c>
      <c r="G3157" s="2" t="s">
        <v>175</v>
      </c>
      <c r="H3157" s="3" t="s">
        <v>3116</v>
      </c>
      <c r="I3157" s="3" t="s">
        <v>1724</v>
      </c>
      <c r="K3157" t="s">
        <v>156</v>
      </c>
      <c r="L3157" s="2">
        <v>18</v>
      </c>
      <c r="M3157" s="2" t="s">
        <v>182</v>
      </c>
      <c r="N3157" s="2">
        <v>4753</v>
      </c>
      <c r="O3157" s="2" t="s">
        <v>11</v>
      </c>
      <c r="P3157">
        <f t="shared" si="93"/>
        <v>2155.9227759999999</v>
      </c>
      <c r="Q3157" t="s">
        <v>3191</v>
      </c>
      <c r="R3157" s="3" t="s">
        <v>122</v>
      </c>
      <c r="S3157" s="3" t="s">
        <v>184</v>
      </c>
      <c r="U3157" t="s">
        <v>91</v>
      </c>
      <c r="V3157" t="s">
        <v>92</v>
      </c>
      <c r="W3157" s="2" t="s">
        <v>1045</v>
      </c>
      <c r="X3157" s="2" t="s">
        <v>2080</v>
      </c>
      <c r="Y3157" s="2" t="s">
        <v>208</v>
      </c>
      <c r="Z3157" s="2" t="s">
        <v>209</v>
      </c>
      <c r="AA3157" s="2" t="s">
        <v>210</v>
      </c>
      <c r="AB3157" s="4" t="s">
        <v>211</v>
      </c>
    </row>
    <row r="3158" spans="1:28" x14ac:dyDescent="0.2">
      <c r="A3158" s="3">
        <v>2012</v>
      </c>
      <c r="B3158" s="2" t="s">
        <v>3152</v>
      </c>
      <c r="C3158" s="2" t="s">
        <v>2073</v>
      </c>
      <c r="D3158" s="2" t="s">
        <v>2331</v>
      </c>
      <c r="E3158" s="2" t="s">
        <v>173</v>
      </c>
      <c r="F3158" s="2" t="s">
        <v>174</v>
      </c>
      <c r="G3158" s="2" t="s">
        <v>175</v>
      </c>
      <c r="H3158" s="3" t="s">
        <v>2614</v>
      </c>
      <c r="I3158" s="3" t="s">
        <v>216</v>
      </c>
      <c r="K3158" t="s">
        <v>156</v>
      </c>
      <c r="L3158" s="2">
        <v>4</v>
      </c>
      <c r="M3158" s="2" t="s">
        <v>195</v>
      </c>
      <c r="N3158" s="2">
        <v>618</v>
      </c>
      <c r="O3158" s="2" t="s">
        <v>11</v>
      </c>
      <c r="P3158">
        <f t="shared" si="93"/>
        <v>280.31985600000002</v>
      </c>
      <c r="Q3158" t="s">
        <v>3191</v>
      </c>
      <c r="R3158" s="3" t="s">
        <v>122</v>
      </c>
      <c r="S3158" s="3" t="s">
        <v>184</v>
      </c>
      <c r="U3158" t="s">
        <v>91</v>
      </c>
      <c r="V3158" t="s">
        <v>92</v>
      </c>
      <c r="W3158" s="2" t="s">
        <v>1045</v>
      </c>
      <c r="X3158" s="2" t="s">
        <v>2080</v>
      </c>
      <c r="Y3158" s="2" t="s">
        <v>208</v>
      </c>
      <c r="Z3158" s="2" t="s">
        <v>209</v>
      </c>
      <c r="AA3158" s="2" t="s">
        <v>210</v>
      </c>
      <c r="AB3158" s="4" t="s">
        <v>211</v>
      </c>
    </row>
    <row r="3159" spans="1:28" x14ac:dyDescent="0.2">
      <c r="A3159" s="3">
        <v>2012</v>
      </c>
      <c r="B3159" s="2" t="s">
        <v>3152</v>
      </c>
      <c r="C3159" s="2" t="s">
        <v>2073</v>
      </c>
      <c r="D3159" s="2" t="s">
        <v>2331</v>
      </c>
      <c r="E3159" s="2" t="s">
        <v>173</v>
      </c>
      <c r="F3159" s="2" t="s">
        <v>174</v>
      </c>
      <c r="G3159" s="2" t="s">
        <v>175</v>
      </c>
      <c r="H3159" s="3" t="s">
        <v>2760</v>
      </c>
      <c r="I3159" s="3" t="s">
        <v>545</v>
      </c>
      <c r="K3159" t="s">
        <v>156</v>
      </c>
      <c r="L3159" s="2">
        <v>1</v>
      </c>
      <c r="M3159" s="2" t="s">
        <v>195</v>
      </c>
      <c r="N3159" s="2">
        <v>282</v>
      </c>
      <c r="O3159" s="2" t="s">
        <v>11</v>
      </c>
      <c r="P3159">
        <f t="shared" si="93"/>
        <v>127.912944</v>
      </c>
      <c r="Q3159" t="s">
        <v>3191</v>
      </c>
      <c r="R3159" s="3" t="s">
        <v>122</v>
      </c>
      <c r="S3159" s="3" t="s">
        <v>184</v>
      </c>
      <c r="U3159" t="s">
        <v>91</v>
      </c>
      <c r="V3159" t="s">
        <v>92</v>
      </c>
      <c r="W3159" s="2" t="s">
        <v>1045</v>
      </c>
      <c r="X3159" s="2" t="s">
        <v>2080</v>
      </c>
      <c r="Y3159" s="2" t="s">
        <v>208</v>
      </c>
      <c r="Z3159" s="2" t="s">
        <v>209</v>
      </c>
      <c r="AA3159" s="2" t="s">
        <v>210</v>
      </c>
      <c r="AB3159" s="4" t="s">
        <v>211</v>
      </c>
    </row>
    <row r="3160" spans="1:28" x14ac:dyDescent="0.2">
      <c r="A3160" s="3">
        <v>2012</v>
      </c>
      <c r="B3160" s="2" t="s">
        <v>3156</v>
      </c>
      <c r="C3160" s="2" t="s">
        <v>2073</v>
      </c>
      <c r="D3160" s="2" t="s">
        <v>2331</v>
      </c>
      <c r="E3160" s="2" t="s">
        <v>173</v>
      </c>
      <c r="F3160" s="2" t="s">
        <v>174</v>
      </c>
      <c r="G3160" s="2" t="s">
        <v>175</v>
      </c>
      <c r="H3160" s="3" t="s">
        <v>225</v>
      </c>
      <c r="I3160" s="3" t="s">
        <v>226</v>
      </c>
      <c r="L3160" s="2">
        <v>12</v>
      </c>
      <c r="M3160" s="2" t="s">
        <v>195</v>
      </c>
      <c r="N3160" s="2">
        <v>1163</v>
      </c>
      <c r="O3160" s="2" t="s">
        <v>11</v>
      </c>
      <c r="P3160">
        <f t="shared" si="93"/>
        <v>527.52749600000004</v>
      </c>
      <c r="Q3160" t="s">
        <v>3191</v>
      </c>
      <c r="R3160" s="3" t="s">
        <v>36</v>
      </c>
      <c r="S3160" s="3" t="s">
        <v>184</v>
      </c>
      <c r="U3160" t="s">
        <v>91</v>
      </c>
      <c r="V3160" t="s">
        <v>92</v>
      </c>
      <c r="W3160" s="2" t="s">
        <v>1045</v>
      </c>
      <c r="X3160" s="2" t="s">
        <v>2080</v>
      </c>
      <c r="Y3160" s="2" t="s">
        <v>208</v>
      </c>
      <c r="Z3160" s="2" t="s">
        <v>209</v>
      </c>
      <c r="AA3160" s="2" t="s">
        <v>210</v>
      </c>
      <c r="AB3160" s="4" t="s">
        <v>211</v>
      </c>
    </row>
    <row r="3161" spans="1:28" x14ac:dyDescent="0.2">
      <c r="A3161" s="3">
        <v>2012</v>
      </c>
      <c r="B3161" s="2" t="s">
        <v>3156</v>
      </c>
      <c r="C3161" s="2" t="s">
        <v>2073</v>
      </c>
      <c r="D3161" s="2" t="s">
        <v>2331</v>
      </c>
      <c r="E3161" s="2" t="s">
        <v>173</v>
      </c>
      <c r="F3161" s="2" t="s">
        <v>174</v>
      </c>
      <c r="G3161" s="2" t="s">
        <v>175</v>
      </c>
      <c r="H3161" s="3" t="s">
        <v>3157</v>
      </c>
      <c r="I3161" s="3" t="s">
        <v>704</v>
      </c>
      <c r="K3161" t="s">
        <v>156</v>
      </c>
      <c r="L3161" s="2">
        <v>1</v>
      </c>
      <c r="M3161" s="2" t="s">
        <v>195</v>
      </c>
      <c r="N3161" s="2">
        <v>128</v>
      </c>
      <c r="O3161" s="2" t="s">
        <v>11</v>
      </c>
      <c r="P3161">
        <f t="shared" si="93"/>
        <v>58.059775999999999</v>
      </c>
      <c r="Q3161" t="s">
        <v>3191</v>
      </c>
      <c r="R3161" s="3" t="s">
        <v>36</v>
      </c>
      <c r="S3161" s="3" t="s">
        <v>184</v>
      </c>
      <c r="U3161" t="s">
        <v>91</v>
      </c>
      <c r="V3161" t="s">
        <v>92</v>
      </c>
      <c r="W3161" s="2" t="s">
        <v>1045</v>
      </c>
      <c r="X3161" s="2" t="s">
        <v>2080</v>
      </c>
      <c r="Y3161" s="2" t="s">
        <v>208</v>
      </c>
      <c r="Z3161" s="2" t="s">
        <v>209</v>
      </c>
      <c r="AA3161" s="2" t="s">
        <v>210</v>
      </c>
      <c r="AB3161" s="4" t="s">
        <v>211</v>
      </c>
    </row>
    <row r="3162" spans="1:28" x14ac:dyDescent="0.2">
      <c r="A3162" s="3">
        <v>2012</v>
      </c>
      <c r="B3162" s="2" t="s">
        <v>3156</v>
      </c>
      <c r="C3162" s="2" t="s">
        <v>2073</v>
      </c>
      <c r="D3162" s="2" t="s">
        <v>2331</v>
      </c>
      <c r="E3162" s="2" t="s">
        <v>173</v>
      </c>
      <c r="F3162" s="2" t="s">
        <v>174</v>
      </c>
      <c r="G3162" s="2" t="s">
        <v>175</v>
      </c>
      <c r="H3162" s="3" t="s">
        <v>3134</v>
      </c>
      <c r="I3162" s="3" t="s">
        <v>366</v>
      </c>
      <c r="K3162" t="s">
        <v>156</v>
      </c>
      <c r="L3162" s="2">
        <v>22</v>
      </c>
      <c r="M3162" s="2" t="s">
        <v>195</v>
      </c>
      <c r="N3162" s="2">
        <v>3820</v>
      </c>
      <c r="O3162" s="2" t="s">
        <v>11</v>
      </c>
      <c r="P3162">
        <f t="shared" si="93"/>
        <v>1732.72144</v>
      </c>
      <c r="Q3162" t="s">
        <v>3191</v>
      </c>
      <c r="R3162" s="3" t="s">
        <v>36</v>
      </c>
      <c r="S3162" s="3" t="s">
        <v>184</v>
      </c>
      <c r="U3162" t="s">
        <v>91</v>
      </c>
      <c r="V3162" t="s">
        <v>92</v>
      </c>
      <c r="W3162" s="2" t="s">
        <v>1045</v>
      </c>
      <c r="X3162" s="2" t="s">
        <v>2080</v>
      </c>
      <c r="Y3162" s="2" t="s">
        <v>208</v>
      </c>
      <c r="Z3162" s="2" t="s">
        <v>209</v>
      </c>
      <c r="AA3162" s="2" t="s">
        <v>210</v>
      </c>
      <c r="AB3162" s="4" t="s">
        <v>211</v>
      </c>
    </row>
    <row r="3163" spans="1:28" x14ac:dyDescent="0.2">
      <c r="A3163" s="3">
        <v>2012</v>
      </c>
      <c r="B3163" s="2" t="s">
        <v>3156</v>
      </c>
      <c r="C3163" s="2" t="s">
        <v>2073</v>
      </c>
      <c r="D3163" s="2" t="s">
        <v>2331</v>
      </c>
      <c r="E3163" s="2" t="s">
        <v>173</v>
      </c>
      <c r="F3163" s="2" t="s">
        <v>174</v>
      </c>
      <c r="G3163" s="2" t="s">
        <v>175</v>
      </c>
      <c r="H3163" s="3" t="s">
        <v>3158</v>
      </c>
      <c r="I3163" s="3" t="s">
        <v>366</v>
      </c>
      <c r="K3163" t="s">
        <v>156</v>
      </c>
      <c r="L3163" s="2">
        <v>63</v>
      </c>
      <c r="M3163" s="2" t="s">
        <v>195</v>
      </c>
      <c r="N3163" s="2">
        <v>12086</v>
      </c>
      <c r="O3163" s="2" t="s">
        <v>11</v>
      </c>
      <c r="P3163">
        <f t="shared" si="93"/>
        <v>5482.1129119999996</v>
      </c>
      <c r="Q3163" t="s">
        <v>3191</v>
      </c>
      <c r="R3163" s="3" t="s">
        <v>36</v>
      </c>
      <c r="S3163" s="3" t="s">
        <v>13</v>
      </c>
      <c r="U3163" t="s">
        <v>91</v>
      </c>
      <c r="V3163" t="s">
        <v>92</v>
      </c>
      <c r="W3163" s="2" t="s">
        <v>1045</v>
      </c>
      <c r="X3163" s="2" t="s">
        <v>2080</v>
      </c>
      <c r="Y3163" s="2" t="s">
        <v>208</v>
      </c>
      <c r="Z3163" s="2" t="s">
        <v>209</v>
      </c>
      <c r="AA3163" s="2" t="s">
        <v>210</v>
      </c>
      <c r="AB3163" s="4" t="s">
        <v>211</v>
      </c>
    </row>
    <row r="3164" spans="1:28" x14ac:dyDescent="0.2">
      <c r="A3164" s="3">
        <v>2012</v>
      </c>
      <c r="B3164" s="2" t="s">
        <v>3156</v>
      </c>
      <c r="C3164" s="2" t="s">
        <v>2073</v>
      </c>
      <c r="D3164" s="2" t="s">
        <v>2331</v>
      </c>
      <c r="E3164" s="2" t="s">
        <v>173</v>
      </c>
      <c r="F3164" s="2" t="s">
        <v>174</v>
      </c>
      <c r="G3164" s="2" t="s">
        <v>175</v>
      </c>
      <c r="H3164" s="3" t="s">
        <v>3158</v>
      </c>
      <c r="I3164" s="3" t="s">
        <v>366</v>
      </c>
      <c r="K3164" t="s">
        <v>156</v>
      </c>
      <c r="L3164" s="2">
        <v>10</v>
      </c>
      <c r="M3164" s="2" t="s">
        <v>182</v>
      </c>
      <c r="N3164" s="2">
        <v>7964</v>
      </c>
      <c r="O3164" s="2" t="s">
        <v>11</v>
      </c>
      <c r="P3164">
        <f t="shared" si="93"/>
        <v>3612.406688</v>
      </c>
      <c r="Q3164" t="s">
        <v>3191</v>
      </c>
      <c r="R3164" s="3" t="s">
        <v>36</v>
      </c>
      <c r="S3164" s="3" t="s">
        <v>184</v>
      </c>
      <c r="U3164" t="s">
        <v>91</v>
      </c>
      <c r="V3164" t="s">
        <v>92</v>
      </c>
      <c r="W3164" s="2" t="s">
        <v>1045</v>
      </c>
      <c r="X3164" s="2" t="s">
        <v>2080</v>
      </c>
      <c r="Y3164" s="2" t="s">
        <v>208</v>
      </c>
      <c r="Z3164" s="2" t="s">
        <v>209</v>
      </c>
      <c r="AA3164" s="2" t="s">
        <v>210</v>
      </c>
      <c r="AB3164" s="4" t="s">
        <v>211</v>
      </c>
    </row>
    <row r="3165" spans="1:28" x14ac:dyDescent="0.2">
      <c r="A3165" s="3">
        <v>2012</v>
      </c>
      <c r="B3165" s="2" t="s">
        <v>3156</v>
      </c>
      <c r="C3165" s="2" t="s">
        <v>2073</v>
      </c>
      <c r="D3165" s="2" t="s">
        <v>2331</v>
      </c>
      <c r="E3165" s="2" t="s">
        <v>173</v>
      </c>
      <c r="F3165" s="2" t="s">
        <v>174</v>
      </c>
      <c r="G3165" s="2" t="s">
        <v>175</v>
      </c>
      <c r="H3165" s="3" t="s">
        <v>3158</v>
      </c>
      <c r="I3165" s="3" t="s">
        <v>366</v>
      </c>
      <c r="K3165" t="s">
        <v>156</v>
      </c>
      <c r="L3165" s="2">
        <v>6</v>
      </c>
      <c r="M3165" s="2" t="s">
        <v>182</v>
      </c>
      <c r="N3165" s="2">
        <v>3085</v>
      </c>
      <c r="O3165" s="2" t="s">
        <v>11</v>
      </c>
      <c r="P3165">
        <f t="shared" si="93"/>
        <v>1399.33132</v>
      </c>
      <c r="Q3165" t="s">
        <v>3191</v>
      </c>
      <c r="R3165" s="3" t="s">
        <v>36</v>
      </c>
      <c r="S3165" s="3" t="s">
        <v>13</v>
      </c>
      <c r="U3165" t="s">
        <v>91</v>
      </c>
      <c r="V3165" t="s">
        <v>92</v>
      </c>
      <c r="W3165" s="2" t="s">
        <v>1045</v>
      </c>
      <c r="X3165" s="2" t="s">
        <v>2080</v>
      </c>
      <c r="Y3165" s="2" t="s">
        <v>208</v>
      </c>
      <c r="Z3165" s="2" t="s">
        <v>209</v>
      </c>
      <c r="AA3165" s="2" t="s">
        <v>210</v>
      </c>
      <c r="AB3165" s="4" t="s">
        <v>211</v>
      </c>
    </row>
    <row r="3166" spans="1:28" x14ac:dyDescent="0.2">
      <c r="A3166" s="3">
        <v>2012</v>
      </c>
      <c r="B3166" s="2" t="s">
        <v>3156</v>
      </c>
      <c r="C3166" s="2" t="s">
        <v>2073</v>
      </c>
      <c r="D3166" s="2" t="s">
        <v>2331</v>
      </c>
      <c r="E3166" s="2" t="s">
        <v>173</v>
      </c>
      <c r="F3166" s="2" t="s">
        <v>174</v>
      </c>
      <c r="G3166" s="2" t="s">
        <v>175</v>
      </c>
      <c r="H3166" s="3" t="s">
        <v>1093</v>
      </c>
      <c r="I3166" s="3" t="s">
        <v>1094</v>
      </c>
      <c r="K3166" t="s">
        <v>194</v>
      </c>
      <c r="L3166" s="2">
        <v>1</v>
      </c>
      <c r="M3166" s="2" t="s">
        <v>195</v>
      </c>
      <c r="N3166" s="2">
        <v>207</v>
      </c>
      <c r="O3166" s="2" t="s">
        <v>11</v>
      </c>
      <c r="P3166">
        <f t="shared" si="93"/>
        <v>93.893544000000006</v>
      </c>
      <c r="Q3166" t="s">
        <v>3191</v>
      </c>
      <c r="R3166" s="3" t="s">
        <v>36</v>
      </c>
      <c r="S3166" s="3" t="s">
        <v>184</v>
      </c>
      <c r="U3166" t="s">
        <v>91</v>
      </c>
      <c r="V3166" t="s">
        <v>92</v>
      </c>
      <c r="W3166" s="2" t="s">
        <v>1045</v>
      </c>
      <c r="X3166" s="2" t="s">
        <v>2080</v>
      </c>
      <c r="Y3166" s="2" t="s">
        <v>208</v>
      </c>
      <c r="Z3166" s="2" t="s">
        <v>209</v>
      </c>
      <c r="AA3166" s="2" t="s">
        <v>210</v>
      </c>
      <c r="AB3166" s="4" t="s">
        <v>211</v>
      </c>
    </row>
    <row r="3167" spans="1:28" x14ac:dyDescent="0.2">
      <c r="A3167" s="3">
        <v>2012</v>
      </c>
      <c r="B3167" s="2" t="s">
        <v>3156</v>
      </c>
      <c r="C3167" s="2" t="s">
        <v>2073</v>
      </c>
      <c r="D3167" s="2" t="s">
        <v>2331</v>
      </c>
      <c r="E3167" s="2" t="s">
        <v>173</v>
      </c>
      <c r="F3167" s="2" t="s">
        <v>174</v>
      </c>
      <c r="G3167" s="2" t="s">
        <v>175</v>
      </c>
      <c r="H3167" s="3" t="s">
        <v>3153</v>
      </c>
      <c r="I3167" s="3" t="s">
        <v>278</v>
      </c>
      <c r="K3167" t="s">
        <v>156</v>
      </c>
      <c r="L3167" s="2">
        <v>3</v>
      </c>
      <c r="M3167" s="2" t="s">
        <v>195</v>
      </c>
      <c r="N3167" s="2">
        <v>330</v>
      </c>
      <c r="O3167" s="2" t="s">
        <v>11</v>
      </c>
      <c r="P3167">
        <f t="shared" si="93"/>
        <v>149.68536</v>
      </c>
      <c r="Q3167" t="s">
        <v>3191</v>
      </c>
      <c r="R3167" s="3" t="s">
        <v>443</v>
      </c>
      <c r="S3167" s="3" t="s">
        <v>184</v>
      </c>
      <c r="U3167" t="s">
        <v>91</v>
      </c>
      <c r="V3167" t="s">
        <v>92</v>
      </c>
      <c r="W3167" s="2" t="s">
        <v>1045</v>
      </c>
      <c r="X3167" s="2" t="s">
        <v>2080</v>
      </c>
      <c r="Y3167" s="2" t="s">
        <v>208</v>
      </c>
      <c r="Z3167" s="2" t="s">
        <v>209</v>
      </c>
      <c r="AA3167" s="2" t="s">
        <v>210</v>
      </c>
      <c r="AB3167" s="4" t="s">
        <v>211</v>
      </c>
    </row>
    <row r="3168" spans="1:28" x14ac:dyDescent="0.2">
      <c r="A3168" s="3">
        <v>2012</v>
      </c>
      <c r="B3168" s="2" t="s">
        <v>3156</v>
      </c>
      <c r="C3168" s="2" t="s">
        <v>2073</v>
      </c>
      <c r="D3168" s="2" t="s">
        <v>2331</v>
      </c>
      <c r="E3168" s="2" t="s">
        <v>173</v>
      </c>
      <c r="F3168" s="2" t="s">
        <v>174</v>
      </c>
      <c r="G3168" s="2" t="s">
        <v>175</v>
      </c>
      <c r="H3168" s="3" t="s">
        <v>3138</v>
      </c>
      <c r="I3168" s="3" t="s">
        <v>278</v>
      </c>
      <c r="K3168" t="s">
        <v>156</v>
      </c>
      <c r="L3168" s="2">
        <v>1</v>
      </c>
      <c r="M3168" s="2" t="s">
        <v>195</v>
      </c>
      <c r="N3168" s="2">
        <v>222</v>
      </c>
      <c r="O3168" s="2" t="s">
        <v>11</v>
      </c>
      <c r="P3168">
        <f t="shared" si="93"/>
        <v>100.697424</v>
      </c>
      <c r="Q3168" t="s">
        <v>3191</v>
      </c>
      <c r="R3168" s="3"/>
      <c r="S3168" s="3" t="s">
        <v>184</v>
      </c>
      <c r="U3168" t="s">
        <v>91</v>
      </c>
      <c r="V3168" t="s">
        <v>92</v>
      </c>
      <c r="W3168" s="2" t="s">
        <v>1045</v>
      </c>
      <c r="X3168" s="2" t="s">
        <v>2080</v>
      </c>
      <c r="Y3168" s="2" t="s">
        <v>208</v>
      </c>
      <c r="Z3168" s="2" t="s">
        <v>209</v>
      </c>
      <c r="AA3168" s="2" t="s">
        <v>210</v>
      </c>
      <c r="AB3168" s="4" t="s">
        <v>211</v>
      </c>
    </row>
    <row r="3169" spans="1:28" x14ac:dyDescent="0.2">
      <c r="A3169" s="3">
        <v>2012</v>
      </c>
      <c r="B3169" s="2" t="s">
        <v>3156</v>
      </c>
      <c r="C3169" s="2" t="s">
        <v>2073</v>
      </c>
      <c r="D3169" s="2" t="s">
        <v>2331</v>
      </c>
      <c r="E3169" s="2" t="s">
        <v>173</v>
      </c>
      <c r="F3169" s="2" t="s">
        <v>174</v>
      </c>
      <c r="G3169" s="2" t="s">
        <v>175</v>
      </c>
      <c r="H3169" s="3" t="s">
        <v>3113</v>
      </c>
      <c r="I3169" s="3" t="s">
        <v>191</v>
      </c>
      <c r="K3169" t="s">
        <v>156</v>
      </c>
      <c r="L3169" s="2">
        <v>5</v>
      </c>
      <c r="M3169" s="2" t="s">
        <v>195</v>
      </c>
      <c r="N3169" s="2">
        <v>847</v>
      </c>
      <c r="O3169" s="2" t="s">
        <v>11</v>
      </c>
      <c r="P3169">
        <f t="shared" si="93"/>
        <v>384.19242400000002</v>
      </c>
      <c r="Q3169" t="s">
        <v>3191</v>
      </c>
      <c r="R3169" s="3"/>
      <c r="S3169" s="3" t="s">
        <v>184</v>
      </c>
      <c r="U3169" t="s">
        <v>91</v>
      </c>
      <c r="V3169" t="s">
        <v>92</v>
      </c>
      <c r="W3169" s="2" t="s">
        <v>1045</v>
      </c>
      <c r="X3169" s="2" t="s">
        <v>2080</v>
      </c>
      <c r="Y3169" s="2" t="s">
        <v>208</v>
      </c>
      <c r="Z3169" s="2" t="s">
        <v>209</v>
      </c>
      <c r="AA3169" s="2" t="s">
        <v>210</v>
      </c>
      <c r="AB3169" s="4" t="s">
        <v>211</v>
      </c>
    </row>
    <row r="3170" spans="1:28" x14ac:dyDescent="0.2">
      <c r="A3170" s="3">
        <v>2012</v>
      </c>
      <c r="B3170" s="2" t="s">
        <v>3156</v>
      </c>
      <c r="C3170" s="2" t="s">
        <v>2073</v>
      </c>
      <c r="D3170" s="2" t="s">
        <v>2331</v>
      </c>
      <c r="E3170" s="2" t="s">
        <v>173</v>
      </c>
      <c r="F3170" s="2" t="s">
        <v>174</v>
      </c>
      <c r="G3170" s="2" t="s">
        <v>175</v>
      </c>
      <c r="H3170" s="3" t="s">
        <v>3116</v>
      </c>
      <c r="I3170" s="3" t="s">
        <v>1724</v>
      </c>
      <c r="K3170" t="s">
        <v>156</v>
      </c>
      <c r="L3170" s="2">
        <v>10</v>
      </c>
      <c r="M3170" s="2" t="s">
        <v>195</v>
      </c>
      <c r="N3170" s="2">
        <v>2229</v>
      </c>
      <c r="O3170" s="2" t="s">
        <v>11</v>
      </c>
      <c r="P3170">
        <f t="shared" si="93"/>
        <v>1011.056568</v>
      </c>
      <c r="Q3170" t="s">
        <v>3191</v>
      </c>
      <c r="R3170" s="3" t="s">
        <v>122</v>
      </c>
      <c r="S3170" s="3" t="s">
        <v>184</v>
      </c>
      <c r="U3170" t="s">
        <v>91</v>
      </c>
      <c r="V3170" t="s">
        <v>92</v>
      </c>
      <c r="W3170" s="2" t="s">
        <v>1045</v>
      </c>
      <c r="X3170" s="2" t="s">
        <v>2080</v>
      </c>
      <c r="Y3170" s="2" t="s">
        <v>208</v>
      </c>
      <c r="Z3170" s="2" t="s">
        <v>209</v>
      </c>
      <c r="AA3170" s="2" t="s">
        <v>210</v>
      </c>
      <c r="AB3170" s="4" t="s">
        <v>211</v>
      </c>
    </row>
    <row r="3171" spans="1:28" x14ac:dyDescent="0.2">
      <c r="A3171" s="3">
        <v>2012</v>
      </c>
      <c r="B3171" s="2" t="s">
        <v>3156</v>
      </c>
      <c r="C3171" s="2" t="s">
        <v>2073</v>
      </c>
      <c r="D3171" s="2" t="s">
        <v>2331</v>
      </c>
      <c r="E3171" s="2" t="s">
        <v>173</v>
      </c>
      <c r="F3171" s="2" t="s">
        <v>174</v>
      </c>
      <c r="G3171" s="2" t="s">
        <v>175</v>
      </c>
      <c r="H3171" s="3" t="s">
        <v>2887</v>
      </c>
      <c r="I3171" s="3" t="s">
        <v>1252</v>
      </c>
      <c r="K3171" t="s">
        <v>156</v>
      </c>
      <c r="L3171" s="2">
        <v>1</v>
      </c>
      <c r="M3171" s="2" t="s">
        <v>195</v>
      </c>
      <c r="N3171" s="2">
        <v>92</v>
      </c>
      <c r="O3171" s="2" t="s">
        <v>11</v>
      </c>
      <c r="P3171">
        <f t="shared" si="93"/>
        <v>41.730463999999998</v>
      </c>
      <c r="Q3171" t="s">
        <v>3191</v>
      </c>
      <c r="R3171" s="3" t="s">
        <v>122</v>
      </c>
      <c r="S3171" s="3" t="s">
        <v>184</v>
      </c>
      <c r="U3171" t="s">
        <v>91</v>
      </c>
      <c r="V3171" t="s">
        <v>92</v>
      </c>
      <c r="W3171" s="2" t="s">
        <v>1045</v>
      </c>
      <c r="X3171" s="2" t="s">
        <v>2080</v>
      </c>
      <c r="Y3171" s="2" t="s">
        <v>208</v>
      </c>
      <c r="Z3171" s="2" t="s">
        <v>209</v>
      </c>
      <c r="AA3171" s="2" t="s">
        <v>210</v>
      </c>
      <c r="AB3171" s="4" t="s">
        <v>211</v>
      </c>
    </row>
    <row r="3172" spans="1:28" x14ac:dyDescent="0.2">
      <c r="A3172" s="3">
        <v>2012</v>
      </c>
      <c r="B3172" s="2" t="s">
        <v>3156</v>
      </c>
      <c r="C3172" s="2" t="s">
        <v>2073</v>
      </c>
      <c r="D3172" s="2" t="s">
        <v>2331</v>
      </c>
      <c r="E3172" s="2" t="s">
        <v>173</v>
      </c>
      <c r="F3172" s="2" t="s">
        <v>174</v>
      </c>
      <c r="G3172" s="2" t="s">
        <v>175</v>
      </c>
      <c r="H3172" s="3" t="s">
        <v>2760</v>
      </c>
      <c r="I3172" s="3" t="s">
        <v>545</v>
      </c>
      <c r="K3172" t="s">
        <v>156</v>
      </c>
      <c r="L3172" s="2">
        <v>1</v>
      </c>
      <c r="M3172" s="2" t="s">
        <v>195</v>
      </c>
      <c r="N3172" s="2">
        <v>176</v>
      </c>
      <c r="O3172" s="2" t="s">
        <v>11</v>
      </c>
      <c r="P3172">
        <f t="shared" si="93"/>
        <v>79.832191999999992</v>
      </c>
      <c r="Q3172" t="s">
        <v>3191</v>
      </c>
      <c r="R3172" s="3" t="s">
        <v>122</v>
      </c>
      <c r="S3172" s="3" t="s">
        <v>184</v>
      </c>
      <c r="U3172" t="s">
        <v>91</v>
      </c>
      <c r="V3172" t="s">
        <v>92</v>
      </c>
      <c r="W3172" s="2" t="s">
        <v>1045</v>
      </c>
      <c r="X3172" s="2" t="s">
        <v>2080</v>
      </c>
      <c r="Y3172" s="2" t="s">
        <v>208</v>
      </c>
      <c r="Z3172" s="2" t="s">
        <v>209</v>
      </c>
      <c r="AA3172" s="2" t="s">
        <v>210</v>
      </c>
      <c r="AB3172" s="4" t="s">
        <v>211</v>
      </c>
    </row>
    <row r="3173" spans="1:28" x14ac:dyDescent="0.2">
      <c r="A3173" s="3">
        <v>2012</v>
      </c>
      <c r="B3173" s="2" t="s">
        <v>3156</v>
      </c>
      <c r="C3173" s="2" t="s">
        <v>2073</v>
      </c>
      <c r="D3173" s="2" t="s">
        <v>2331</v>
      </c>
      <c r="E3173" s="2" t="s">
        <v>173</v>
      </c>
      <c r="F3173" s="2" t="s">
        <v>174</v>
      </c>
      <c r="G3173" s="2" t="s">
        <v>175</v>
      </c>
      <c r="H3173" s="3" t="s">
        <v>3159</v>
      </c>
      <c r="I3173" s="3" t="s">
        <v>216</v>
      </c>
      <c r="K3173" t="s">
        <v>156</v>
      </c>
      <c r="L3173" s="2">
        <v>2</v>
      </c>
      <c r="M3173" s="2" t="s">
        <v>195</v>
      </c>
      <c r="N3173" s="2">
        <v>96</v>
      </c>
      <c r="O3173" s="2" t="s">
        <v>11</v>
      </c>
      <c r="P3173">
        <f t="shared" si="93"/>
        <v>43.544832</v>
      </c>
      <c r="Q3173" t="s">
        <v>3191</v>
      </c>
      <c r="R3173" s="3" t="s">
        <v>122</v>
      </c>
      <c r="S3173" s="3" t="s">
        <v>184</v>
      </c>
      <c r="U3173" t="s">
        <v>91</v>
      </c>
      <c r="V3173" t="s">
        <v>92</v>
      </c>
      <c r="W3173" s="2" t="s">
        <v>1045</v>
      </c>
      <c r="X3173" s="2" t="s">
        <v>2080</v>
      </c>
      <c r="Y3173" s="2" t="s">
        <v>208</v>
      </c>
      <c r="Z3173" s="2" t="s">
        <v>209</v>
      </c>
      <c r="AA3173" s="2" t="s">
        <v>210</v>
      </c>
      <c r="AB3173" s="4" t="s">
        <v>211</v>
      </c>
    </row>
    <row r="3174" spans="1:28" x14ac:dyDescent="0.2">
      <c r="A3174" s="3">
        <v>2012</v>
      </c>
      <c r="B3174" s="2" t="s">
        <v>3156</v>
      </c>
      <c r="C3174" s="2" t="s">
        <v>2073</v>
      </c>
      <c r="D3174" s="2" t="s">
        <v>2331</v>
      </c>
      <c r="E3174" s="2" t="s">
        <v>173</v>
      </c>
      <c r="F3174" s="2" t="s">
        <v>174</v>
      </c>
      <c r="G3174" s="2" t="s">
        <v>175</v>
      </c>
      <c r="H3174" s="3" t="s">
        <v>3160</v>
      </c>
      <c r="I3174" s="3" t="s">
        <v>332</v>
      </c>
      <c r="K3174" t="s">
        <v>156</v>
      </c>
      <c r="L3174" s="2">
        <v>1</v>
      </c>
      <c r="M3174" s="2" t="s">
        <v>195</v>
      </c>
      <c r="N3174" s="2">
        <v>130</v>
      </c>
      <c r="O3174" s="2" t="s">
        <v>11</v>
      </c>
      <c r="P3174">
        <f t="shared" si="93"/>
        <v>58.96696</v>
      </c>
      <c r="Q3174" t="s">
        <v>3191</v>
      </c>
      <c r="R3174" s="3" t="s">
        <v>122</v>
      </c>
      <c r="S3174" s="3" t="s">
        <v>184</v>
      </c>
      <c r="U3174" t="s">
        <v>91</v>
      </c>
      <c r="V3174" t="s">
        <v>92</v>
      </c>
      <c r="W3174" s="2" t="s">
        <v>1045</v>
      </c>
      <c r="X3174" s="2" t="s">
        <v>2080</v>
      </c>
      <c r="Y3174" s="2" t="s">
        <v>208</v>
      </c>
      <c r="Z3174" s="2" t="s">
        <v>209</v>
      </c>
      <c r="AA3174" s="2" t="s">
        <v>210</v>
      </c>
      <c r="AB3174" s="4" t="s">
        <v>211</v>
      </c>
    </row>
    <row r="3175" spans="1:28" x14ac:dyDescent="0.2">
      <c r="A3175" s="3">
        <v>2012</v>
      </c>
      <c r="B3175" s="2" t="s">
        <v>3156</v>
      </c>
      <c r="C3175" s="2" t="s">
        <v>2073</v>
      </c>
      <c r="D3175" s="2" t="s">
        <v>2331</v>
      </c>
      <c r="E3175" s="2" t="s">
        <v>173</v>
      </c>
      <c r="F3175" s="2" t="s">
        <v>174</v>
      </c>
      <c r="G3175" s="2" t="s">
        <v>175</v>
      </c>
      <c r="H3175" s="3" t="s">
        <v>3161</v>
      </c>
      <c r="I3175" s="3" t="s">
        <v>197</v>
      </c>
      <c r="K3175" t="s">
        <v>194</v>
      </c>
      <c r="L3175" s="2">
        <v>5</v>
      </c>
      <c r="M3175" s="2" t="s">
        <v>195</v>
      </c>
      <c r="N3175" s="2">
        <v>391</v>
      </c>
      <c r="O3175" s="2" t="s">
        <v>11</v>
      </c>
      <c r="P3175">
        <f t="shared" si="93"/>
        <v>177.35447199999999</v>
      </c>
      <c r="Q3175" t="s">
        <v>3191</v>
      </c>
      <c r="R3175" s="3" t="s">
        <v>351</v>
      </c>
      <c r="S3175" s="3" t="s">
        <v>352</v>
      </c>
      <c r="U3175" t="s">
        <v>91</v>
      </c>
      <c r="V3175" t="s">
        <v>92</v>
      </c>
      <c r="W3175" s="2" t="s">
        <v>1045</v>
      </c>
      <c r="X3175" s="2" t="s">
        <v>2080</v>
      </c>
      <c r="Y3175" s="2" t="s">
        <v>208</v>
      </c>
      <c r="Z3175" s="2" t="s">
        <v>209</v>
      </c>
      <c r="AA3175" s="2" t="s">
        <v>210</v>
      </c>
      <c r="AB3175" s="4" t="s">
        <v>211</v>
      </c>
    </row>
    <row r="3176" spans="1:28" x14ac:dyDescent="0.2">
      <c r="A3176" s="3">
        <v>2012</v>
      </c>
      <c r="B3176" s="2" t="s">
        <v>3156</v>
      </c>
      <c r="C3176" s="2" t="s">
        <v>2073</v>
      </c>
      <c r="D3176" s="2" t="s">
        <v>2331</v>
      </c>
      <c r="E3176" s="2" t="s">
        <v>173</v>
      </c>
      <c r="F3176" s="2" t="s">
        <v>174</v>
      </c>
      <c r="G3176" s="2" t="s">
        <v>175</v>
      </c>
      <c r="H3176" s="3" t="s">
        <v>3162</v>
      </c>
      <c r="I3176" s="3" t="s">
        <v>197</v>
      </c>
      <c r="K3176" t="s">
        <v>194</v>
      </c>
      <c r="L3176" s="2">
        <v>1</v>
      </c>
      <c r="M3176" s="2" t="s">
        <v>182</v>
      </c>
      <c r="N3176" s="2">
        <v>114</v>
      </c>
      <c r="O3176" s="2" t="s">
        <v>11</v>
      </c>
      <c r="P3176">
        <f t="shared" si="93"/>
        <v>51.709488</v>
      </c>
      <c r="Q3176" t="s">
        <v>3191</v>
      </c>
      <c r="R3176" s="3"/>
      <c r="S3176" s="3" t="s">
        <v>352</v>
      </c>
      <c r="U3176" t="s">
        <v>91</v>
      </c>
      <c r="V3176" t="s">
        <v>92</v>
      </c>
      <c r="W3176" s="2" t="s">
        <v>1045</v>
      </c>
      <c r="X3176" s="2" t="s">
        <v>2080</v>
      </c>
      <c r="Y3176" s="2" t="s">
        <v>208</v>
      </c>
      <c r="Z3176" s="2" t="s">
        <v>209</v>
      </c>
      <c r="AA3176" s="2" t="s">
        <v>210</v>
      </c>
      <c r="AB3176" s="4" t="s">
        <v>211</v>
      </c>
    </row>
    <row r="3177" spans="1:28" x14ac:dyDescent="0.2">
      <c r="A3177">
        <v>2012</v>
      </c>
      <c r="B3177" t="s">
        <v>3193</v>
      </c>
      <c r="C3177" t="s">
        <v>1</v>
      </c>
      <c r="D3177" t="s">
        <v>3194</v>
      </c>
      <c r="E3177" t="s">
        <v>3195</v>
      </c>
      <c r="F3177" t="s">
        <v>92</v>
      </c>
      <c r="G3177" s="4" t="s">
        <v>3196</v>
      </c>
      <c r="H3177" t="s">
        <v>3197</v>
      </c>
      <c r="I3177" t="s">
        <v>267</v>
      </c>
      <c r="J3177" t="s">
        <v>268</v>
      </c>
      <c r="N3177">
        <v>398229</v>
      </c>
      <c r="O3177" t="s">
        <v>35</v>
      </c>
      <c r="P3177">
        <f t="shared" ref="P3177:P3211" si="94">N3177</f>
        <v>398229</v>
      </c>
      <c r="Q3177" t="s">
        <v>3191</v>
      </c>
      <c r="X3177" t="s">
        <v>1</v>
      </c>
      <c r="Y3177" t="s">
        <v>3212</v>
      </c>
      <c r="Z3177" t="s">
        <v>1833</v>
      </c>
      <c r="AA3177" t="s">
        <v>30</v>
      </c>
      <c r="AB3177" t="s">
        <v>3213</v>
      </c>
    </row>
    <row r="3178" spans="1:28" x14ac:dyDescent="0.2">
      <c r="A3178">
        <v>2012</v>
      </c>
      <c r="B3178" t="s">
        <v>3193</v>
      </c>
      <c r="C3178" t="s">
        <v>1</v>
      </c>
      <c r="D3178" t="s">
        <v>3194</v>
      </c>
      <c r="E3178" t="s">
        <v>3195</v>
      </c>
      <c r="F3178" t="s">
        <v>92</v>
      </c>
      <c r="G3178" s="4" t="s">
        <v>3196</v>
      </c>
      <c r="H3178" t="s">
        <v>3198</v>
      </c>
      <c r="I3178" t="s">
        <v>366</v>
      </c>
      <c r="J3178" t="s">
        <v>367</v>
      </c>
      <c r="N3178">
        <v>19032</v>
      </c>
      <c r="O3178" t="s">
        <v>35</v>
      </c>
      <c r="P3178">
        <f t="shared" si="94"/>
        <v>19032</v>
      </c>
      <c r="Q3178" t="s">
        <v>3191</v>
      </c>
      <c r="X3178" t="s">
        <v>1</v>
      </c>
      <c r="Y3178" t="s">
        <v>28</v>
      </c>
      <c r="Z3178" t="s">
        <v>29</v>
      </c>
      <c r="AA3178" t="s">
        <v>30</v>
      </c>
      <c r="AB3178" t="s">
        <v>31</v>
      </c>
    </row>
    <row r="3179" spans="1:28" x14ac:dyDescent="0.2">
      <c r="A3179">
        <v>2012</v>
      </c>
      <c r="B3179" t="s">
        <v>3193</v>
      </c>
      <c r="C3179" t="s">
        <v>1</v>
      </c>
      <c r="D3179" t="s">
        <v>3194</v>
      </c>
      <c r="E3179" t="s">
        <v>3195</v>
      </c>
      <c r="F3179" t="s">
        <v>92</v>
      </c>
      <c r="G3179" s="4" t="s">
        <v>3196</v>
      </c>
      <c r="H3179" t="s">
        <v>3197</v>
      </c>
      <c r="I3179" t="s">
        <v>267</v>
      </c>
      <c r="J3179" t="s">
        <v>268</v>
      </c>
      <c r="N3179">
        <v>466653</v>
      </c>
      <c r="O3179" t="s">
        <v>35</v>
      </c>
      <c r="P3179">
        <f t="shared" si="94"/>
        <v>466653</v>
      </c>
      <c r="Q3179" t="s">
        <v>3191</v>
      </c>
      <c r="X3179" t="s">
        <v>1</v>
      </c>
      <c r="Y3179" t="s">
        <v>3212</v>
      </c>
      <c r="Z3179" t="s">
        <v>1833</v>
      </c>
      <c r="AA3179" t="s">
        <v>30</v>
      </c>
      <c r="AB3179" t="s">
        <v>3213</v>
      </c>
    </row>
    <row r="3180" spans="1:28" x14ac:dyDescent="0.2">
      <c r="A3180">
        <v>2012</v>
      </c>
      <c r="B3180" t="s">
        <v>3193</v>
      </c>
      <c r="C3180" t="s">
        <v>1</v>
      </c>
      <c r="D3180" t="s">
        <v>3194</v>
      </c>
      <c r="E3180" t="s">
        <v>3195</v>
      </c>
      <c r="F3180" t="s">
        <v>92</v>
      </c>
      <c r="G3180" s="4" t="s">
        <v>3196</v>
      </c>
      <c r="H3180" t="s">
        <v>3199</v>
      </c>
      <c r="I3180" t="s">
        <v>197</v>
      </c>
      <c r="J3180" t="s">
        <v>198</v>
      </c>
      <c r="N3180">
        <v>498872</v>
      </c>
      <c r="O3180" t="s">
        <v>35</v>
      </c>
      <c r="P3180">
        <f t="shared" si="94"/>
        <v>498872</v>
      </c>
      <c r="Q3180" t="s">
        <v>3191</v>
      </c>
      <c r="X3180" t="s">
        <v>1</v>
      </c>
      <c r="Y3180" t="s">
        <v>3212</v>
      </c>
      <c r="Z3180" t="s">
        <v>1833</v>
      </c>
      <c r="AA3180" t="s">
        <v>30</v>
      </c>
      <c r="AB3180" t="s">
        <v>3213</v>
      </c>
    </row>
    <row r="3181" spans="1:28" x14ac:dyDescent="0.2">
      <c r="A3181">
        <v>2012</v>
      </c>
      <c r="B3181" t="s">
        <v>3193</v>
      </c>
      <c r="C3181" t="s">
        <v>1</v>
      </c>
      <c r="D3181" t="s">
        <v>3194</v>
      </c>
      <c r="E3181" t="s">
        <v>3195</v>
      </c>
      <c r="F3181" t="s">
        <v>92</v>
      </c>
      <c r="G3181" s="4" t="s">
        <v>3196</v>
      </c>
      <c r="H3181" t="s">
        <v>3200</v>
      </c>
      <c r="I3181" t="s">
        <v>366</v>
      </c>
      <c r="J3181" t="s">
        <v>367</v>
      </c>
      <c r="N3181">
        <v>2112940</v>
      </c>
      <c r="O3181" t="s">
        <v>35</v>
      </c>
      <c r="P3181">
        <f t="shared" si="94"/>
        <v>2112940</v>
      </c>
      <c r="Q3181" t="s">
        <v>3191</v>
      </c>
      <c r="X3181" t="s">
        <v>1</v>
      </c>
      <c r="Y3181" t="s">
        <v>3212</v>
      </c>
      <c r="Z3181" t="s">
        <v>1833</v>
      </c>
      <c r="AA3181" t="s">
        <v>30</v>
      </c>
      <c r="AB3181" t="s">
        <v>3213</v>
      </c>
    </row>
    <row r="3182" spans="1:28" x14ac:dyDescent="0.2">
      <c r="A3182">
        <v>2012</v>
      </c>
      <c r="B3182" t="s">
        <v>3193</v>
      </c>
      <c r="C3182" t="s">
        <v>1</v>
      </c>
      <c r="D3182" t="s">
        <v>3194</v>
      </c>
      <c r="E3182" t="s">
        <v>3195</v>
      </c>
      <c r="F3182" t="s">
        <v>92</v>
      </c>
      <c r="G3182" s="4" t="s">
        <v>3196</v>
      </c>
      <c r="H3182" t="s">
        <v>3200</v>
      </c>
      <c r="I3182" t="s">
        <v>366</v>
      </c>
      <c r="J3182" t="s">
        <v>367</v>
      </c>
      <c r="N3182">
        <v>4117953</v>
      </c>
      <c r="O3182" t="s">
        <v>35</v>
      </c>
      <c r="P3182">
        <f t="shared" si="94"/>
        <v>4117953</v>
      </c>
      <c r="Q3182" t="s">
        <v>3191</v>
      </c>
      <c r="X3182" t="s">
        <v>1</v>
      </c>
      <c r="Y3182" t="s">
        <v>3212</v>
      </c>
      <c r="Z3182" t="s">
        <v>1833</v>
      </c>
      <c r="AA3182" t="s">
        <v>30</v>
      </c>
      <c r="AB3182" t="s">
        <v>3213</v>
      </c>
    </row>
    <row r="3183" spans="1:28" x14ac:dyDescent="0.2">
      <c r="A3183">
        <v>2012</v>
      </c>
      <c r="B3183" t="s">
        <v>3193</v>
      </c>
      <c r="C3183" t="s">
        <v>1</v>
      </c>
      <c r="D3183" t="s">
        <v>3194</v>
      </c>
      <c r="E3183" t="s">
        <v>3195</v>
      </c>
      <c r="F3183" t="s">
        <v>92</v>
      </c>
      <c r="G3183" s="4" t="s">
        <v>3196</v>
      </c>
      <c r="H3183" t="s">
        <v>3201</v>
      </c>
      <c r="I3183" t="s">
        <v>329</v>
      </c>
      <c r="J3183" t="s">
        <v>330</v>
      </c>
      <c r="N3183">
        <v>70235</v>
      </c>
      <c r="O3183" t="s">
        <v>35</v>
      </c>
      <c r="P3183">
        <f t="shared" si="94"/>
        <v>70235</v>
      </c>
      <c r="Q3183" t="s">
        <v>3191</v>
      </c>
      <c r="X3183" t="s">
        <v>1</v>
      </c>
      <c r="Y3183" t="s">
        <v>3212</v>
      </c>
      <c r="Z3183" t="s">
        <v>1833</v>
      </c>
      <c r="AA3183" t="s">
        <v>30</v>
      </c>
      <c r="AB3183" t="s">
        <v>3213</v>
      </c>
    </row>
    <row r="3184" spans="1:28" x14ac:dyDescent="0.2">
      <c r="A3184">
        <v>2012</v>
      </c>
      <c r="B3184" t="s">
        <v>3193</v>
      </c>
      <c r="C3184" t="s">
        <v>1</v>
      </c>
      <c r="D3184" t="s">
        <v>3194</v>
      </c>
      <c r="E3184" t="s">
        <v>3195</v>
      </c>
      <c r="F3184" t="s">
        <v>92</v>
      </c>
      <c r="G3184" s="4" t="s">
        <v>3196</v>
      </c>
      <c r="H3184" t="s">
        <v>3202</v>
      </c>
      <c r="I3184" t="s">
        <v>366</v>
      </c>
      <c r="J3184" t="s">
        <v>367</v>
      </c>
      <c r="N3184">
        <v>1936114</v>
      </c>
      <c r="O3184" t="s">
        <v>35</v>
      </c>
      <c r="P3184">
        <f t="shared" si="94"/>
        <v>1936114</v>
      </c>
      <c r="Q3184" t="s">
        <v>3191</v>
      </c>
      <c r="X3184" t="s">
        <v>1</v>
      </c>
      <c r="Y3184" t="s">
        <v>3212</v>
      </c>
      <c r="Z3184" t="s">
        <v>1833</v>
      </c>
      <c r="AA3184" t="s">
        <v>30</v>
      </c>
      <c r="AB3184" t="s">
        <v>3213</v>
      </c>
    </row>
    <row r="3185" spans="1:28" x14ac:dyDescent="0.2">
      <c r="A3185">
        <v>2012</v>
      </c>
      <c r="B3185" t="s">
        <v>3193</v>
      </c>
      <c r="C3185" t="s">
        <v>1</v>
      </c>
      <c r="D3185" t="s">
        <v>3194</v>
      </c>
      <c r="E3185" t="s">
        <v>3195</v>
      </c>
      <c r="F3185" t="s">
        <v>92</v>
      </c>
      <c r="G3185" s="4" t="s">
        <v>3196</v>
      </c>
      <c r="H3185" t="s">
        <v>3198</v>
      </c>
      <c r="I3185" t="s">
        <v>366</v>
      </c>
      <c r="J3185" t="s">
        <v>367</v>
      </c>
      <c r="N3185">
        <v>127970</v>
      </c>
      <c r="O3185" t="s">
        <v>35</v>
      </c>
      <c r="P3185">
        <f t="shared" si="94"/>
        <v>127970</v>
      </c>
      <c r="Q3185" t="s">
        <v>3191</v>
      </c>
      <c r="X3185" t="s">
        <v>1</v>
      </c>
      <c r="Y3185" t="s">
        <v>28</v>
      </c>
      <c r="Z3185" t="s">
        <v>29</v>
      </c>
      <c r="AA3185" t="s">
        <v>30</v>
      </c>
      <c r="AB3185" t="s">
        <v>31</v>
      </c>
    </row>
    <row r="3186" spans="1:28" x14ac:dyDescent="0.2">
      <c r="A3186">
        <v>2012</v>
      </c>
      <c r="B3186" t="s">
        <v>3193</v>
      </c>
      <c r="C3186" t="s">
        <v>1</v>
      </c>
      <c r="D3186" t="s">
        <v>3194</v>
      </c>
      <c r="E3186" t="s">
        <v>3195</v>
      </c>
      <c r="F3186" t="s">
        <v>92</v>
      </c>
      <c r="G3186" s="4" t="s">
        <v>3196</v>
      </c>
      <c r="H3186" t="s">
        <v>3202</v>
      </c>
      <c r="I3186" t="s">
        <v>366</v>
      </c>
      <c r="J3186" t="s">
        <v>367</v>
      </c>
      <c r="N3186">
        <v>998316</v>
      </c>
      <c r="O3186" t="s">
        <v>35</v>
      </c>
      <c r="P3186">
        <f t="shared" si="94"/>
        <v>998316</v>
      </c>
      <c r="Q3186" t="s">
        <v>3191</v>
      </c>
      <c r="X3186" t="s">
        <v>1</v>
      </c>
      <c r="Y3186" t="s">
        <v>3212</v>
      </c>
      <c r="Z3186" t="s">
        <v>1833</v>
      </c>
      <c r="AA3186" t="s">
        <v>30</v>
      </c>
      <c r="AB3186" t="s">
        <v>3213</v>
      </c>
    </row>
    <row r="3187" spans="1:28" x14ac:dyDescent="0.2">
      <c r="A3187">
        <v>2012</v>
      </c>
      <c r="B3187" t="s">
        <v>3193</v>
      </c>
      <c r="C3187" t="s">
        <v>1</v>
      </c>
      <c r="D3187" t="s">
        <v>3194</v>
      </c>
      <c r="E3187" t="s">
        <v>3195</v>
      </c>
      <c r="F3187" t="s">
        <v>92</v>
      </c>
      <c r="G3187" s="4" t="s">
        <v>3196</v>
      </c>
      <c r="H3187" t="s">
        <v>3203</v>
      </c>
      <c r="I3187" t="s">
        <v>500</v>
      </c>
      <c r="J3187" t="s">
        <v>501</v>
      </c>
      <c r="N3187">
        <v>97266</v>
      </c>
      <c r="O3187" t="s">
        <v>35</v>
      </c>
      <c r="P3187">
        <f t="shared" si="94"/>
        <v>97266</v>
      </c>
      <c r="Q3187" t="s">
        <v>3191</v>
      </c>
      <c r="X3187" t="s">
        <v>1</v>
      </c>
      <c r="Y3187" t="s">
        <v>28</v>
      </c>
      <c r="Z3187" t="s">
        <v>29</v>
      </c>
      <c r="AA3187" t="s">
        <v>30</v>
      </c>
      <c r="AB3187" t="s">
        <v>31</v>
      </c>
    </row>
    <row r="3188" spans="1:28" x14ac:dyDescent="0.2">
      <c r="A3188">
        <v>2012</v>
      </c>
      <c r="B3188" t="s">
        <v>3193</v>
      </c>
      <c r="C3188" t="s">
        <v>1</v>
      </c>
      <c r="D3188" t="s">
        <v>3194</v>
      </c>
      <c r="E3188" t="s">
        <v>3195</v>
      </c>
      <c r="F3188" t="s">
        <v>92</v>
      </c>
      <c r="G3188" s="4" t="s">
        <v>3196</v>
      </c>
      <c r="H3188" t="s">
        <v>3204</v>
      </c>
      <c r="I3188" t="s">
        <v>264</v>
      </c>
      <c r="J3188" t="s">
        <v>265</v>
      </c>
      <c r="N3188">
        <v>536380</v>
      </c>
      <c r="O3188" t="s">
        <v>35</v>
      </c>
      <c r="P3188">
        <f t="shared" si="94"/>
        <v>536380</v>
      </c>
      <c r="Q3188" t="s">
        <v>3191</v>
      </c>
      <c r="X3188" t="s">
        <v>1</v>
      </c>
      <c r="Y3188" t="s">
        <v>3212</v>
      </c>
      <c r="Z3188" t="s">
        <v>1833</v>
      </c>
      <c r="AA3188" t="s">
        <v>30</v>
      </c>
      <c r="AB3188" t="s">
        <v>3213</v>
      </c>
    </row>
    <row r="3189" spans="1:28" x14ac:dyDescent="0.2">
      <c r="A3189">
        <v>2012</v>
      </c>
      <c r="B3189" t="s">
        <v>3193</v>
      </c>
      <c r="C3189" t="s">
        <v>1</v>
      </c>
      <c r="D3189" t="s">
        <v>3194</v>
      </c>
      <c r="E3189" t="s">
        <v>3195</v>
      </c>
      <c r="F3189" t="s">
        <v>92</v>
      </c>
      <c r="G3189" s="4" t="s">
        <v>3196</v>
      </c>
      <c r="H3189" t="s">
        <v>3205</v>
      </c>
      <c r="I3189" t="s">
        <v>264</v>
      </c>
      <c r="J3189" t="s">
        <v>265</v>
      </c>
      <c r="N3189">
        <v>853622</v>
      </c>
      <c r="O3189" t="s">
        <v>35</v>
      </c>
      <c r="P3189">
        <f t="shared" si="94"/>
        <v>853622</v>
      </c>
      <c r="Q3189" t="s">
        <v>3191</v>
      </c>
      <c r="X3189" t="s">
        <v>1</v>
      </c>
      <c r="Y3189" t="s">
        <v>3212</v>
      </c>
      <c r="Z3189" t="s">
        <v>1833</v>
      </c>
      <c r="AA3189" t="s">
        <v>30</v>
      </c>
      <c r="AB3189" t="s">
        <v>3213</v>
      </c>
    </row>
    <row r="3190" spans="1:28" x14ac:dyDescent="0.2">
      <c r="A3190">
        <v>2012</v>
      </c>
      <c r="B3190" t="s">
        <v>3193</v>
      </c>
      <c r="C3190" t="s">
        <v>1</v>
      </c>
      <c r="D3190" t="s">
        <v>3194</v>
      </c>
      <c r="E3190" t="s">
        <v>3195</v>
      </c>
      <c r="F3190" t="s">
        <v>92</v>
      </c>
      <c r="G3190" s="4" t="s">
        <v>3196</v>
      </c>
      <c r="H3190" t="s">
        <v>3206</v>
      </c>
      <c r="I3190" t="s">
        <v>197</v>
      </c>
      <c r="J3190" t="s">
        <v>198</v>
      </c>
      <c r="N3190">
        <v>36951</v>
      </c>
      <c r="O3190" t="s">
        <v>35</v>
      </c>
      <c r="P3190">
        <f t="shared" si="94"/>
        <v>36951</v>
      </c>
      <c r="Q3190" t="s">
        <v>3191</v>
      </c>
      <c r="X3190" t="s">
        <v>1</v>
      </c>
      <c r="Y3190" t="s">
        <v>3212</v>
      </c>
      <c r="Z3190" t="s">
        <v>1833</v>
      </c>
      <c r="AA3190" t="s">
        <v>30</v>
      </c>
      <c r="AB3190" t="s">
        <v>3213</v>
      </c>
    </row>
    <row r="3191" spans="1:28" x14ac:dyDescent="0.2">
      <c r="A3191">
        <v>2012</v>
      </c>
      <c r="B3191" t="s">
        <v>3193</v>
      </c>
      <c r="C3191" t="s">
        <v>1</v>
      </c>
      <c r="D3191" t="s">
        <v>3194</v>
      </c>
      <c r="E3191" t="s">
        <v>3195</v>
      </c>
      <c r="F3191" t="s">
        <v>92</v>
      </c>
      <c r="G3191" s="4" t="s">
        <v>3196</v>
      </c>
      <c r="H3191" t="s">
        <v>3207</v>
      </c>
      <c r="I3191" t="s">
        <v>332</v>
      </c>
      <c r="J3191" t="s">
        <v>333</v>
      </c>
      <c r="N3191">
        <v>465872</v>
      </c>
      <c r="O3191" t="s">
        <v>35</v>
      </c>
      <c r="P3191">
        <f t="shared" si="94"/>
        <v>465872</v>
      </c>
      <c r="Q3191" t="s">
        <v>3191</v>
      </c>
      <c r="X3191" t="s">
        <v>1</v>
      </c>
      <c r="Y3191" t="s">
        <v>3212</v>
      </c>
      <c r="Z3191" t="s">
        <v>1833</v>
      </c>
      <c r="AA3191" t="s">
        <v>30</v>
      </c>
      <c r="AB3191" t="s">
        <v>3213</v>
      </c>
    </row>
    <row r="3192" spans="1:28" x14ac:dyDescent="0.2">
      <c r="A3192">
        <v>2012</v>
      </c>
      <c r="B3192" t="s">
        <v>3193</v>
      </c>
      <c r="C3192" t="s">
        <v>1</v>
      </c>
      <c r="D3192" t="s">
        <v>3194</v>
      </c>
      <c r="E3192" t="s">
        <v>3195</v>
      </c>
      <c r="F3192" t="s">
        <v>92</v>
      </c>
      <c r="G3192" s="4" t="s">
        <v>3196</v>
      </c>
      <c r="H3192" t="s">
        <v>3208</v>
      </c>
      <c r="I3192" t="s">
        <v>197</v>
      </c>
      <c r="J3192" t="s">
        <v>198</v>
      </c>
      <c r="N3192">
        <v>45940</v>
      </c>
      <c r="O3192" t="s">
        <v>35</v>
      </c>
      <c r="P3192">
        <f t="shared" si="94"/>
        <v>45940</v>
      </c>
      <c r="Q3192" t="s">
        <v>3191</v>
      </c>
      <c r="X3192" t="s">
        <v>1</v>
      </c>
      <c r="Y3192" t="s">
        <v>3212</v>
      </c>
      <c r="Z3192" t="s">
        <v>1833</v>
      </c>
      <c r="AA3192" t="s">
        <v>30</v>
      </c>
      <c r="AB3192" t="s">
        <v>3213</v>
      </c>
    </row>
    <row r="3193" spans="1:28" x14ac:dyDescent="0.2">
      <c r="A3193">
        <v>2012</v>
      </c>
      <c r="B3193" t="s">
        <v>3193</v>
      </c>
      <c r="C3193" t="s">
        <v>1</v>
      </c>
      <c r="D3193" t="s">
        <v>3194</v>
      </c>
      <c r="E3193" t="s">
        <v>3195</v>
      </c>
      <c r="F3193" t="s">
        <v>92</v>
      </c>
      <c r="G3193" s="4" t="s">
        <v>3196</v>
      </c>
      <c r="H3193" t="s">
        <v>3206</v>
      </c>
      <c r="I3193" t="s">
        <v>197</v>
      </c>
      <c r="J3193" t="s">
        <v>198</v>
      </c>
      <c r="N3193">
        <v>59251</v>
      </c>
      <c r="O3193" t="s">
        <v>35</v>
      </c>
      <c r="P3193">
        <f t="shared" si="94"/>
        <v>59251</v>
      </c>
      <c r="Q3193" t="s">
        <v>3191</v>
      </c>
      <c r="X3193" t="s">
        <v>1</v>
      </c>
      <c r="Y3193" t="s">
        <v>3212</v>
      </c>
      <c r="Z3193" t="s">
        <v>1833</v>
      </c>
      <c r="AA3193" t="s">
        <v>30</v>
      </c>
      <c r="AB3193" t="s">
        <v>3213</v>
      </c>
    </row>
    <row r="3194" spans="1:28" x14ac:dyDescent="0.2">
      <c r="A3194">
        <v>2012</v>
      </c>
      <c r="B3194" t="s">
        <v>3193</v>
      </c>
      <c r="C3194" t="s">
        <v>1</v>
      </c>
      <c r="D3194" t="s">
        <v>3194</v>
      </c>
      <c r="E3194" t="s">
        <v>3195</v>
      </c>
      <c r="F3194" t="s">
        <v>92</v>
      </c>
      <c r="G3194" s="4" t="s">
        <v>3196</v>
      </c>
      <c r="H3194" t="s">
        <v>3209</v>
      </c>
      <c r="I3194" t="s">
        <v>1150</v>
      </c>
      <c r="J3194" t="s">
        <v>1151</v>
      </c>
      <c r="N3194">
        <v>19940</v>
      </c>
      <c r="O3194" t="s">
        <v>35</v>
      </c>
      <c r="P3194">
        <f t="shared" si="94"/>
        <v>19940</v>
      </c>
      <c r="Q3194" t="s">
        <v>3191</v>
      </c>
      <c r="X3194" t="s">
        <v>1</v>
      </c>
      <c r="Y3194" t="s">
        <v>3212</v>
      </c>
      <c r="Z3194" t="s">
        <v>1833</v>
      </c>
      <c r="AA3194" t="s">
        <v>30</v>
      </c>
      <c r="AB3194" t="s">
        <v>3213</v>
      </c>
    </row>
    <row r="3195" spans="1:28" x14ac:dyDescent="0.2">
      <c r="A3195">
        <v>2012</v>
      </c>
      <c r="B3195" t="s">
        <v>3193</v>
      </c>
      <c r="C3195" t="s">
        <v>1</v>
      </c>
      <c r="D3195" t="s">
        <v>3194</v>
      </c>
      <c r="E3195" t="s">
        <v>3195</v>
      </c>
      <c r="F3195" t="s">
        <v>92</v>
      </c>
      <c r="G3195" s="4" t="s">
        <v>3196</v>
      </c>
      <c r="H3195" t="s">
        <v>3209</v>
      </c>
      <c r="I3195" t="s">
        <v>1150</v>
      </c>
      <c r="J3195" t="s">
        <v>1151</v>
      </c>
      <c r="N3195">
        <v>61641</v>
      </c>
      <c r="O3195" t="s">
        <v>35</v>
      </c>
      <c r="P3195">
        <f t="shared" si="94"/>
        <v>61641</v>
      </c>
      <c r="Q3195" t="s">
        <v>3191</v>
      </c>
      <c r="X3195" t="s">
        <v>1</v>
      </c>
      <c r="Y3195" t="s">
        <v>3212</v>
      </c>
      <c r="Z3195" t="s">
        <v>1833</v>
      </c>
      <c r="AA3195" t="s">
        <v>30</v>
      </c>
      <c r="AB3195" t="s">
        <v>3213</v>
      </c>
    </row>
    <row r="3196" spans="1:28" x14ac:dyDescent="0.2">
      <c r="A3196">
        <v>2012</v>
      </c>
      <c r="B3196" t="s">
        <v>3193</v>
      </c>
      <c r="C3196" t="s">
        <v>1</v>
      </c>
      <c r="D3196" t="s">
        <v>3194</v>
      </c>
      <c r="E3196" t="s">
        <v>3195</v>
      </c>
      <c r="F3196" t="s">
        <v>92</v>
      </c>
      <c r="G3196" s="4" t="s">
        <v>3196</v>
      </c>
      <c r="H3196" t="s">
        <v>3208</v>
      </c>
      <c r="I3196" t="s">
        <v>197</v>
      </c>
      <c r="J3196" t="s">
        <v>198</v>
      </c>
      <c r="N3196">
        <v>10467</v>
      </c>
      <c r="O3196" t="s">
        <v>35</v>
      </c>
      <c r="P3196">
        <f t="shared" si="94"/>
        <v>10467</v>
      </c>
      <c r="Q3196" t="s">
        <v>3191</v>
      </c>
      <c r="X3196" t="s">
        <v>1</v>
      </c>
      <c r="Y3196" t="s">
        <v>3212</v>
      </c>
      <c r="Z3196" t="s">
        <v>1833</v>
      </c>
      <c r="AA3196" t="s">
        <v>30</v>
      </c>
      <c r="AB3196" t="s">
        <v>3213</v>
      </c>
    </row>
    <row r="3197" spans="1:28" x14ac:dyDescent="0.2">
      <c r="A3197">
        <v>2012</v>
      </c>
      <c r="B3197" t="s">
        <v>3193</v>
      </c>
      <c r="C3197" t="s">
        <v>1</v>
      </c>
      <c r="D3197" t="s">
        <v>3194</v>
      </c>
      <c r="E3197" t="s">
        <v>3195</v>
      </c>
      <c r="F3197" t="s">
        <v>92</v>
      </c>
      <c r="G3197" s="4" t="s">
        <v>3196</v>
      </c>
      <c r="H3197" t="s">
        <v>3210</v>
      </c>
      <c r="I3197" t="s">
        <v>197</v>
      </c>
      <c r="J3197" t="s">
        <v>198</v>
      </c>
      <c r="N3197">
        <v>25661</v>
      </c>
      <c r="O3197" t="s">
        <v>35</v>
      </c>
      <c r="P3197">
        <f t="shared" si="94"/>
        <v>25661</v>
      </c>
      <c r="Q3197" t="s">
        <v>3191</v>
      </c>
      <c r="X3197" t="s">
        <v>1</v>
      </c>
      <c r="Y3197" t="s">
        <v>3212</v>
      </c>
      <c r="Z3197" t="s">
        <v>1833</v>
      </c>
      <c r="AA3197" t="s">
        <v>30</v>
      </c>
      <c r="AB3197" t="s">
        <v>3213</v>
      </c>
    </row>
    <row r="3198" spans="1:28" x14ac:dyDescent="0.2">
      <c r="A3198">
        <v>2012</v>
      </c>
      <c r="B3198" t="s">
        <v>3193</v>
      </c>
      <c r="C3198" t="s">
        <v>1</v>
      </c>
      <c r="D3198" t="s">
        <v>3194</v>
      </c>
      <c r="E3198" t="s">
        <v>3195</v>
      </c>
      <c r="F3198" t="s">
        <v>92</v>
      </c>
      <c r="G3198" s="4" t="s">
        <v>3196</v>
      </c>
      <c r="H3198" t="s">
        <v>3211</v>
      </c>
      <c r="I3198" t="s">
        <v>1150</v>
      </c>
      <c r="J3198" t="s">
        <v>1151</v>
      </c>
      <c r="N3198">
        <v>33100</v>
      </c>
      <c r="O3198" t="s">
        <v>35</v>
      </c>
      <c r="P3198">
        <f t="shared" si="94"/>
        <v>33100</v>
      </c>
      <c r="Q3198" t="s">
        <v>3191</v>
      </c>
      <c r="X3198" t="s">
        <v>1</v>
      </c>
      <c r="Y3198" t="s">
        <v>3212</v>
      </c>
      <c r="Z3198" t="s">
        <v>1833</v>
      </c>
      <c r="AA3198" t="s">
        <v>30</v>
      </c>
      <c r="AB3198" t="s">
        <v>3213</v>
      </c>
    </row>
    <row r="3199" spans="1:28" x14ac:dyDescent="0.2">
      <c r="A3199">
        <v>2012</v>
      </c>
      <c r="B3199" t="s">
        <v>3193</v>
      </c>
      <c r="C3199" t="s">
        <v>1</v>
      </c>
      <c r="D3199" t="s">
        <v>3194</v>
      </c>
      <c r="E3199" t="s">
        <v>3195</v>
      </c>
      <c r="F3199" t="s">
        <v>92</v>
      </c>
      <c r="G3199" s="4" t="s">
        <v>3196</v>
      </c>
      <c r="H3199" t="s">
        <v>3214</v>
      </c>
      <c r="I3199" t="s">
        <v>197</v>
      </c>
      <c r="J3199" t="s">
        <v>198</v>
      </c>
      <c r="N3199">
        <v>12000</v>
      </c>
      <c r="O3199" t="s">
        <v>35</v>
      </c>
      <c r="P3199">
        <f t="shared" si="94"/>
        <v>12000</v>
      </c>
      <c r="Q3199" t="s">
        <v>3191</v>
      </c>
      <c r="X3199" t="s">
        <v>1</v>
      </c>
      <c r="Y3199" t="s">
        <v>3212</v>
      </c>
      <c r="Z3199" t="s">
        <v>1833</v>
      </c>
      <c r="AA3199" t="s">
        <v>30</v>
      </c>
      <c r="AB3199" t="s">
        <v>3213</v>
      </c>
    </row>
    <row r="3200" spans="1:28" x14ac:dyDescent="0.2">
      <c r="A3200">
        <v>2012</v>
      </c>
      <c r="B3200" t="s">
        <v>3193</v>
      </c>
      <c r="C3200" t="s">
        <v>1</v>
      </c>
      <c r="D3200" t="s">
        <v>3194</v>
      </c>
      <c r="E3200" t="s">
        <v>3195</v>
      </c>
      <c r="F3200" t="s">
        <v>92</v>
      </c>
      <c r="G3200" s="4" t="s">
        <v>3196</v>
      </c>
      <c r="H3200" t="s">
        <v>3214</v>
      </c>
      <c r="I3200" t="s">
        <v>197</v>
      </c>
      <c r="J3200" t="s">
        <v>198</v>
      </c>
      <c r="N3200">
        <v>2064</v>
      </c>
      <c r="O3200" t="s">
        <v>35</v>
      </c>
      <c r="P3200">
        <f t="shared" si="94"/>
        <v>2064</v>
      </c>
      <c r="Q3200" t="s">
        <v>3191</v>
      </c>
      <c r="X3200" t="s">
        <v>1</v>
      </c>
      <c r="Y3200" t="s">
        <v>3212</v>
      </c>
      <c r="Z3200" t="s">
        <v>1833</v>
      </c>
      <c r="AA3200" t="s">
        <v>30</v>
      </c>
      <c r="AB3200" t="s">
        <v>3213</v>
      </c>
    </row>
    <row r="3201" spans="1:28" x14ac:dyDescent="0.2">
      <c r="A3201">
        <v>2012</v>
      </c>
      <c r="B3201" t="s">
        <v>3193</v>
      </c>
      <c r="C3201" t="s">
        <v>1</v>
      </c>
      <c r="D3201" t="s">
        <v>3194</v>
      </c>
      <c r="E3201" t="s">
        <v>3195</v>
      </c>
      <c r="F3201" t="s">
        <v>92</v>
      </c>
      <c r="G3201" s="4" t="s">
        <v>3196</v>
      </c>
      <c r="H3201" t="s">
        <v>3215</v>
      </c>
      <c r="I3201" t="s">
        <v>197</v>
      </c>
      <c r="J3201" t="s">
        <v>198</v>
      </c>
      <c r="N3201">
        <v>56444</v>
      </c>
      <c r="O3201" t="s">
        <v>35</v>
      </c>
      <c r="P3201">
        <f t="shared" si="94"/>
        <v>56444</v>
      </c>
      <c r="Q3201" t="s">
        <v>3191</v>
      </c>
      <c r="X3201" t="s">
        <v>1</v>
      </c>
      <c r="Y3201" t="s">
        <v>3212</v>
      </c>
      <c r="Z3201" t="s">
        <v>1833</v>
      </c>
      <c r="AA3201" t="s">
        <v>30</v>
      </c>
      <c r="AB3201" t="s">
        <v>3213</v>
      </c>
    </row>
    <row r="3202" spans="1:28" x14ac:dyDescent="0.2">
      <c r="A3202">
        <v>2012</v>
      </c>
      <c r="B3202" t="s">
        <v>3193</v>
      </c>
      <c r="C3202" t="s">
        <v>1</v>
      </c>
      <c r="D3202" t="s">
        <v>3194</v>
      </c>
      <c r="E3202" t="s">
        <v>3195</v>
      </c>
      <c r="F3202" t="s">
        <v>92</v>
      </c>
      <c r="G3202" s="4" t="s">
        <v>3196</v>
      </c>
      <c r="H3202" t="s">
        <v>3215</v>
      </c>
      <c r="I3202" t="s">
        <v>197</v>
      </c>
      <c r="J3202" t="s">
        <v>198</v>
      </c>
      <c r="N3202">
        <v>5290</v>
      </c>
      <c r="O3202" t="s">
        <v>35</v>
      </c>
      <c r="P3202">
        <f t="shared" si="94"/>
        <v>5290</v>
      </c>
      <c r="Q3202" t="s">
        <v>3191</v>
      </c>
      <c r="X3202" t="s">
        <v>1</v>
      </c>
      <c r="Y3202" t="s">
        <v>3212</v>
      </c>
      <c r="Z3202" t="s">
        <v>1833</v>
      </c>
      <c r="AA3202" t="s">
        <v>30</v>
      </c>
      <c r="AB3202" t="s">
        <v>3213</v>
      </c>
    </row>
    <row r="3203" spans="1:28" x14ac:dyDescent="0.2">
      <c r="A3203">
        <v>2012</v>
      </c>
      <c r="B3203" t="s">
        <v>3193</v>
      </c>
      <c r="C3203" t="s">
        <v>1</v>
      </c>
      <c r="D3203" t="s">
        <v>3194</v>
      </c>
      <c r="E3203" t="s">
        <v>3195</v>
      </c>
      <c r="F3203" t="s">
        <v>92</v>
      </c>
      <c r="G3203" s="4" t="s">
        <v>3196</v>
      </c>
      <c r="H3203" t="s">
        <v>3216</v>
      </c>
      <c r="I3203" t="s">
        <v>197</v>
      </c>
      <c r="J3203" t="s">
        <v>198</v>
      </c>
      <c r="N3203">
        <v>18623</v>
      </c>
      <c r="O3203" t="s">
        <v>35</v>
      </c>
      <c r="P3203">
        <f t="shared" si="94"/>
        <v>18623</v>
      </c>
      <c r="Q3203" t="s">
        <v>3191</v>
      </c>
      <c r="X3203" t="s">
        <v>1</v>
      </c>
      <c r="Y3203" t="s">
        <v>3212</v>
      </c>
      <c r="Z3203" t="s">
        <v>1833</v>
      </c>
      <c r="AA3203" t="s">
        <v>30</v>
      </c>
      <c r="AB3203" t="s">
        <v>3213</v>
      </c>
    </row>
    <row r="3204" spans="1:28" x14ac:dyDescent="0.2">
      <c r="A3204">
        <v>2012</v>
      </c>
      <c r="B3204" t="s">
        <v>3193</v>
      </c>
      <c r="C3204" t="s">
        <v>1</v>
      </c>
      <c r="D3204" t="s">
        <v>3194</v>
      </c>
      <c r="E3204" t="s">
        <v>3195</v>
      </c>
      <c r="F3204" t="s">
        <v>92</v>
      </c>
      <c r="G3204" s="4" t="s">
        <v>3196</v>
      </c>
      <c r="H3204" t="s">
        <v>3216</v>
      </c>
      <c r="I3204" t="s">
        <v>197</v>
      </c>
      <c r="J3204" t="s">
        <v>198</v>
      </c>
      <c r="N3204">
        <v>76127</v>
      </c>
      <c r="O3204" t="s">
        <v>35</v>
      </c>
      <c r="P3204">
        <f t="shared" si="94"/>
        <v>76127</v>
      </c>
      <c r="Q3204" t="s">
        <v>3191</v>
      </c>
      <c r="X3204" t="s">
        <v>1</v>
      </c>
      <c r="Y3204" t="s">
        <v>3212</v>
      </c>
      <c r="Z3204" t="s">
        <v>1833</v>
      </c>
      <c r="AA3204" t="s">
        <v>30</v>
      </c>
      <c r="AB3204" t="s">
        <v>3213</v>
      </c>
    </row>
    <row r="3205" spans="1:28" x14ac:dyDescent="0.2">
      <c r="A3205">
        <v>2012</v>
      </c>
      <c r="B3205" t="s">
        <v>3193</v>
      </c>
      <c r="C3205" t="s">
        <v>1</v>
      </c>
      <c r="D3205" t="s">
        <v>3194</v>
      </c>
      <c r="E3205" t="s">
        <v>3195</v>
      </c>
      <c r="F3205" t="s">
        <v>92</v>
      </c>
      <c r="G3205" s="4" t="s">
        <v>3196</v>
      </c>
      <c r="H3205" t="s">
        <v>3208</v>
      </c>
      <c r="I3205" t="s">
        <v>197</v>
      </c>
      <c r="J3205" t="s">
        <v>198</v>
      </c>
      <c r="N3205">
        <v>32850</v>
      </c>
      <c r="O3205" t="s">
        <v>35</v>
      </c>
      <c r="P3205">
        <f t="shared" si="94"/>
        <v>32850</v>
      </c>
      <c r="Q3205" t="s">
        <v>3191</v>
      </c>
      <c r="X3205" t="s">
        <v>1</v>
      </c>
      <c r="Y3205" t="s">
        <v>3212</v>
      </c>
      <c r="Z3205" t="s">
        <v>1833</v>
      </c>
      <c r="AA3205" t="s">
        <v>30</v>
      </c>
      <c r="AB3205" t="s">
        <v>3213</v>
      </c>
    </row>
    <row r="3206" spans="1:28" x14ac:dyDescent="0.2">
      <c r="A3206">
        <v>2012</v>
      </c>
      <c r="B3206" t="s">
        <v>3193</v>
      </c>
      <c r="C3206" t="s">
        <v>1</v>
      </c>
      <c r="D3206" t="s">
        <v>3194</v>
      </c>
      <c r="E3206" t="s">
        <v>3195</v>
      </c>
      <c r="F3206" t="s">
        <v>92</v>
      </c>
      <c r="G3206" s="4" t="s">
        <v>3196</v>
      </c>
      <c r="H3206" t="s">
        <v>3217</v>
      </c>
      <c r="I3206" t="s">
        <v>197</v>
      </c>
      <c r="J3206" t="s">
        <v>198</v>
      </c>
      <c r="N3206">
        <v>86761</v>
      </c>
      <c r="O3206" t="s">
        <v>35</v>
      </c>
      <c r="P3206">
        <f t="shared" si="94"/>
        <v>86761</v>
      </c>
      <c r="Q3206" t="s">
        <v>3191</v>
      </c>
      <c r="X3206" t="s">
        <v>1</v>
      </c>
      <c r="Y3206" t="s">
        <v>28</v>
      </c>
      <c r="Z3206" t="s">
        <v>29</v>
      </c>
      <c r="AA3206" t="s">
        <v>30</v>
      </c>
      <c r="AB3206" t="s">
        <v>31</v>
      </c>
    </row>
    <row r="3207" spans="1:28" x14ac:dyDescent="0.2">
      <c r="A3207">
        <v>2012</v>
      </c>
      <c r="B3207" t="s">
        <v>3193</v>
      </c>
      <c r="C3207" t="s">
        <v>1</v>
      </c>
      <c r="D3207" t="s">
        <v>3194</v>
      </c>
      <c r="E3207" t="s">
        <v>3195</v>
      </c>
      <c r="F3207" t="s">
        <v>92</v>
      </c>
      <c r="G3207" s="4" t="s">
        <v>3196</v>
      </c>
      <c r="H3207" t="s">
        <v>3218</v>
      </c>
      <c r="I3207" t="s">
        <v>197</v>
      </c>
      <c r="J3207" t="s">
        <v>198</v>
      </c>
      <c r="N3207">
        <v>13870</v>
      </c>
      <c r="O3207" t="s">
        <v>35</v>
      </c>
      <c r="P3207">
        <f t="shared" si="94"/>
        <v>13870</v>
      </c>
      <c r="Q3207" t="s">
        <v>3191</v>
      </c>
      <c r="X3207" t="s">
        <v>1</v>
      </c>
      <c r="Y3207" t="s">
        <v>28</v>
      </c>
      <c r="Z3207" t="s">
        <v>29</v>
      </c>
      <c r="AA3207" t="s">
        <v>30</v>
      </c>
      <c r="AB3207" t="s">
        <v>31</v>
      </c>
    </row>
    <row r="3208" spans="1:28" x14ac:dyDescent="0.2">
      <c r="A3208">
        <v>2012</v>
      </c>
      <c r="B3208" t="s">
        <v>3193</v>
      </c>
      <c r="C3208" t="s">
        <v>1</v>
      </c>
      <c r="D3208" t="s">
        <v>3194</v>
      </c>
      <c r="E3208" t="s">
        <v>3195</v>
      </c>
      <c r="F3208" t="s">
        <v>92</v>
      </c>
      <c r="G3208" s="4" t="s">
        <v>3196</v>
      </c>
      <c r="H3208" t="s">
        <v>3199</v>
      </c>
      <c r="I3208" t="s">
        <v>197</v>
      </c>
      <c r="J3208" t="s">
        <v>198</v>
      </c>
      <c r="N3208">
        <v>1159413</v>
      </c>
      <c r="O3208" t="s">
        <v>35</v>
      </c>
      <c r="P3208">
        <f t="shared" si="94"/>
        <v>1159413</v>
      </c>
      <c r="Q3208" t="s">
        <v>3191</v>
      </c>
      <c r="X3208" t="s">
        <v>1</v>
      </c>
      <c r="Y3208" t="s">
        <v>3212</v>
      </c>
      <c r="Z3208" t="s">
        <v>1833</v>
      </c>
      <c r="AA3208" t="s">
        <v>30</v>
      </c>
      <c r="AB3208" t="s">
        <v>3213</v>
      </c>
    </row>
    <row r="3209" spans="1:28" x14ac:dyDescent="0.2">
      <c r="A3209">
        <v>2012</v>
      </c>
      <c r="B3209" t="s">
        <v>3193</v>
      </c>
      <c r="C3209" t="s">
        <v>1</v>
      </c>
      <c r="D3209" t="s">
        <v>3194</v>
      </c>
      <c r="E3209" t="s">
        <v>3195</v>
      </c>
      <c r="F3209" t="s">
        <v>92</v>
      </c>
      <c r="G3209" s="4" t="s">
        <v>3196</v>
      </c>
      <c r="H3209" t="s">
        <v>3219</v>
      </c>
      <c r="I3209" t="s">
        <v>3220</v>
      </c>
      <c r="J3209" t="s">
        <v>3537</v>
      </c>
      <c r="N3209">
        <v>109225</v>
      </c>
      <c r="O3209" t="s">
        <v>35</v>
      </c>
      <c r="P3209">
        <f t="shared" si="94"/>
        <v>109225</v>
      </c>
      <c r="Q3209" t="s">
        <v>3191</v>
      </c>
      <c r="X3209" t="s">
        <v>1</v>
      </c>
      <c r="Y3209" t="s">
        <v>3212</v>
      </c>
      <c r="Z3209" t="s">
        <v>1833</v>
      </c>
      <c r="AA3209" t="s">
        <v>30</v>
      </c>
      <c r="AB3209" t="s">
        <v>3213</v>
      </c>
    </row>
    <row r="3210" spans="1:28" x14ac:dyDescent="0.2">
      <c r="A3210">
        <v>2012</v>
      </c>
      <c r="B3210" t="s">
        <v>3193</v>
      </c>
      <c r="C3210" t="s">
        <v>1</v>
      </c>
      <c r="D3210" t="s">
        <v>3194</v>
      </c>
      <c r="E3210" t="s">
        <v>3195</v>
      </c>
      <c r="F3210" t="s">
        <v>92</v>
      </c>
      <c r="G3210" s="4" t="s">
        <v>3196</v>
      </c>
      <c r="H3210" t="s">
        <v>3221</v>
      </c>
      <c r="I3210" t="s">
        <v>197</v>
      </c>
      <c r="J3210" t="s">
        <v>198</v>
      </c>
      <c r="N3210">
        <v>1235383</v>
      </c>
      <c r="O3210" t="s">
        <v>35</v>
      </c>
      <c r="P3210">
        <f t="shared" si="94"/>
        <v>1235383</v>
      </c>
      <c r="Q3210" t="s">
        <v>3191</v>
      </c>
      <c r="X3210" t="s">
        <v>1</v>
      </c>
      <c r="Y3210" t="s">
        <v>3212</v>
      </c>
      <c r="Z3210" t="s">
        <v>1833</v>
      </c>
      <c r="AA3210" t="s">
        <v>30</v>
      </c>
      <c r="AB3210" t="s">
        <v>3213</v>
      </c>
    </row>
    <row r="3211" spans="1:28" x14ac:dyDescent="0.2">
      <c r="A3211">
        <v>2012</v>
      </c>
      <c r="B3211" t="s">
        <v>3193</v>
      </c>
      <c r="C3211" t="s">
        <v>1</v>
      </c>
      <c r="D3211" t="s">
        <v>3194</v>
      </c>
      <c r="E3211" t="s">
        <v>3195</v>
      </c>
      <c r="F3211" t="s">
        <v>92</v>
      </c>
      <c r="G3211" s="4" t="s">
        <v>3196</v>
      </c>
      <c r="H3211" t="s">
        <v>3210</v>
      </c>
      <c r="I3211" t="s">
        <v>197</v>
      </c>
      <c r="J3211" t="s">
        <v>198</v>
      </c>
      <c r="N3211">
        <v>25320</v>
      </c>
      <c r="O3211" t="s">
        <v>35</v>
      </c>
      <c r="P3211">
        <f t="shared" si="94"/>
        <v>25320</v>
      </c>
      <c r="Q3211" t="s">
        <v>3191</v>
      </c>
      <c r="X3211" t="s">
        <v>1</v>
      </c>
      <c r="Y3211" t="s">
        <v>3212</v>
      </c>
      <c r="Z3211" t="s">
        <v>1833</v>
      </c>
      <c r="AA3211" t="s">
        <v>30</v>
      </c>
      <c r="AB3211" t="s">
        <v>3213</v>
      </c>
    </row>
    <row r="3212" spans="1:28" x14ac:dyDescent="0.2">
      <c r="A3212">
        <v>2012</v>
      </c>
      <c r="B3212" t="s">
        <v>3222</v>
      </c>
      <c r="C3212" t="s">
        <v>1</v>
      </c>
      <c r="D3212" t="s">
        <v>3223</v>
      </c>
      <c r="E3212" t="s">
        <v>3224</v>
      </c>
      <c r="F3212" t="s">
        <v>3225</v>
      </c>
      <c r="G3212" s="4" t="s">
        <v>3226</v>
      </c>
      <c r="H3212" t="s">
        <v>3197</v>
      </c>
      <c r="I3212" t="s">
        <v>267</v>
      </c>
      <c r="J3212" t="s">
        <v>268</v>
      </c>
      <c r="N3212">
        <v>34500</v>
      </c>
      <c r="O3212" t="s">
        <v>845</v>
      </c>
      <c r="P3212">
        <f>N3212*3.78541</f>
        <v>130596.645</v>
      </c>
      <c r="Q3212" t="s">
        <v>3192</v>
      </c>
      <c r="X3212" t="s">
        <v>1</v>
      </c>
      <c r="Y3212" t="s">
        <v>3212</v>
      </c>
      <c r="Z3212" t="s">
        <v>1833</v>
      </c>
      <c r="AA3212" t="s">
        <v>30</v>
      </c>
      <c r="AB3212" t="s">
        <v>3213</v>
      </c>
    </row>
    <row r="3213" spans="1:28" x14ac:dyDescent="0.2">
      <c r="A3213">
        <v>2012</v>
      </c>
      <c r="B3213" t="s">
        <v>3222</v>
      </c>
      <c r="C3213" t="s">
        <v>1</v>
      </c>
      <c r="D3213" t="s">
        <v>3223</v>
      </c>
      <c r="E3213" t="s">
        <v>3224</v>
      </c>
      <c r="F3213" t="s">
        <v>3225</v>
      </c>
      <c r="G3213" s="4" t="s">
        <v>3226</v>
      </c>
      <c r="H3213" t="s">
        <v>3201</v>
      </c>
      <c r="I3213" t="s">
        <v>329</v>
      </c>
      <c r="J3213" t="s">
        <v>330</v>
      </c>
      <c r="N3213">
        <v>9200</v>
      </c>
      <c r="O3213" t="s">
        <v>845</v>
      </c>
      <c r="P3213">
        <f>N3213*3.78541</f>
        <v>34825.772000000004</v>
      </c>
      <c r="Q3213" t="s">
        <v>3192</v>
      </c>
      <c r="X3213" t="s">
        <v>1</v>
      </c>
      <c r="Y3213" t="s">
        <v>3212</v>
      </c>
      <c r="Z3213" t="s">
        <v>1833</v>
      </c>
      <c r="AA3213" t="s">
        <v>30</v>
      </c>
      <c r="AB3213" t="s">
        <v>3213</v>
      </c>
    </row>
    <row r="3214" spans="1:28" x14ac:dyDescent="0.2">
      <c r="A3214">
        <v>2012</v>
      </c>
      <c r="B3214" t="s">
        <v>1045</v>
      </c>
      <c r="C3214" t="s">
        <v>3227</v>
      </c>
      <c r="D3214" t="s">
        <v>208</v>
      </c>
      <c r="E3214" t="s">
        <v>209</v>
      </c>
      <c r="F3214" t="s">
        <v>210</v>
      </c>
      <c r="G3214" s="4" t="s">
        <v>211</v>
      </c>
      <c r="H3214" t="s">
        <v>3228</v>
      </c>
      <c r="I3214" t="s">
        <v>332</v>
      </c>
      <c r="J3214" t="s">
        <v>333</v>
      </c>
      <c r="N3214">
        <v>8</v>
      </c>
      <c r="O3214" t="s">
        <v>11</v>
      </c>
      <c r="P3214">
        <f t="shared" ref="P3214:P3245" si="95">N3214*0.453592</f>
        <v>3.628736</v>
      </c>
      <c r="Q3214" t="s">
        <v>3191</v>
      </c>
      <c r="X3214" t="s">
        <v>1</v>
      </c>
      <c r="Y3214" t="s">
        <v>3231</v>
      </c>
      <c r="Z3214" t="s">
        <v>173</v>
      </c>
      <c r="AA3214" t="s">
        <v>174</v>
      </c>
      <c r="AB3214" t="s">
        <v>175</v>
      </c>
    </row>
    <row r="3215" spans="1:28" x14ac:dyDescent="0.2">
      <c r="A3215">
        <v>2012</v>
      </c>
      <c r="B3215" t="s">
        <v>1045</v>
      </c>
      <c r="C3215" t="s">
        <v>3227</v>
      </c>
      <c r="D3215" t="s">
        <v>208</v>
      </c>
      <c r="E3215" t="s">
        <v>209</v>
      </c>
      <c r="F3215" t="s">
        <v>210</v>
      </c>
      <c r="G3215" s="4" t="s">
        <v>211</v>
      </c>
      <c r="H3215" t="s">
        <v>3229</v>
      </c>
      <c r="I3215" t="s">
        <v>3230</v>
      </c>
      <c r="J3215" t="s">
        <v>3538</v>
      </c>
      <c r="N3215">
        <v>390</v>
      </c>
      <c r="O3215" t="s">
        <v>11</v>
      </c>
      <c r="P3215">
        <f t="shared" si="95"/>
        <v>176.90088</v>
      </c>
      <c r="Q3215" t="s">
        <v>3191</v>
      </c>
      <c r="X3215" t="s">
        <v>1</v>
      </c>
      <c r="Y3215" t="s">
        <v>3231</v>
      </c>
      <c r="Z3215" t="s">
        <v>173</v>
      </c>
      <c r="AA3215" t="s">
        <v>174</v>
      </c>
      <c r="AB3215" t="s">
        <v>175</v>
      </c>
    </row>
    <row r="3216" spans="1:28" x14ac:dyDescent="0.2">
      <c r="A3216">
        <v>2012</v>
      </c>
      <c r="B3216" t="s">
        <v>1045</v>
      </c>
      <c r="C3216" t="s">
        <v>3227</v>
      </c>
      <c r="D3216" t="s">
        <v>208</v>
      </c>
      <c r="E3216" t="s">
        <v>209</v>
      </c>
      <c r="F3216" t="s">
        <v>210</v>
      </c>
      <c r="G3216" s="4" t="s">
        <v>211</v>
      </c>
      <c r="H3216" t="s">
        <v>3229</v>
      </c>
      <c r="I3216" t="s">
        <v>3230</v>
      </c>
      <c r="J3216" t="s">
        <v>3538</v>
      </c>
      <c r="N3216">
        <v>691</v>
      </c>
      <c r="O3216" t="s">
        <v>11</v>
      </c>
      <c r="P3216">
        <f t="shared" si="95"/>
        <v>313.43207200000001</v>
      </c>
      <c r="Q3216" t="s">
        <v>3191</v>
      </c>
      <c r="X3216" t="s">
        <v>1</v>
      </c>
      <c r="Y3216" t="s">
        <v>3231</v>
      </c>
      <c r="Z3216" t="s">
        <v>173</v>
      </c>
      <c r="AA3216" t="s">
        <v>174</v>
      </c>
      <c r="AB3216" t="s">
        <v>175</v>
      </c>
    </row>
    <row r="3217" spans="1:28" x14ac:dyDescent="0.2">
      <c r="A3217">
        <v>2012</v>
      </c>
      <c r="B3217" t="s">
        <v>1045</v>
      </c>
      <c r="C3217" t="s">
        <v>3227</v>
      </c>
      <c r="D3217" t="s">
        <v>208</v>
      </c>
      <c r="E3217" t="s">
        <v>209</v>
      </c>
      <c r="F3217" t="s">
        <v>210</v>
      </c>
      <c r="G3217" s="4" t="s">
        <v>211</v>
      </c>
      <c r="H3217" t="s">
        <v>3232</v>
      </c>
      <c r="I3217" t="s">
        <v>197</v>
      </c>
      <c r="J3217" t="s">
        <v>198</v>
      </c>
      <c r="N3217">
        <v>4</v>
      </c>
      <c r="O3217" t="s">
        <v>11</v>
      </c>
      <c r="P3217">
        <f t="shared" si="95"/>
        <v>1.814368</v>
      </c>
      <c r="Q3217" t="s">
        <v>3191</v>
      </c>
      <c r="X3217" t="s">
        <v>1</v>
      </c>
      <c r="Y3217" t="s">
        <v>3231</v>
      </c>
      <c r="Z3217" t="s">
        <v>173</v>
      </c>
      <c r="AA3217" t="s">
        <v>174</v>
      </c>
      <c r="AB3217" t="s">
        <v>175</v>
      </c>
    </row>
    <row r="3218" spans="1:28" x14ac:dyDescent="0.2">
      <c r="A3218">
        <v>2012</v>
      </c>
      <c r="B3218" t="s">
        <v>1045</v>
      </c>
      <c r="C3218" t="s">
        <v>3227</v>
      </c>
      <c r="D3218" t="s">
        <v>208</v>
      </c>
      <c r="E3218" t="s">
        <v>209</v>
      </c>
      <c r="F3218" t="s">
        <v>210</v>
      </c>
      <c r="G3218" s="4" t="s">
        <v>211</v>
      </c>
      <c r="H3218" t="s">
        <v>3233</v>
      </c>
      <c r="I3218" t="s">
        <v>332</v>
      </c>
      <c r="J3218" t="s">
        <v>333</v>
      </c>
      <c r="N3218">
        <v>119</v>
      </c>
      <c r="O3218" t="s">
        <v>11</v>
      </c>
      <c r="P3218">
        <f t="shared" si="95"/>
        <v>53.977448000000003</v>
      </c>
      <c r="Q3218" t="s">
        <v>3191</v>
      </c>
      <c r="X3218" t="s">
        <v>1</v>
      </c>
      <c r="Y3218" t="s">
        <v>3231</v>
      </c>
      <c r="Z3218" t="s">
        <v>173</v>
      </c>
      <c r="AA3218" t="s">
        <v>174</v>
      </c>
      <c r="AB3218" t="s">
        <v>175</v>
      </c>
    </row>
    <row r="3219" spans="1:28" x14ac:dyDescent="0.2">
      <c r="A3219">
        <v>2012</v>
      </c>
      <c r="B3219" t="s">
        <v>1045</v>
      </c>
      <c r="C3219" t="s">
        <v>3227</v>
      </c>
      <c r="D3219" t="s">
        <v>208</v>
      </c>
      <c r="E3219" t="s">
        <v>209</v>
      </c>
      <c r="F3219" t="s">
        <v>210</v>
      </c>
      <c r="G3219" s="4" t="s">
        <v>211</v>
      </c>
      <c r="H3219" t="s">
        <v>3234</v>
      </c>
      <c r="I3219" t="s">
        <v>216</v>
      </c>
      <c r="J3219" t="s">
        <v>217</v>
      </c>
      <c r="N3219">
        <v>31</v>
      </c>
      <c r="O3219" t="s">
        <v>11</v>
      </c>
      <c r="P3219">
        <f t="shared" si="95"/>
        <v>14.061351999999999</v>
      </c>
      <c r="Q3219" t="s">
        <v>3191</v>
      </c>
      <c r="X3219" t="s">
        <v>1</v>
      </c>
      <c r="Y3219" t="s">
        <v>3231</v>
      </c>
      <c r="Z3219" t="s">
        <v>173</v>
      </c>
      <c r="AA3219" t="s">
        <v>174</v>
      </c>
      <c r="AB3219" t="s">
        <v>175</v>
      </c>
    </row>
    <row r="3220" spans="1:28" x14ac:dyDescent="0.2">
      <c r="A3220">
        <v>2012</v>
      </c>
      <c r="B3220" t="s">
        <v>1045</v>
      </c>
      <c r="C3220" t="s">
        <v>3227</v>
      </c>
      <c r="D3220" t="s">
        <v>208</v>
      </c>
      <c r="E3220" t="s">
        <v>209</v>
      </c>
      <c r="F3220" t="s">
        <v>210</v>
      </c>
      <c r="G3220" s="4" t="s">
        <v>211</v>
      </c>
      <c r="H3220" t="s">
        <v>3234</v>
      </c>
      <c r="I3220" t="s">
        <v>332</v>
      </c>
      <c r="J3220" t="s">
        <v>333</v>
      </c>
      <c r="N3220">
        <v>99</v>
      </c>
      <c r="O3220" t="s">
        <v>11</v>
      </c>
      <c r="P3220">
        <f t="shared" si="95"/>
        <v>44.905608000000001</v>
      </c>
      <c r="Q3220" t="s">
        <v>3191</v>
      </c>
      <c r="X3220" t="s">
        <v>1</v>
      </c>
      <c r="Y3220" t="s">
        <v>3231</v>
      </c>
      <c r="Z3220" t="s">
        <v>173</v>
      </c>
      <c r="AA3220" t="s">
        <v>174</v>
      </c>
      <c r="AB3220" t="s">
        <v>175</v>
      </c>
    </row>
    <row r="3221" spans="1:28" x14ac:dyDescent="0.2">
      <c r="A3221">
        <v>2012</v>
      </c>
      <c r="B3221" t="s">
        <v>1045</v>
      </c>
      <c r="C3221" t="s">
        <v>3227</v>
      </c>
      <c r="D3221" t="s">
        <v>208</v>
      </c>
      <c r="E3221" t="s">
        <v>209</v>
      </c>
      <c r="F3221" t="s">
        <v>210</v>
      </c>
      <c r="G3221" s="4" t="s">
        <v>211</v>
      </c>
      <c r="H3221" t="s">
        <v>3234</v>
      </c>
      <c r="I3221" t="s">
        <v>332</v>
      </c>
      <c r="J3221" t="s">
        <v>333</v>
      </c>
      <c r="N3221">
        <v>107</v>
      </c>
      <c r="O3221" t="s">
        <v>11</v>
      </c>
      <c r="P3221">
        <f t="shared" si="95"/>
        <v>48.534343999999997</v>
      </c>
      <c r="Q3221" t="s">
        <v>3191</v>
      </c>
      <c r="X3221" t="s">
        <v>1</v>
      </c>
      <c r="Y3221" t="s">
        <v>3231</v>
      </c>
      <c r="Z3221" t="s">
        <v>173</v>
      </c>
      <c r="AA3221" t="s">
        <v>174</v>
      </c>
      <c r="AB3221" t="s">
        <v>175</v>
      </c>
    </row>
    <row r="3222" spans="1:28" x14ac:dyDescent="0.2">
      <c r="A3222">
        <v>2012</v>
      </c>
      <c r="B3222" t="s">
        <v>1045</v>
      </c>
      <c r="C3222" t="s">
        <v>3227</v>
      </c>
      <c r="D3222" t="s">
        <v>208</v>
      </c>
      <c r="E3222" t="s">
        <v>209</v>
      </c>
      <c r="F3222" t="s">
        <v>210</v>
      </c>
      <c r="G3222" s="4" t="s">
        <v>211</v>
      </c>
      <c r="H3222" t="s">
        <v>3235</v>
      </c>
      <c r="I3222" t="s">
        <v>306</v>
      </c>
      <c r="J3222" t="s">
        <v>307</v>
      </c>
      <c r="N3222">
        <v>78</v>
      </c>
      <c r="O3222" t="s">
        <v>11</v>
      </c>
      <c r="P3222">
        <f t="shared" si="95"/>
        <v>35.380175999999999</v>
      </c>
      <c r="Q3222" t="s">
        <v>3191</v>
      </c>
      <c r="X3222" t="s">
        <v>1</v>
      </c>
      <c r="Y3222" t="s">
        <v>3231</v>
      </c>
      <c r="Z3222" t="s">
        <v>173</v>
      </c>
      <c r="AA3222" t="s">
        <v>174</v>
      </c>
      <c r="AB3222" t="s">
        <v>175</v>
      </c>
    </row>
    <row r="3223" spans="1:28" x14ac:dyDescent="0.2">
      <c r="A3223">
        <v>2012</v>
      </c>
      <c r="B3223" t="s">
        <v>1045</v>
      </c>
      <c r="C3223" t="s">
        <v>3227</v>
      </c>
      <c r="D3223" t="s">
        <v>208</v>
      </c>
      <c r="E3223" t="s">
        <v>209</v>
      </c>
      <c r="F3223" t="s">
        <v>210</v>
      </c>
      <c r="G3223" s="4" t="s">
        <v>211</v>
      </c>
      <c r="H3223" t="s">
        <v>3236</v>
      </c>
      <c r="I3223" t="s">
        <v>216</v>
      </c>
      <c r="J3223" t="s">
        <v>217</v>
      </c>
      <c r="N3223">
        <v>25</v>
      </c>
      <c r="O3223" t="s">
        <v>11</v>
      </c>
      <c r="P3223">
        <f t="shared" si="95"/>
        <v>11.3398</v>
      </c>
      <c r="Q3223" t="s">
        <v>3191</v>
      </c>
      <c r="X3223" t="s">
        <v>1</v>
      </c>
      <c r="Y3223" t="s">
        <v>3231</v>
      </c>
      <c r="Z3223" t="s">
        <v>173</v>
      </c>
      <c r="AA3223" t="s">
        <v>174</v>
      </c>
      <c r="AB3223" t="s">
        <v>175</v>
      </c>
    </row>
    <row r="3224" spans="1:28" x14ac:dyDescent="0.2">
      <c r="A3224">
        <v>2012</v>
      </c>
      <c r="B3224" t="s">
        <v>1045</v>
      </c>
      <c r="C3224" t="s">
        <v>3227</v>
      </c>
      <c r="D3224" t="s">
        <v>208</v>
      </c>
      <c r="E3224" t="s">
        <v>209</v>
      </c>
      <c r="F3224" t="s">
        <v>210</v>
      </c>
      <c r="G3224" s="4" t="s">
        <v>211</v>
      </c>
      <c r="H3224" t="s">
        <v>3229</v>
      </c>
      <c r="I3224" t="s">
        <v>3230</v>
      </c>
      <c r="J3224" t="s">
        <v>3538</v>
      </c>
      <c r="N3224">
        <v>306</v>
      </c>
      <c r="O3224" t="s">
        <v>11</v>
      </c>
      <c r="P3224">
        <f t="shared" si="95"/>
        <v>138.79915199999999</v>
      </c>
      <c r="Q3224" t="s">
        <v>3191</v>
      </c>
      <c r="X3224" t="s">
        <v>1</v>
      </c>
      <c r="Y3224" t="s">
        <v>3231</v>
      </c>
      <c r="Z3224" t="s">
        <v>173</v>
      </c>
      <c r="AA3224" t="s">
        <v>174</v>
      </c>
      <c r="AB3224" t="s">
        <v>175</v>
      </c>
    </row>
    <row r="3225" spans="1:28" x14ac:dyDescent="0.2">
      <c r="A3225">
        <v>2012</v>
      </c>
      <c r="B3225" t="s">
        <v>1045</v>
      </c>
      <c r="C3225" t="s">
        <v>3227</v>
      </c>
      <c r="D3225" t="s">
        <v>208</v>
      </c>
      <c r="E3225" t="s">
        <v>209</v>
      </c>
      <c r="F3225" t="s">
        <v>210</v>
      </c>
      <c r="G3225" s="4" t="s">
        <v>211</v>
      </c>
      <c r="H3225" t="s">
        <v>3235</v>
      </c>
      <c r="I3225" t="s">
        <v>332</v>
      </c>
      <c r="J3225" t="s">
        <v>333</v>
      </c>
      <c r="N3225">
        <v>357</v>
      </c>
      <c r="O3225" t="s">
        <v>11</v>
      </c>
      <c r="P3225">
        <f t="shared" si="95"/>
        <v>161.932344</v>
      </c>
      <c r="Q3225" t="s">
        <v>3191</v>
      </c>
      <c r="X3225" t="s">
        <v>1</v>
      </c>
      <c r="Y3225" t="s">
        <v>3231</v>
      </c>
      <c r="Z3225" t="s">
        <v>173</v>
      </c>
      <c r="AA3225" t="s">
        <v>174</v>
      </c>
      <c r="AB3225" t="s">
        <v>175</v>
      </c>
    </row>
    <row r="3226" spans="1:28" x14ac:dyDescent="0.2">
      <c r="A3226">
        <v>2012</v>
      </c>
      <c r="B3226" t="s">
        <v>1045</v>
      </c>
      <c r="C3226" t="s">
        <v>3227</v>
      </c>
      <c r="D3226" t="s">
        <v>208</v>
      </c>
      <c r="E3226" t="s">
        <v>209</v>
      </c>
      <c r="F3226" t="s">
        <v>210</v>
      </c>
      <c r="G3226" s="4" t="s">
        <v>211</v>
      </c>
      <c r="H3226" t="s">
        <v>3234</v>
      </c>
      <c r="I3226" t="s">
        <v>332</v>
      </c>
      <c r="J3226" t="s">
        <v>333</v>
      </c>
      <c r="N3226">
        <v>23</v>
      </c>
      <c r="O3226" t="s">
        <v>11</v>
      </c>
      <c r="P3226">
        <f t="shared" si="95"/>
        <v>10.432615999999999</v>
      </c>
      <c r="Q3226" t="s">
        <v>3191</v>
      </c>
      <c r="X3226" t="s">
        <v>1</v>
      </c>
      <c r="Y3226" t="s">
        <v>3231</v>
      </c>
      <c r="Z3226" t="s">
        <v>173</v>
      </c>
      <c r="AA3226" t="s">
        <v>174</v>
      </c>
      <c r="AB3226" t="s">
        <v>175</v>
      </c>
    </row>
    <row r="3227" spans="1:28" x14ac:dyDescent="0.2">
      <c r="A3227">
        <v>2012</v>
      </c>
      <c r="B3227" t="s">
        <v>1045</v>
      </c>
      <c r="C3227" t="s">
        <v>3227</v>
      </c>
      <c r="D3227" t="s">
        <v>208</v>
      </c>
      <c r="E3227" t="s">
        <v>209</v>
      </c>
      <c r="F3227" t="s">
        <v>210</v>
      </c>
      <c r="G3227" s="4" t="s">
        <v>211</v>
      </c>
      <c r="H3227" t="s">
        <v>3234</v>
      </c>
      <c r="I3227" t="s">
        <v>332</v>
      </c>
      <c r="J3227" t="s">
        <v>333</v>
      </c>
      <c r="N3227">
        <v>18</v>
      </c>
      <c r="O3227" t="s">
        <v>11</v>
      </c>
      <c r="P3227">
        <f t="shared" si="95"/>
        <v>8.1646560000000008</v>
      </c>
      <c r="Q3227" t="s">
        <v>3191</v>
      </c>
      <c r="X3227" t="s">
        <v>1</v>
      </c>
      <c r="Y3227" t="s">
        <v>3231</v>
      </c>
      <c r="Z3227" t="s">
        <v>173</v>
      </c>
      <c r="AA3227" t="s">
        <v>174</v>
      </c>
      <c r="AB3227" t="s">
        <v>175</v>
      </c>
    </row>
    <row r="3228" spans="1:28" x14ac:dyDescent="0.2">
      <c r="A3228">
        <v>2012</v>
      </c>
      <c r="B3228" t="s">
        <v>1045</v>
      </c>
      <c r="C3228" t="s">
        <v>3227</v>
      </c>
      <c r="D3228" t="s">
        <v>208</v>
      </c>
      <c r="E3228" t="s">
        <v>209</v>
      </c>
      <c r="F3228" t="s">
        <v>210</v>
      </c>
      <c r="G3228" s="4" t="s">
        <v>211</v>
      </c>
      <c r="H3228" t="s">
        <v>3234</v>
      </c>
      <c r="I3228" t="s">
        <v>332</v>
      </c>
      <c r="J3228" t="s">
        <v>333</v>
      </c>
      <c r="N3228">
        <v>16</v>
      </c>
      <c r="O3228" t="s">
        <v>11</v>
      </c>
      <c r="P3228">
        <f t="shared" si="95"/>
        <v>7.2574719999999999</v>
      </c>
      <c r="Q3228" t="s">
        <v>3191</v>
      </c>
      <c r="X3228" t="s">
        <v>1</v>
      </c>
      <c r="Y3228" t="s">
        <v>3231</v>
      </c>
      <c r="Z3228" t="s">
        <v>173</v>
      </c>
      <c r="AA3228" t="s">
        <v>174</v>
      </c>
      <c r="AB3228" t="s">
        <v>175</v>
      </c>
    </row>
    <row r="3229" spans="1:28" x14ac:dyDescent="0.2">
      <c r="A3229">
        <v>2012</v>
      </c>
      <c r="B3229" t="s">
        <v>1045</v>
      </c>
      <c r="C3229" t="s">
        <v>3227</v>
      </c>
      <c r="D3229" t="s">
        <v>208</v>
      </c>
      <c r="E3229" t="s">
        <v>209</v>
      </c>
      <c r="F3229" t="s">
        <v>210</v>
      </c>
      <c r="G3229" s="4" t="s">
        <v>211</v>
      </c>
      <c r="H3229" t="s">
        <v>3237</v>
      </c>
      <c r="I3229" t="s">
        <v>332</v>
      </c>
      <c r="J3229" t="s">
        <v>333</v>
      </c>
      <c r="N3229">
        <v>29</v>
      </c>
      <c r="O3229" t="s">
        <v>11</v>
      </c>
      <c r="P3229">
        <f t="shared" si="95"/>
        <v>13.154168</v>
      </c>
      <c r="Q3229" t="s">
        <v>3191</v>
      </c>
      <c r="X3229" t="s">
        <v>1</v>
      </c>
      <c r="Y3229" t="s">
        <v>3231</v>
      </c>
      <c r="Z3229" t="s">
        <v>173</v>
      </c>
      <c r="AA3229" t="s">
        <v>174</v>
      </c>
      <c r="AB3229" t="s">
        <v>175</v>
      </c>
    </row>
    <row r="3230" spans="1:28" x14ac:dyDescent="0.2">
      <c r="A3230">
        <v>2012</v>
      </c>
      <c r="B3230" t="s">
        <v>1045</v>
      </c>
      <c r="C3230" t="s">
        <v>3227</v>
      </c>
      <c r="D3230" t="s">
        <v>208</v>
      </c>
      <c r="E3230" t="s">
        <v>209</v>
      </c>
      <c r="F3230" t="s">
        <v>210</v>
      </c>
      <c r="G3230" s="4" t="s">
        <v>211</v>
      </c>
      <c r="H3230" t="s">
        <v>3233</v>
      </c>
      <c r="I3230" t="s">
        <v>332</v>
      </c>
      <c r="J3230" t="s">
        <v>333</v>
      </c>
      <c r="N3230">
        <v>202</v>
      </c>
      <c r="O3230" t="s">
        <v>11</v>
      </c>
      <c r="P3230">
        <f t="shared" si="95"/>
        <v>91.625584000000003</v>
      </c>
      <c r="Q3230" t="s">
        <v>3191</v>
      </c>
      <c r="X3230" t="s">
        <v>1</v>
      </c>
      <c r="Y3230" t="s">
        <v>3231</v>
      </c>
      <c r="Z3230" t="s">
        <v>173</v>
      </c>
      <c r="AA3230" t="s">
        <v>174</v>
      </c>
      <c r="AB3230" t="s">
        <v>175</v>
      </c>
    </row>
    <row r="3231" spans="1:28" x14ac:dyDescent="0.2">
      <c r="A3231">
        <v>2012</v>
      </c>
      <c r="B3231" t="s">
        <v>1045</v>
      </c>
      <c r="C3231" t="s">
        <v>3227</v>
      </c>
      <c r="D3231" t="s">
        <v>208</v>
      </c>
      <c r="E3231" t="s">
        <v>209</v>
      </c>
      <c r="F3231" t="s">
        <v>210</v>
      </c>
      <c r="G3231" s="4" t="s">
        <v>211</v>
      </c>
      <c r="H3231" t="s">
        <v>3234</v>
      </c>
      <c r="I3231" t="s">
        <v>332</v>
      </c>
      <c r="J3231" t="s">
        <v>333</v>
      </c>
      <c r="N3231">
        <v>44</v>
      </c>
      <c r="O3231" t="s">
        <v>11</v>
      </c>
      <c r="P3231">
        <f t="shared" si="95"/>
        <v>19.958047999999998</v>
      </c>
      <c r="Q3231" t="s">
        <v>3191</v>
      </c>
      <c r="X3231" t="s">
        <v>1</v>
      </c>
      <c r="Y3231" t="s">
        <v>3231</v>
      </c>
      <c r="Z3231" t="s">
        <v>173</v>
      </c>
      <c r="AA3231" t="s">
        <v>174</v>
      </c>
      <c r="AB3231" t="s">
        <v>175</v>
      </c>
    </row>
    <row r="3232" spans="1:28" x14ac:dyDescent="0.2">
      <c r="A3232">
        <v>2012</v>
      </c>
      <c r="B3232" t="s">
        <v>1045</v>
      </c>
      <c r="C3232" t="s">
        <v>3227</v>
      </c>
      <c r="D3232" t="s">
        <v>208</v>
      </c>
      <c r="E3232" t="s">
        <v>209</v>
      </c>
      <c r="F3232" t="s">
        <v>210</v>
      </c>
      <c r="G3232" s="4" t="s">
        <v>211</v>
      </c>
      <c r="H3232" t="s">
        <v>3234</v>
      </c>
      <c r="I3232" t="s">
        <v>332</v>
      </c>
      <c r="J3232" t="s">
        <v>333</v>
      </c>
      <c r="N3232">
        <v>118</v>
      </c>
      <c r="O3232" t="s">
        <v>11</v>
      </c>
      <c r="P3232">
        <f t="shared" si="95"/>
        <v>53.523856000000002</v>
      </c>
      <c r="Q3232" t="s">
        <v>3191</v>
      </c>
      <c r="X3232" t="s">
        <v>1</v>
      </c>
      <c r="Y3232" t="s">
        <v>3231</v>
      </c>
      <c r="Z3232" t="s">
        <v>173</v>
      </c>
      <c r="AA3232" t="s">
        <v>174</v>
      </c>
      <c r="AB3232" t="s">
        <v>175</v>
      </c>
    </row>
    <row r="3233" spans="1:28" x14ac:dyDescent="0.2">
      <c r="A3233">
        <v>2012</v>
      </c>
      <c r="B3233" t="s">
        <v>1045</v>
      </c>
      <c r="C3233" t="s">
        <v>3227</v>
      </c>
      <c r="D3233" t="s">
        <v>208</v>
      </c>
      <c r="E3233" t="s">
        <v>209</v>
      </c>
      <c r="F3233" t="s">
        <v>210</v>
      </c>
      <c r="G3233" s="4" t="s">
        <v>211</v>
      </c>
      <c r="H3233" t="s">
        <v>3235</v>
      </c>
      <c r="I3233" t="s">
        <v>3238</v>
      </c>
      <c r="J3233" t="s">
        <v>3539</v>
      </c>
      <c r="N3233">
        <v>61</v>
      </c>
      <c r="O3233" t="s">
        <v>11</v>
      </c>
      <c r="P3233">
        <f t="shared" si="95"/>
        <v>27.669111999999998</v>
      </c>
      <c r="Q3233" t="s">
        <v>3191</v>
      </c>
      <c r="X3233" t="s">
        <v>1</v>
      </c>
      <c r="Y3233" t="s">
        <v>3231</v>
      </c>
      <c r="Z3233" t="s">
        <v>173</v>
      </c>
      <c r="AA3233" t="s">
        <v>174</v>
      </c>
      <c r="AB3233" t="s">
        <v>175</v>
      </c>
    </row>
    <row r="3234" spans="1:28" x14ac:dyDescent="0.2">
      <c r="A3234">
        <v>2012</v>
      </c>
      <c r="B3234" t="s">
        <v>1045</v>
      </c>
      <c r="C3234" t="s">
        <v>3227</v>
      </c>
      <c r="D3234" t="s">
        <v>208</v>
      </c>
      <c r="E3234" t="s">
        <v>209</v>
      </c>
      <c r="F3234" t="s">
        <v>210</v>
      </c>
      <c r="G3234" s="4" t="s">
        <v>211</v>
      </c>
      <c r="H3234" t="s">
        <v>3236</v>
      </c>
      <c r="I3234" t="s">
        <v>306</v>
      </c>
      <c r="J3234" t="s">
        <v>307</v>
      </c>
      <c r="N3234">
        <v>55</v>
      </c>
      <c r="O3234" t="s">
        <v>11</v>
      </c>
      <c r="P3234">
        <f t="shared" si="95"/>
        <v>24.947559999999999</v>
      </c>
      <c r="Q3234" t="s">
        <v>3191</v>
      </c>
      <c r="X3234" t="s">
        <v>1</v>
      </c>
      <c r="Y3234" t="s">
        <v>3231</v>
      </c>
      <c r="Z3234" t="s">
        <v>173</v>
      </c>
      <c r="AA3234" t="s">
        <v>174</v>
      </c>
      <c r="AB3234" t="s">
        <v>175</v>
      </c>
    </row>
    <row r="3235" spans="1:28" x14ac:dyDescent="0.2">
      <c r="A3235">
        <v>2012</v>
      </c>
      <c r="B3235" t="s">
        <v>1045</v>
      </c>
      <c r="C3235" t="s">
        <v>3227</v>
      </c>
      <c r="D3235" t="s">
        <v>208</v>
      </c>
      <c r="E3235" t="s">
        <v>209</v>
      </c>
      <c r="F3235" t="s">
        <v>210</v>
      </c>
      <c r="G3235" s="4" t="s">
        <v>211</v>
      </c>
      <c r="H3235" t="s">
        <v>3229</v>
      </c>
      <c r="I3235" t="s">
        <v>3230</v>
      </c>
      <c r="J3235" t="s">
        <v>3538</v>
      </c>
      <c r="N3235">
        <v>1295</v>
      </c>
      <c r="O3235" t="s">
        <v>11</v>
      </c>
      <c r="P3235">
        <f t="shared" si="95"/>
        <v>587.40164000000004</v>
      </c>
      <c r="Q3235" t="s">
        <v>3191</v>
      </c>
      <c r="X3235" t="s">
        <v>1</v>
      </c>
      <c r="Y3235" t="s">
        <v>3231</v>
      </c>
      <c r="Z3235" t="s">
        <v>173</v>
      </c>
      <c r="AA3235" t="s">
        <v>174</v>
      </c>
      <c r="AB3235" t="s">
        <v>175</v>
      </c>
    </row>
    <row r="3236" spans="1:28" x14ac:dyDescent="0.2">
      <c r="A3236">
        <v>2012</v>
      </c>
      <c r="B3236" t="s">
        <v>1045</v>
      </c>
      <c r="C3236" t="s">
        <v>3227</v>
      </c>
      <c r="D3236" t="s">
        <v>208</v>
      </c>
      <c r="E3236" t="s">
        <v>209</v>
      </c>
      <c r="F3236" t="s">
        <v>210</v>
      </c>
      <c r="G3236" s="4" t="s">
        <v>211</v>
      </c>
      <c r="H3236" t="s">
        <v>3229</v>
      </c>
      <c r="I3236" t="s">
        <v>3230</v>
      </c>
      <c r="J3236" t="s">
        <v>3538</v>
      </c>
      <c r="N3236">
        <v>84</v>
      </c>
      <c r="O3236" t="s">
        <v>11</v>
      </c>
      <c r="P3236">
        <f t="shared" si="95"/>
        <v>38.101728000000001</v>
      </c>
      <c r="Q3236" t="s">
        <v>3191</v>
      </c>
      <c r="X3236" t="s">
        <v>1</v>
      </c>
      <c r="Y3236" t="s">
        <v>3231</v>
      </c>
      <c r="Z3236" t="s">
        <v>173</v>
      </c>
      <c r="AA3236" t="s">
        <v>174</v>
      </c>
      <c r="AB3236" t="s">
        <v>175</v>
      </c>
    </row>
    <row r="3237" spans="1:28" x14ac:dyDescent="0.2">
      <c r="A3237">
        <v>2012</v>
      </c>
      <c r="B3237" t="s">
        <v>1045</v>
      </c>
      <c r="C3237" t="s">
        <v>3227</v>
      </c>
      <c r="D3237" t="s">
        <v>208</v>
      </c>
      <c r="E3237" t="s">
        <v>209</v>
      </c>
      <c r="F3237" t="s">
        <v>210</v>
      </c>
      <c r="G3237" s="4" t="s">
        <v>211</v>
      </c>
      <c r="H3237" t="s">
        <v>3239</v>
      </c>
      <c r="I3237" t="s">
        <v>3230</v>
      </c>
      <c r="J3237" t="s">
        <v>3538</v>
      </c>
      <c r="N3237">
        <v>57</v>
      </c>
      <c r="O3237" t="s">
        <v>11</v>
      </c>
      <c r="P3237">
        <f t="shared" si="95"/>
        <v>25.854744</v>
      </c>
      <c r="Q3237" t="s">
        <v>3191</v>
      </c>
      <c r="X3237" t="s">
        <v>1</v>
      </c>
      <c r="Y3237" t="s">
        <v>3231</v>
      </c>
      <c r="Z3237" t="s">
        <v>173</v>
      </c>
      <c r="AA3237" t="s">
        <v>174</v>
      </c>
      <c r="AB3237" t="s">
        <v>175</v>
      </c>
    </row>
    <row r="3238" spans="1:28" x14ac:dyDescent="0.2">
      <c r="A3238">
        <v>2012</v>
      </c>
      <c r="B3238" t="s">
        <v>1045</v>
      </c>
      <c r="C3238" t="s">
        <v>3227</v>
      </c>
      <c r="D3238" t="s">
        <v>208</v>
      </c>
      <c r="E3238" t="s">
        <v>209</v>
      </c>
      <c r="F3238" t="s">
        <v>210</v>
      </c>
      <c r="G3238" s="4" t="s">
        <v>211</v>
      </c>
      <c r="H3238" t="s">
        <v>3229</v>
      </c>
      <c r="I3238" t="s">
        <v>3230</v>
      </c>
      <c r="J3238" t="s">
        <v>3538</v>
      </c>
      <c r="N3238">
        <v>669</v>
      </c>
      <c r="O3238" t="s">
        <v>11</v>
      </c>
      <c r="P3238">
        <f t="shared" si="95"/>
        <v>303.45304800000002</v>
      </c>
      <c r="Q3238" t="s">
        <v>3191</v>
      </c>
      <c r="X3238" t="s">
        <v>1</v>
      </c>
      <c r="Y3238" t="s">
        <v>3231</v>
      </c>
      <c r="Z3238" t="s">
        <v>173</v>
      </c>
      <c r="AA3238" t="s">
        <v>174</v>
      </c>
      <c r="AB3238" t="s">
        <v>175</v>
      </c>
    </row>
    <row r="3239" spans="1:28" x14ac:dyDescent="0.2">
      <c r="A3239">
        <v>2012</v>
      </c>
      <c r="B3239" t="s">
        <v>1045</v>
      </c>
      <c r="C3239" t="s">
        <v>3227</v>
      </c>
      <c r="D3239" t="s">
        <v>208</v>
      </c>
      <c r="E3239" t="s">
        <v>209</v>
      </c>
      <c r="F3239" t="s">
        <v>210</v>
      </c>
      <c r="G3239" s="4" t="s">
        <v>211</v>
      </c>
      <c r="H3239" t="s">
        <v>3240</v>
      </c>
      <c r="I3239" t="s">
        <v>332</v>
      </c>
      <c r="J3239" t="s">
        <v>333</v>
      </c>
      <c r="N3239">
        <v>141</v>
      </c>
      <c r="O3239" t="s">
        <v>11</v>
      </c>
      <c r="P3239">
        <f t="shared" si="95"/>
        <v>63.956471999999998</v>
      </c>
      <c r="Q3239" t="s">
        <v>3191</v>
      </c>
      <c r="X3239" t="s">
        <v>1</v>
      </c>
      <c r="Y3239" t="s">
        <v>3231</v>
      </c>
      <c r="Z3239" t="s">
        <v>173</v>
      </c>
      <c r="AA3239" t="s">
        <v>174</v>
      </c>
      <c r="AB3239" t="s">
        <v>175</v>
      </c>
    </row>
    <row r="3240" spans="1:28" x14ac:dyDescent="0.2">
      <c r="A3240">
        <v>2012</v>
      </c>
      <c r="B3240" t="s">
        <v>1045</v>
      </c>
      <c r="C3240" t="s">
        <v>3227</v>
      </c>
      <c r="D3240" t="s">
        <v>208</v>
      </c>
      <c r="E3240" t="s">
        <v>209</v>
      </c>
      <c r="F3240" t="s">
        <v>210</v>
      </c>
      <c r="G3240" s="4" t="s">
        <v>211</v>
      </c>
      <c r="H3240" t="s">
        <v>3241</v>
      </c>
      <c r="I3240" t="s">
        <v>332</v>
      </c>
      <c r="J3240" t="s">
        <v>333</v>
      </c>
      <c r="N3240">
        <v>87</v>
      </c>
      <c r="O3240" t="s">
        <v>11</v>
      </c>
      <c r="P3240">
        <f t="shared" si="95"/>
        <v>39.462504000000003</v>
      </c>
      <c r="Q3240" t="s">
        <v>3191</v>
      </c>
      <c r="X3240" t="s">
        <v>1</v>
      </c>
      <c r="Y3240" t="s">
        <v>3231</v>
      </c>
      <c r="Z3240" t="s">
        <v>173</v>
      </c>
      <c r="AA3240" t="s">
        <v>174</v>
      </c>
      <c r="AB3240" t="s">
        <v>175</v>
      </c>
    </row>
    <row r="3241" spans="1:28" x14ac:dyDescent="0.2">
      <c r="A3241">
        <v>2012</v>
      </c>
      <c r="B3241" t="s">
        <v>1045</v>
      </c>
      <c r="C3241" t="s">
        <v>3227</v>
      </c>
      <c r="D3241" t="s">
        <v>208</v>
      </c>
      <c r="E3241" t="s">
        <v>209</v>
      </c>
      <c r="F3241" t="s">
        <v>210</v>
      </c>
      <c r="G3241" s="4" t="s">
        <v>211</v>
      </c>
      <c r="H3241" t="s">
        <v>3241</v>
      </c>
      <c r="I3241" t="s">
        <v>332</v>
      </c>
      <c r="J3241" t="s">
        <v>333</v>
      </c>
      <c r="N3241">
        <v>156</v>
      </c>
      <c r="O3241" t="s">
        <v>11</v>
      </c>
      <c r="P3241">
        <f t="shared" si="95"/>
        <v>70.760351999999997</v>
      </c>
      <c r="Q3241" t="s">
        <v>3191</v>
      </c>
      <c r="X3241" t="s">
        <v>1</v>
      </c>
      <c r="Y3241" t="s">
        <v>3231</v>
      </c>
      <c r="Z3241" t="s">
        <v>173</v>
      </c>
      <c r="AA3241" t="s">
        <v>174</v>
      </c>
      <c r="AB3241" t="s">
        <v>175</v>
      </c>
    </row>
    <row r="3242" spans="1:28" x14ac:dyDescent="0.2">
      <c r="A3242">
        <v>2012</v>
      </c>
      <c r="B3242" t="s">
        <v>1045</v>
      </c>
      <c r="C3242" t="s">
        <v>3227</v>
      </c>
      <c r="D3242" t="s">
        <v>208</v>
      </c>
      <c r="E3242" t="s">
        <v>209</v>
      </c>
      <c r="F3242" t="s">
        <v>210</v>
      </c>
      <c r="G3242" s="4" t="s">
        <v>211</v>
      </c>
      <c r="H3242" t="s">
        <v>3242</v>
      </c>
      <c r="I3242" t="s">
        <v>332</v>
      </c>
      <c r="J3242" t="s">
        <v>333</v>
      </c>
      <c r="N3242">
        <v>19</v>
      </c>
      <c r="O3242" t="s">
        <v>11</v>
      </c>
      <c r="P3242">
        <f t="shared" si="95"/>
        <v>8.6182479999999995</v>
      </c>
      <c r="Q3242" t="s">
        <v>3191</v>
      </c>
      <c r="X3242" t="s">
        <v>1</v>
      </c>
      <c r="Y3242" t="s">
        <v>3231</v>
      </c>
      <c r="Z3242" t="s">
        <v>173</v>
      </c>
      <c r="AA3242" t="s">
        <v>174</v>
      </c>
      <c r="AB3242" t="s">
        <v>175</v>
      </c>
    </row>
    <row r="3243" spans="1:28" x14ac:dyDescent="0.2">
      <c r="A3243">
        <v>2012</v>
      </c>
      <c r="B3243" t="s">
        <v>1045</v>
      </c>
      <c r="C3243" t="s">
        <v>3227</v>
      </c>
      <c r="D3243" t="s">
        <v>208</v>
      </c>
      <c r="E3243" t="s">
        <v>209</v>
      </c>
      <c r="F3243" t="s">
        <v>210</v>
      </c>
      <c r="G3243" s="4" t="s">
        <v>211</v>
      </c>
      <c r="H3243" t="s">
        <v>3242</v>
      </c>
      <c r="I3243" t="s">
        <v>332</v>
      </c>
      <c r="J3243" t="s">
        <v>333</v>
      </c>
      <c r="N3243">
        <v>5</v>
      </c>
      <c r="O3243" t="s">
        <v>11</v>
      </c>
      <c r="P3243">
        <f t="shared" si="95"/>
        <v>2.26796</v>
      </c>
      <c r="Q3243" t="s">
        <v>3191</v>
      </c>
      <c r="X3243" t="s">
        <v>1</v>
      </c>
      <c r="Y3243" t="s">
        <v>3231</v>
      </c>
      <c r="Z3243" t="s">
        <v>173</v>
      </c>
      <c r="AA3243" t="s">
        <v>174</v>
      </c>
      <c r="AB3243" t="s">
        <v>175</v>
      </c>
    </row>
    <row r="3244" spans="1:28" x14ac:dyDescent="0.2">
      <c r="A3244">
        <v>2012</v>
      </c>
      <c r="B3244" t="s">
        <v>1045</v>
      </c>
      <c r="C3244" t="s">
        <v>3227</v>
      </c>
      <c r="D3244" t="s">
        <v>208</v>
      </c>
      <c r="E3244" t="s">
        <v>209</v>
      </c>
      <c r="F3244" t="s">
        <v>210</v>
      </c>
      <c r="G3244" s="4" t="s">
        <v>211</v>
      </c>
      <c r="H3244" t="s">
        <v>3243</v>
      </c>
      <c r="I3244" t="s">
        <v>332</v>
      </c>
      <c r="J3244" t="s">
        <v>333</v>
      </c>
      <c r="N3244">
        <v>177</v>
      </c>
      <c r="O3244" t="s">
        <v>11</v>
      </c>
      <c r="P3244">
        <f t="shared" si="95"/>
        <v>80.285783999999992</v>
      </c>
      <c r="Q3244" t="s">
        <v>3191</v>
      </c>
      <c r="X3244" t="s">
        <v>1</v>
      </c>
      <c r="Y3244" t="s">
        <v>3231</v>
      </c>
      <c r="Z3244" t="s">
        <v>173</v>
      </c>
      <c r="AA3244" t="s">
        <v>174</v>
      </c>
      <c r="AB3244" t="s">
        <v>175</v>
      </c>
    </row>
    <row r="3245" spans="1:28" x14ac:dyDescent="0.2">
      <c r="A3245">
        <v>2012</v>
      </c>
      <c r="B3245" t="s">
        <v>1045</v>
      </c>
      <c r="C3245" t="s">
        <v>3227</v>
      </c>
      <c r="D3245" t="s">
        <v>208</v>
      </c>
      <c r="E3245" t="s">
        <v>209</v>
      </c>
      <c r="F3245" t="s">
        <v>210</v>
      </c>
      <c r="G3245" s="4" t="s">
        <v>211</v>
      </c>
      <c r="H3245" t="s">
        <v>3241</v>
      </c>
      <c r="I3245" t="s">
        <v>332</v>
      </c>
      <c r="J3245" t="s">
        <v>333</v>
      </c>
      <c r="N3245">
        <v>94</v>
      </c>
      <c r="O3245" t="s">
        <v>11</v>
      </c>
      <c r="P3245">
        <f t="shared" si="95"/>
        <v>42.637647999999999</v>
      </c>
      <c r="Q3245" t="s">
        <v>3191</v>
      </c>
      <c r="X3245" t="s">
        <v>1</v>
      </c>
      <c r="Y3245" t="s">
        <v>3231</v>
      </c>
      <c r="Z3245" t="s">
        <v>173</v>
      </c>
      <c r="AA3245" t="s">
        <v>174</v>
      </c>
      <c r="AB3245" t="s">
        <v>175</v>
      </c>
    </row>
    <row r="3246" spans="1:28" x14ac:dyDescent="0.2">
      <c r="A3246">
        <v>2012</v>
      </c>
      <c r="B3246" t="s">
        <v>1045</v>
      </c>
      <c r="C3246" t="s">
        <v>3227</v>
      </c>
      <c r="D3246" t="s">
        <v>208</v>
      </c>
      <c r="E3246" t="s">
        <v>209</v>
      </c>
      <c r="F3246" t="s">
        <v>210</v>
      </c>
      <c r="G3246" s="4" t="s">
        <v>211</v>
      </c>
      <c r="H3246" t="s">
        <v>3244</v>
      </c>
      <c r="I3246" t="s">
        <v>306</v>
      </c>
      <c r="J3246" t="s">
        <v>307</v>
      </c>
      <c r="N3246">
        <v>335</v>
      </c>
      <c r="O3246" t="s">
        <v>11</v>
      </c>
      <c r="P3246">
        <f t="shared" ref="P3246:P3277" si="96">N3246*0.453592</f>
        <v>151.95331999999999</v>
      </c>
      <c r="Q3246" t="s">
        <v>3191</v>
      </c>
      <c r="X3246" t="s">
        <v>1</v>
      </c>
      <c r="Y3246" t="s">
        <v>3231</v>
      </c>
      <c r="Z3246" t="s">
        <v>173</v>
      </c>
      <c r="AA3246" t="s">
        <v>174</v>
      </c>
      <c r="AB3246" t="s">
        <v>175</v>
      </c>
    </row>
    <row r="3247" spans="1:28" x14ac:dyDescent="0.2">
      <c r="A3247">
        <v>2012</v>
      </c>
      <c r="B3247" t="s">
        <v>1045</v>
      </c>
      <c r="C3247" t="s">
        <v>3227</v>
      </c>
      <c r="D3247" t="s">
        <v>208</v>
      </c>
      <c r="E3247" t="s">
        <v>209</v>
      </c>
      <c r="F3247" t="s">
        <v>210</v>
      </c>
      <c r="G3247" s="4" t="s">
        <v>211</v>
      </c>
      <c r="H3247" t="s">
        <v>3235</v>
      </c>
      <c r="I3247" t="s">
        <v>306</v>
      </c>
      <c r="J3247" t="s">
        <v>307</v>
      </c>
      <c r="N3247">
        <v>145</v>
      </c>
      <c r="O3247" t="s">
        <v>11</v>
      </c>
      <c r="P3247">
        <f t="shared" si="96"/>
        <v>65.770839999999993</v>
      </c>
      <c r="Q3247" t="s">
        <v>3191</v>
      </c>
      <c r="X3247" t="s">
        <v>1</v>
      </c>
      <c r="Y3247" t="s">
        <v>3231</v>
      </c>
      <c r="Z3247" t="s">
        <v>173</v>
      </c>
      <c r="AA3247" t="s">
        <v>174</v>
      </c>
      <c r="AB3247" t="s">
        <v>175</v>
      </c>
    </row>
    <row r="3248" spans="1:28" x14ac:dyDescent="0.2">
      <c r="A3248">
        <v>2012</v>
      </c>
      <c r="B3248" t="s">
        <v>1045</v>
      </c>
      <c r="C3248" t="s">
        <v>3227</v>
      </c>
      <c r="D3248" t="s">
        <v>208</v>
      </c>
      <c r="E3248" t="s">
        <v>209</v>
      </c>
      <c r="F3248" t="s">
        <v>210</v>
      </c>
      <c r="G3248" s="4" t="s">
        <v>211</v>
      </c>
      <c r="H3248" t="s">
        <v>3245</v>
      </c>
      <c r="I3248" t="s">
        <v>1376</v>
      </c>
      <c r="J3248" t="s">
        <v>1377</v>
      </c>
      <c r="N3248">
        <v>492</v>
      </c>
      <c r="O3248" t="s">
        <v>11</v>
      </c>
      <c r="P3248">
        <f t="shared" si="96"/>
        <v>223.16726399999999</v>
      </c>
      <c r="Q3248" t="s">
        <v>3191</v>
      </c>
      <c r="X3248" t="s">
        <v>1</v>
      </c>
      <c r="Y3248" t="s">
        <v>3231</v>
      </c>
      <c r="Z3248" t="s">
        <v>173</v>
      </c>
      <c r="AA3248" t="s">
        <v>174</v>
      </c>
      <c r="AB3248" t="s">
        <v>175</v>
      </c>
    </row>
    <row r="3249" spans="1:28" x14ac:dyDescent="0.2">
      <c r="A3249">
        <v>2012</v>
      </c>
      <c r="B3249" t="s">
        <v>1045</v>
      </c>
      <c r="C3249" t="s">
        <v>3227</v>
      </c>
      <c r="D3249" t="s">
        <v>208</v>
      </c>
      <c r="E3249" t="s">
        <v>209</v>
      </c>
      <c r="F3249" t="s">
        <v>210</v>
      </c>
      <c r="G3249" s="4" t="s">
        <v>211</v>
      </c>
      <c r="H3249" t="s">
        <v>3234</v>
      </c>
      <c r="I3249" t="s">
        <v>332</v>
      </c>
      <c r="J3249" t="s">
        <v>333</v>
      </c>
      <c r="N3249">
        <v>24</v>
      </c>
      <c r="O3249" t="s">
        <v>11</v>
      </c>
      <c r="P3249">
        <f t="shared" si="96"/>
        <v>10.886208</v>
      </c>
      <c r="Q3249" t="s">
        <v>3191</v>
      </c>
      <c r="X3249" t="s">
        <v>1</v>
      </c>
      <c r="Y3249" t="s">
        <v>3231</v>
      </c>
      <c r="Z3249" t="s">
        <v>173</v>
      </c>
      <c r="AA3249" t="s">
        <v>174</v>
      </c>
      <c r="AB3249" t="s">
        <v>175</v>
      </c>
    </row>
    <row r="3250" spans="1:28" x14ac:dyDescent="0.2">
      <c r="A3250">
        <v>2012</v>
      </c>
      <c r="B3250" t="s">
        <v>1045</v>
      </c>
      <c r="C3250" t="s">
        <v>3227</v>
      </c>
      <c r="D3250" t="s">
        <v>208</v>
      </c>
      <c r="E3250" t="s">
        <v>209</v>
      </c>
      <c r="F3250" t="s">
        <v>210</v>
      </c>
      <c r="G3250" s="4" t="s">
        <v>211</v>
      </c>
      <c r="H3250" t="s">
        <v>3233</v>
      </c>
      <c r="I3250" t="s">
        <v>332</v>
      </c>
      <c r="J3250" t="s">
        <v>333</v>
      </c>
      <c r="N3250">
        <v>22</v>
      </c>
      <c r="O3250" t="s">
        <v>11</v>
      </c>
      <c r="P3250">
        <f t="shared" si="96"/>
        <v>9.979023999999999</v>
      </c>
      <c r="Q3250" t="s">
        <v>3191</v>
      </c>
      <c r="X3250" t="s">
        <v>1</v>
      </c>
      <c r="Y3250" t="s">
        <v>3231</v>
      </c>
      <c r="Z3250" t="s">
        <v>173</v>
      </c>
      <c r="AA3250" t="s">
        <v>174</v>
      </c>
      <c r="AB3250" t="s">
        <v>175</v>
      </c>
    </row>
    <row r="3251" spans="1:28" x14ac:dyDescent="0.2">
      <c r="A3251">
        <v>2012</v>
      </c>
      <c r="B3251" t="s">
        <v>1045</v>
      </c>
      <c r="C3251" t="s">
        <v>3227</v>
      </c>
      <c r="D3251" t="s">
        <v>208</v>
      </c>
      <c r="E3251" t="s">
        <v>209</v>
      </c>
      <c r="F3251" t="s">
        <v>210</v>
      </c>
      <c r="G3251" s="4" t="s">
        <v>211</v>
      </c>
      <c r="H3251" t="s">
        <v>3229</v>
      </c>
      <c r="I3251" t="s">
        <v>3230</v>
      </c>
      <c r="J3251" t="s">
        <v>3538</v>
      </c>
      <c r="N3251">
        <v>334</v>
      </c>
      <c r="O3251" t="s">
        <v>11</v>
      </c>
      <c r="P3251">
        <f t="shared" si="96"/>
        <v>151.499728</v>
      </c>
      <c r="Q3251" t="s">
        <v>3191</v>
      </c>
      <c r="X3251" t="s">
        <v>1</v>
      </c>
      <c r="Y3251" t="s">
        <v>3231</v>
      </c>
      <c r="Z3251" t="s">
        <v>173</v>
      </c>
      <c r="AA3251" t="s">
        <v>174</v>
      </c>
      <c r="AB3251" t="s">
        <v>175</v>
      </c>
    </row>
    <row r="3252" spans="1:28" x14ac:dyDescent="0.2">
      <c r="A3252">
        <v>2012</v>
      </c>
      <c r="B3252" t="s">
        <v>1045</v>
      </c>
      <c r="C3252" t="s">
        <v>3227</v>
      </c>
      <c r="D3252" t="s">
        <v>208</v>
      </c>
      <c r="E3252" t="s">
        <v>209</v>
      </c>
      <c r="F3252" t="s">
        <v>210</v>
      </c>
      <c r="G3252" s="4" t="s">
        <v>211</v>
      </c>
      <c r="H3252" t="s">
        <v>3246</v>
      </c>
      <c r="I3252" t="s">
        <v>2221</v>
      </c>
      <c r="J3252" t="s">
        <v>3540</v>
      </c>
      <c r="N3252">
        <v>16</v>
      </c>
      <c r="O3252" t="s">
        <v>11</v>
      </c>
      <c r="P3252">
        <f t="shared" si="96"/>
        <v>7.2574719999999999</v>
      </c>
      <c r="Q3252" t="s">
        <v>3191</v>
      </c>
      <c r="X3252" t="s">
        <v>1</v>
      </c>
      <c r="Y3252" t="s">
        <v>3231</v>
      </c>
      <c r="Z3252" t="s">
        <v>173</v>
      </c>
      <c r="AA3252" t="s">
        <v>174</v>
      </c>
      <c r="AB3252" t="s">
        <v>175</v>
      </c>
    </row>
    <row r="3253" spans="1:28" x14ac:dyDescent="0.2">
      <c r="A3253">
        <v>2012</v>
      </c>
      <c r="B3253" t="s">
        <v>1045</v>
      </c>
      <c r="C3253" t="s">
        <v>3227</v>
      </c>
      <c r="D3253" t="s">
        <v>208</v>
      </c>
      <c r="E3253" t="s">
        <v>209</v>
      </c>
      <c r="F3253" t="s">
        <v>210</v>
      </c>
      <c r="G3253" s="4" t="s">
        <v>211</v>
      </c>
      <c r="H3253" t="s">
        <v>3229</v>
      </c>
      <c r="I3253" t="s">
        <v>3247</v>
      </c>
      <c r="J3253" t="s">
        <v>3541</v>
      </c>
      <c r="N3253">
        <v>510</v>
      </c>
      <c r="O3253" t="s">
        <v>11</v>
      </c>
      <c r="P3253">
        <f t="shared" si="96"/>
        <v>231.33192</v>
      </c>
      <c r="Q3253" t="s">
        <v>3191</v>
      </c>
      <c r="X3253" t="s">
        <v>1</v>
      </c>
      <c r="Y3253" t="s">
        <v>3231</v>
      </c>
      <c r="Z3253" t="s">
        <v>173</v>
      </c>
      <c r="AA3253" t="s">
        <v>174</v>
      </c>
      <c r="AB3253" t="s">
        <v>175</v>
      </c>
    </row>
    <row r="3254" spans="1:28" x14ac:dyDescent="0.2">
      <c r="A3254">
        <v>2012</v>
      </c>
      <c r="B3254" t="s">
        <v>1045</v>
      </c>
      <c r="C3254" t="s">
        <v>3227</v>
      </c>
      <c r="D3254" t="s">
        <v>208</v>
      </c>
      <c r="E3254" t="s">
        <v>209</v>
      </c>
      <c r="F3254" t="s">
        <v>210</v>
      </c>
      <c r="G3254" s="4" t="s">
        <v>211</v>
      </c>
      <c r="H3254" t="s">
        <v>3229</v>
      </c>
      <c r="I3254" t="s">
        <v>3230</v>
      </c>
      <c r="J3254" t="s">
        <v>3538</v>
      </c>
      <c r="N3254">
        <v>266</v>
      </c>
      <c r="O3254" t="s">
        <v>11</v>
      </c>
      <c r="P3254">
        <f t="shared" si="96"/>
        <v>120.655472</v>
      </c>
      <c r="Q3254" t="s">
        <v>3191</v>
      </c>
      <c r="X3254" t="s">
        <v>1</v>
      </c>
      <c r="Y3254" t="s">
        <v>3231</v>
      </c>
      <c r="Z3254" t="s">
        <v>173</v>
      </c>
      <c r="AA3254" t="s">
        <v>174</v>
      </c>
      <c r="AB3254" t="s">
        <v>175</v>
      </c>
    </row>
    <row r="3255" spans="1:28" x14ac:dyDescent="0.2">
      <c r="A3255">
        <v>2012</v>
      </c>
      <c r="B3255" t="s">
        <v>1045</v>
      </c>
      <c r="C3255" t="s">
        <v>3227</v>
      </c>
      <c r="D3255" t="s">
        <v>208</v>
      </c>
      <c r="E3255" t="s">
        <v>209</v>
      </c>
      <c r="F3255" t="s">
        <v>210</v>
      </c>
      <c r="G3255" s="4" t="s">
        <v>211</v>
      </c>
      <c r="H3255" t="s">
        <v>1147</v>
      </c>
      <c r="I3255" t="s">
        <v>197</v>
      </c>
      <c r="J3255" t="s">
        <v>198</v>
      </c>
      <c r="N3255">
        <v>143</v>
      </c>
      <c r="O3255" t="s">
        <v>11</v>
      </c>
      <c r="P3255">
        <f t="shared" si="96"/>
        <v>64.863656000000006</v>
      </c>
      <c r="Q3255" t="s">
        <v>3191</v>
      </c>
      <c r="X3255" t="s">
        <v>1</v>
      </c>
      <c r="Y3255" t="s">
        <v>3231</v>
      </c>
      <c r="Z3255" t="s">
        <v>173</v>
      </c>
      <c r="AA3255" t="s">
        <v>174</v>
      </c>
      <c r="AB3255" t="s">
        <v>175</v>
      </c>
    </row>
    <row r="3256" spans="1:28" x14ac:dyDescent="0.2">
      <c r="A3256">
        <v>2012</v>
      </c>
      <c r="B3256" t="s">
        <v>1045</v>
      </c>
      <c r="C3256" t="s">
        <v>3227</v>
      </c>
      <c r="D3256" t="s">
        <v>208</v>
      </c>
      <c r="E3256" t="s">
        <v>209</v>
      </c>
      <c r="F3256" t="s">
        <v>210</v>
      </c>
      <c r="G3256" s="4" t="s">
        <v>211</v>
      </c>
      <c r="H3256" t="s">
        <v>3248</v>
      </c>
      <c r="I3256" t="s">
        <v>1150</v>
      </c>
      <c r="J3256" t="s">
        <v>1151</v>
      </c>
      <c r="N3256">
        <v>5329</v>
      </c>
      <c r="O3256" t="s">
        <v>11</v>
      </c>
      <c r="P3256">
        <f t="shared" si="96"/>
        <v>2417.1917680000001</v>
      </c>
      <c r="Q3256" t="s">
        <v>3191</v>
      </c>
      <c r="X3256" t="s">
        <v>1</v>
      </c>
      <c r="Y3256" t="s">
        <v>3231</v>
      </c>
      <c r="Z3256" t="s">
        <v>173</v>
      </c>
      <c r="AA3256" t="s">
        <v>174</v>
      </c>
      <c r="AB3256" t="s">
        <v>175</v>
      </c>
    </row>
    <row r="3257" spans="1:28" x14ac:dyDescent="0.2">
      <c r="A3257">
        <v>2012</v>
      </c>
      <c r="B3257" t="s">
        <v>1045</v>
      </c>
      <c r="C3257" t="s">
        <v>3227</v>
      </c>
      <c r="D3257" t="s">
        <v>208</v>
      </c>
      <c r="E3257" t="s">
        <v>209</v>
      </c>
      <c r="F3257" t="s">
        <v>210</v>
      </c>
      <c r="G3257" s="4" t="s">
        <v>211</v>
      </c>
      <c r="H3257" t="s">
        <v>1147</v>
      </c>
      <c r="I3257" t="s">
        <v>197</v>
      </c>
      <c r="J3257" t="s">
        <v>198</v>
      </c>
      <c r="N3257">
        <v>235</v>
      </c>
      <c r="O3257" t="s">
        <v>11</v>
      </c>
      <c r="P3257">
        <f t="shared" si="96"/>
        <v>106.59412</v>
      </c>
      <c r="Q3257" t="s">
        <v>3191</v>
      </c>
      <c r="X3257" t="s">
        <v>1</v>
      </c>
      <c r="Y3257" t="s">
        <v>3231</v>
      </c>
      <c r="Z3257" t="s">
        <v>173</v>
      </c>
      <c r="AA3257" t="s">
        <v>174</v>
      </c>
      <c r="AB3257" t="s">
        <v>175</v>
      </c>
    </row>
    <row r="3258" spans="1:28" x14ac:dyDescent="0.2">
      <c r="A3258">
        <v>2012</v>
      </c>
      <c r="B3258" t="s">
        <v>1045</v>
      </c>
      <c r="C3258" t="s">
        <v>3227</v>
      </c>
      <c r="D3258" t="s">
        <v>208</v>
      </c>
      <c r="E3258" t="s">
        <v>209</v>
      </c>
      <c r="F3258" t="s">
        <v>210</v>
      </c>
      <c r="G3258" s="4" t="s">
        <v>211</v>
      </c>
      <c r="H3258" t="s">
        <v>3229</v>
      </c>
      <c r="I3258" t="s">
        <v>3230</v>
      </c>
      <c r="J3258" t="s">
        <v>3538</v>
      </c>
      <c r="N3258">
        <v>255</v>
      </c>
      <c r="O3258" t="s">
        <v>11</v>
      </c>
      <c r="P3258">
        <f t="shared" si="96"/>
        <v>115.66596</v>
      </c>
      <c r="Q3258" t="s">
        <v>3191</v>
      </c>
      <c r="X3258" t="s">
        <v>1</v>
      </c>
      <c r="Y3258" t="s">
        <v>3231</v>
      </c>
      <c r="Z3258" t="s">
        <v>173</v>
      </c>
      <c r="AA3258" t="s">
        <v>174</v>
      </c>
      <c r="AB3258" t="s">
        <v>175</v>
      </c>
    </row>
    <row r="3259" spans="1:28" x14ac:dyDescent="0.2">
      <c r="A3259">
        <v>2012</v>
      </c>
      <c r="B3259" t="s">
        <v>1045</v>
      </c>
      <c r="C3259" t="s">
        <v>3227</v>
      </c>
      <c r="D3259" t="s">
        <v>208</v>
      </c>
      <c r="E3259" t="s">
        <v>209</v>
      </c>
      <c r="F3259" t="s">
        <v>210</v>
      </c>
      <c r="G3259" s="4" t="s">
        <v>211</v>
      </c>
      <c r="H3259" t="s">
        <v>3248</v>
      </c>
      <c r="I3259" t="s">
        <v>3249</v>
      </c>
      <c r="J3259" t="s">
        <v>3542</v>
      </c>
      <c r="N3259">
        <v>1241</v>
      </c>
      <c r="O3259" t="s">
        <v>11</v>
      </c>
      <c r="P3259">
        <f t="shared" si="96"/>
        <v>562.90767200000005</v>
      </c>
      <c r="Q3259" t="s">
        <v>3191</v>
      </c>
      <c r="X3259" t="s">
        <v>1</v>
      </c>
      <c r="Y3259" t="s">
        <v>3231</v>
      </c>
      <c r="Z3259" t="s">
        <v>173</v>
      </c>
      <c r="AA3259" t="s">
        <v>174</v>
      </c>
      <c r="AB3259" t="s">
        <v>175</v>
      </c>
    </row>
    <row r="3260" spans="1:28" x14ac:dyDescent="0.2">
      <c r="A3260">
        <v>2012</v>
      </c>
      <c r="B3260" t="s">
        <v>1045</v>
      </c>
      <c r="C3260" t="s">
        <v>3227</v>
      </c>
      <c r="D3260" t="s">
        <v>208</v>
      </c>
      <c r="E3260" t="s">
        <v>209</v>
      </c>
      <c r="F3260" t="s">
        <v>210</v>
      </c>
      <c r="G3260" s="4" t="s">
        <v>211</v>
      </c>
      <c r="H3260" t="s">
        <v>3250</v>
      </c>
      <c r="I3260" t="s">
        <v>2221</v>
      </c>
      <c r="J3260" t="s">
        <v>3540</v>
      </c>
      <c r="N3260">
        <v>125</v>
      </c>
      <c r="O3260" t="s">
        <v>11</v>
      </c>
      <c r="P3260">
        <f t="shared" si="96"/>
        <v>56.698999999999998</v>
      </c>
      <c r="Q3260" t="s">
        <v>3191</v>
      </c>
      <c r="X3260" t="s">
        <v>1</v>
      </c>
      <c r="Y3260" t="s">
        <v>3231</v>
      </c>
      <c r="Z3260" t="s">
        <v>173</v>
      </c>
      <c r="AA3260" t="s">
        <v>174</v>
      </c>
      <c r="AB3260" t="s">
        <v>175</v>
      </c>
    </row>
    <row r="3261" spans="1:28" x14ac:dyDescent="0.2">
      <c r="A3261">
        <v>2012</v>
      </c>
      <c r="B3261" t="s">
        <v>1045</v>
      </c>
      <c r="C3261" t="s">
        <v>3227</v>
      </c>
      <c r="D3261" t="s">
        <v>208</v>
      </c>
      <c r="E3261" t="s">
        <v>209</v>
      </c>
      <c r="F3261" t="s">
        <v>210</v>
      </c>
      <c r="G3261" s="4" t="s">
        <v>211</v>
      </c>
      <c r="H3261" t="s">
        <v>3248</v>
      </c>
      <c r="I3261" t="s">
        <v>2221</v>
      </c>
      <c r="J3261" t="s">
        <v>3540</v>
      </c>
      <c r="N3261">
        <v>614</v>
      </c>
      <c r="O3261" t="s">
        <v>11</v>
      </c>
      <c r="P3261">
        <f t="shared" si="96"/>
        <v>278.50548800000001</v>
      </c>
      <c r="Q3261" t="s">
        <v>3191</v>
      </c>
      <c r="X3261" t="s">
        <v>1</v>
      </c>
      <c r="Y3261" t="s">
        <v>3231</v>
      </c>
      <c r="Z3261" t="s">
        <v>173</v>
      </c>
      <c r="AA3261" t="s">
        <v>174</v>
      </c>
      <c r="AB3261" t="s">
        <v>175</v>
      </c>
    </row>
    <row r="3262" spans="1:28" x14ac:dyDescent="0.2">
      <c r="A3262">
        <v>2012</v>
      </c>
      <c r="B3262" t="s">
        <v>1045</v>
      </c>
      <c r="C3262" t="s">
        <v>3227</v>
      </c>
      <c r="D3262" t="s">
        <v>208</v>
      </c>
      <c r="E3262" t="s">
        <v>209</v>
      </c>
      <c r="F3262" t="s">
        <v>210</v>
      </c>
      <c r="G3262" s="4" t="s">
        <v>211</v>
      </c>
      <c r="H3262" t="s">
        <v>3248</v>
      </c>
      <c r="I3262" t="s">
        <v>2221</v>
      </c>
      <c r="J3262" t="s">
        <v>3540</v>
      </c>
      <c r="N3262">
        <v>81</v>
      </c>
      <c r="O3262" t="s">
        <v>11</v>
      </c>
      <c r="P3262">
        <f t="shared" si="96"/>
        <v>36.740952</v>
      </c>
      <c r="Q3262" t="s">
        <v>3191</v>
      </c>
      <c r="X3262" t="s">
        <v>1</v>
      </c>
      <c r="Y3262" t="s">
        <v>3231</v>
      </c>
      <c r="Z3262" t="s">
        <v>173</v>
      </c>
      <c r="AA3262" t="s">
        <v>174</v>
      </c>
      <c r="AB3262" t="s">
        <v>175</v>
      </c>
    </row>
    <row r="3263" spans="1:28" x14ac:dyDescent="0.2">
      <c r="A3263">
        <v>2012</v>
      </c>
      <c r="B3263" t="s">
        <v>1045</v>
      </c>
      <c r="C3263" t="s">
        <v>3227</v>
      </c>
      <c r="D3263" t="s">
        <v>208</v>
      </c>
      <c r="E3263" t="s">
        <v>209</v>
      </c>
      <c r="F3263" t="s">
        <v>210</v>
      </c>
      <c r="G3263" s="4" t="s">
        <v>211</v>
      </c>
      <c r="H3263" t="s">
        <v>3248</v>
      </c>
      <c r="I3263" t="s">
        <v>2221</v>
      </c>
      <c r="J3263" t="s">
        <v>3540</v>
      </c>
      <c r="N3263">
        <v>27</v>
      </c>
      <c r="O3263" t="s">
        <v>11</v>
      </c>
      <c r="P3263">
        <f t="shared" si="96"/>
        <v>12.246983999999999</v>
      </c>
      <c r="Q3263" t="s">
        <v>3191</v>
      </c>
      <c r="X3263" t="s">
        <v>1</v>
      </c>
      <c r="Y3263" t="s">
        <v>3231</v>
      </c>
      <c r="Z3263" t="s">
        <v>173</v>
      </c>
      <c r="AA3263" t="s">
        <v>174</v>
      </c>
      <c r="AB3263" t="s">
        <v>175</v>
      </c>
    </row>
    <row r="3264" spans="1:28" x14ac:dyDescent="0.2">
      <c r="A3264">
        <v>2012</v>
      </c>
      <c r="B3264" t="s">
        <v>1045</v>
      </c>
      <c r="C3264" t="s">
        <v>3227</v>
      </c>
      <c r="D3264" t="s">
        <v>208</v>
      </c>
      <c r="E3264" t="s">
        <v>209</v>
      </c>
      <c r="F3264" t="s">
        <v>210</v>
      </c>
      <c r="G3264" s="4" t="s">
        <v>211</v>
      </c>
      <c r="H3264" t="s">
        <v>3250</v>
      </c>
      <c r="I3264" t="s">
        <v>2221</v>
      </c>
      <c r="J3264" t="s">
        <v>3540</v>
      </c>
      <c r="N3264">
        <v>6</v>
      </c>
      <c r="O3264" t="s">
        <v>11</v>
      </c>
      <c r="P3264">
        <f t="shared" si="96"/>
        <v>2.721552</v>
      </c>
      <c r="Q3264" t="s">
        <v>3191</v>
      </c>
      <c r="X3264" t="s">
        <v>1</v>
      </c>
      <c r="Y3264" t="s">
        <v>3231</v>
      </c>
      <c r="Z3264" t="s">
        <v>173</v>
      </c>
      <c r="AA3264" t="s">
        <v>174</v>
      </c>
      <c r="AB3264" t="s">
        <v>175</v>
      </c>
    </row>
    <row r="3265" spans="1:28" x14ac:dyDescent="0.2">
      <c r="A3265">
        <v>2012</v>
      </c>
      <c r="B3265" t="s">
        <v>1045</v>
      </c>
      <c r="C3265" t="s">
        <v>3227</v>
      </c>
      <c r="D3265" t="s">
        <v>208</v>
      </c>
      <c r="E3265" t="s">
        <v>209</v>
      </c>
      <c r="F3265" t="s">
        <v>210</v>
      </c>
      <c r="G3265" s="4" t="s">
        <v>211</v>
      </c>
      <c r="H3265" t="s">
        <v>3250</v>
      </c>
      <c r="I3265" t="s">
        <v>2221</v>
      </c>
      <c r="J3265" t="s">
        <v>3540</v>
      </c>
      <c r="N3265">
        <v>10</v>
      </c>
      <c r="O3265" t="s">
        <v>11</v>
      </c>
      <c r="P3265">
        <f t="shared" si="96"/>
        <v>4.53592</v>
      </c>
      <c r="Q3265" t="s">
        <v>3191</v>
      </c>
      <c r="X3265" t="s">
        <v>1</v>
      </c>
      <c r="Y3265" t="s">
        <v>3231</v>
      </c>
      <c r="Z3265" t="s">
        <v>173</v>
      </c>
      <c r="AA3265" t="s">
        <v>174</v>
      </c>
      <c r="AB3265" t="s">
        <v>175</v>
      </c>
    </row>
    <row r="3266" spans="1:28" x14ac:dyDescent="0.2">
      <c r="A3266">
        <v>2012</v>
      </c>
      <c r="B3266" t="s">
        <v>1045</v>
      </c>
      <c r="C3266" t="s">
        <v>3227</v>
      </c>
      <c r="D3266" t="s">
        <v>208</v>
      </c>
      <c r="E3266" t="s">
        <v>209</v>
      </c>
      <c r="F3266" t="s">
        <v>210</v>
      </c>
      <c r="G3266" s="4" t="s">
        <v>211</v>
      </c>
      <c r="H3266" t="s">
        <v>3250</v>
      </c>
      <c r="I3266" t="s">
        <v>2221</v>
      </c>
      <c r="J3266" t="s">
        <v>3540</v>
      </c>
      <c r="N3266">
        <v>23</v>
      </c>
      <c r="O3266" t="s">
        <v>11</v>
      </c>
      <c r="P3266">
        <f t="shared" si="96"/>
        <v>10.432615999999999</v>
      </c>
      <c r="Q3266" t="s">
        <v>3191</v>
      </c>
      <c r="X3266" t="s">
        <v>1</v>
      </c>
      <c r="Y3266" t="s">
        <v>3231</v>
      </c>
      <c r="Z3266" t="s">
        <v>173</v>
      </c>
      <c r="AA3266" t="s">
        <v>174</v>
      </c>
      <c r="AB3266" t="s">
        <v>175</v>
      </c>
    </row>
    <row r="3267" spans="1:28" x14ac:dyDescent="0.2">
      <c r="A3267">
        <v>2012</v>
      </c>
      <c r="B3267" t="s">
        <v>1045</v>
      </c>
      <c r="C3267" t="s">
        <v>3227</v>
      </c>
      <c r="D3267" t="s">
        <v>208</v>
      </c>
      <c r="E3267" t="s">
        <v>209</v>
      </c>
      <c r="F3267" t="s">
        <v>210</v>
      </c>
      <c r="G3267" s="4" t="s">
        <v>211</v>
      </c>
      <c r="H3267" t="s">
        <v>3250</v>
      </c>
      <c r="I3267" t="s">
        <v>2221</v>
      </c>
      <c r="J3267" t="s">
        <v>3540</v>
      </c>
      <c r="N3267">
        <v>19</v>
      </c>
      <c r="O3267" t="s">
        <v>11</v>
      </c>
      <c r="P3267">
        <f t="shared" si="96"/>
        <v>8.6182479999999995</v>
      </c>
      <c r="Q3267" t="s">
        <v>3191</v>
      </c>
      <c r="X3267" t="s">
        <v>1</v>
      </c>
      <c r="Y3267" t="s">
        <v>3231</v>
      </c>
      <c r="Z3267" t="s">
        <v>173</v>
      </c>
      <c r="AA3267" t="s">
        <v>174</v>
      </c>
      <c r="AB3267" t="s">
        <v>175</v>
      </c>
    </row>
    <row r="3268" spans="1:28" x14ac:dyDescent="0.2">
      <c r="A3268">
        <v>2012</v>
      </c>
      <c r="B3268" t="s">
        <v>1045</v>
      </c>
      <c r="C3268" t="s">
        <v>3227</v>
      </c>
      <c r="D3268" t="s">
        <v>208</v>
      </c>
      <c r="E3268" t="s">
        <v>209</v>
      </c>
      <c r="F3268" t="s">
        <v>210</v>
      </c>
      <c r="G3268" s="4" t="s">
        <v>211</v>
      </c>
      <c r="H3268" t="s">
        <v>3250</v>
      </c>
      <c r="I3268" t="s">
        <v>2221</v>
      </c>
      <c r="J3268" t="s">
        <v>3540</v>
      </c>
      <c r="N3268">
        <v>96</v>
      </c>
      <c r="O3268" t="s">
        <v>11</v>
      </c>
      <c r="P3268">
        <f t="shared" si="96"/>
        <v>43.544832</v>
      </c>
      <c r="Q3268" t="s">
        <v>3191</v>
      </c>
      <c r="X3268" t="s">
        <v>1</v>
      </c>
      <c r="Y3268" t="s">
        <v>3231</v>
      </c>
      <c r="Z3268" t="s">
        <v>173</v>
      </c>
      <c r="AA3268" t="s">
        <v>174</v>
      </c>
      <c r="AB3268" t="s">
        <v>175</v>
      </c>
    </row>
    <row r="3269" spans="1:28" x14ac:dyDescent="0.2">
      <c r="A3269">
        <v>2012</v>
      </c>
      <c r="B3269" t="s">
        <v>1045</v>
      </c>
      <c r="C3269" t="s">
        <v>3227</v>
      </c>
      <c r="D3269" t="s">
        <v>208</v>
      </c>
      <c r="E3269" t="s">
        <v>209</v>
      </c>
      <c r="F3269" t="s">
        <v>210</v>
      </c>
      <c r="G3269" s="4" t="s">
        <v>211</v>
      </c>
      <c r="H3269" t="s">
        <v>3250</v>
      </c>
      <c r="I3269" t="s">
        <v>2221</v>
      </c>
      <c r="J3269" t="s">
        <v>3540</v>
      </c>
      <c r="N3269">
        <v>145</v>
      </c>
      <c r="O3269" t="s">
        <v>11</v>
      </c>
      <c r="P3269">
        <f t="shared" si="96"/>
        <v>65.770839999999993</v>
      </c>
      <c r="Q3269" t="s">
        <v>3191</v>
      </c>
      <c r="X3269" t="s">
        <v>1</v>
      </c>
      <c r="Y3269" t="s">
        <v>3231</v>
      </c>
      <c r="Z3269" t="s">
        <v>173</v>
      </c>
      <c r="AA3269" t="s">
        <v>174</v>
      </c>
      <c r="AB3269" t="s">
        <v>175</v>
      </c>
    </row>
    <row r="3270" spans="1:28" x14ac:dyDescent="0.2">
      <c r="A3270">
        <v>2012</v>
      </c>
      <c r="B3270" t="s">
        <v>1045</v>
      </c>
      <c r="C3270" t="s">
        <v>3227</v>
      </c>
      <c r="D3270" t="s">
        <v>208</v>
      </c>
      <c r="E3270" t="s">
        <v>209</v>
      </c>
      <c r="F3270" t="s">
        <v>210</v>
      </c>
      <c r="G3270" s="4" t="s">
        <v>211</v>
      </c>
      <c r="H3270" t="s">
        <v>3250</v>
      </c>
      <c r="I3270" t="s">
        <v>2221</v>
      </c>
      <c r="J3270" t="s">
        <v>3540</v>
      </c>
      <c r="N3270">
        <v>27</v>
      </c>
      <c r="O3270" t="s">
        <v>11</v>
      </c>
      <c r="P3270">
        <f t="shared" si="96"/>
        <v>12.246983999999999</v>
      </c>
      <c r="Q3270" t="s">
        <v>3191</v>
      </c>
      <c r="X3270" t="s">
        <v>1</v>
      </c>
      <c r="Y3270" t="s">
        <v>3231</v>
      </c>
      <c r="Z3270" t="s">
        <v>173</v>
      </c>
      <c r="AA3270" t="s">
        <v>174</v>
      </c>
      <c r="AB3270" t="s">
        <v>175</v>
      </c>
    </row>
    <row r="3271" spans="1:28" x14ac:dyDescent="0.2">
      <c r="A3271">
        <v>2012</v>
      </c>
      <c r="B3271" t="s">
        <v>1045</v>
      </c>
      <c r="C3271" t="s">
        <v>3227</v>
      </c>
      <c r="D3271" t="s">
        <v>208</v>
      </c>
      <c r="E3271" t="s">
        <v>209</v>
      </c>
      <c r="F3271" t="s">
        <v>210</v>
      </c>
      <c r="G3271" s="4" t="s">
        <v>211</v>
      </c>
      <c r="H3271" t="s">
        <v>3250</v>
      </c>
      <c r="I3271" t="s">
        <v>2221</v>
      </c>
      <c r="J3271" t="s">
        <v>3540</v>
      </c>
      <c r="N3271">
        <v>301</v>
      </c>
      <c r="O3271" t="s">
        <v>11</v>
      </c>
      <c r="P3271">
        <f t="shared" si="96"/>
        <v>136.531192</v>
      </c>
      <c r="Q3271" t="s">
        <v>3191</v>
      </c>
      <c r="X3271" t="s">
        <v>1</v>
      </c>
      <c r="Y3271" t="s">
        <v>3231</v>
      </c>
      <c r="Z3271" t="s">
        <v>173</v>
      </c>
      <c r="AA3271" t="s">
        <v>174</v>
      </c>
      <c r="AB3271" t="s">
        <v>175</v>
      </c>
    </row>
    <row r="3272" spans="1:28" x14ac:dyDescent="0.2">
      <c r="A3272">
        <v>2012</v>
      </c>
      <c r="B3272" t="s">
        <v>1045</v>
      </c>
      <c r="C3272" t="s">
        <v>3227</v>
      </c>
      <c r="D3272" t="s">
        <v>208</v>
      </c>
      <c r="E3272" t="s">
        <v>209</v>
      </c>
      <c r="F3272" t="s">
        <v>210</v>
      </c>
      <c r="G3272" s="4" t="s">
        <v>211</v>
      </c>
      <c r="H3272" t="s">
        <v>3250</v>
      </c>
      <c r="I3272" t="s">
        <v>2221</v>
      </c>
      <c r="J3272" t="s">
        <v>3540</v>
      </c>
      <c r="N3272">
        <v>749</v>
      </c>
      <c r="O3272" t="s">
        <v>11</v>
      </c>
      <c r="P3272">
        <f t="shared" si="96"/>
        <v>339.740408</v>
      </c>
      <c r="Q3272" t="s">
        <v>3191</v>
      </c>
      <c r="X3272" t="s">
        <v>1</v>
      </c>
      <c r="Y3272" t="s">
        <v>3231</v>
      </c>
      <c r="Z3272" t="s">
        <v>173</v>
      </c>
      <c r="AA3272" t="s">
        <v>174</v>
      </c>
      <c r="AB3272" t="s">
        <v>175</v>
      </c>
    </row>
    <row r="3273" spans="1:28" x14ac:dyDescent="0.2">
      <c r="A3273">
        <v>2012</v>
      </c>
      <c r="B3273" t="s">
        <v>1045</v>
      </c>
      <c r="C3273" t="s">
        <v>3227</v>
      </c>
      <c r="D3273" t="s">
        <v>208</v>
      </c>
      <c r="E3273" t="s">
        <v>209</v>
      </c>
      <c r="F3273" t="s">
        <v>210</v>
      </c>
      <c r="G3273" s="4" t="s">
        <v>211</v>
      </c>
      <c r="H3273" t="s">
        <v>3250</v>
      </c>
      <c r="I3273" t="s">
        <v>2221</v>
      </c>
      <c r="J3273" t="s">
        <v>3540</v>
      </c>
      <c r="N3273">
        <v>79</v>
      </c>
      <c r="O3273" t="s">
        <v>11</v>
      </c>
      <c r="P3273">
        <f t="shared" si="96"/>
        <v>35.833767999999999</v>
      </c>
      <c r="Q3273" t="s">
        <v>3191</v>
      </c>
      <c r="X3273" t="s">
        <v>1</v>
      </c>
      <c r="Y3273" t="s">
        <v>3231</v>
      </c>
      <c r="Z3273" t="s">
        <v>173</v>
      </c>
      <c r="AA3273" t="s">
        <v>174</v>
      </c>
      <c r="AB3273" t="s">
        <v>175</v>
      </c>
    </row>
    <row r="3274" spans="1:28" x14ac:dyDescent="0.2">
      <c r="A3274">
        <v>2012</v>
      </c>
      <c r="B3274" t="s">
        <v>1045</v>
      </c>
      <c r="C3274" t="s">
        <v>3227</v>
      </c>
      <c r="D3274" t="s">
        <v>208</v>
      </c>
      <c r="E3274" t="s">
        <v>209</v>
      </c>
      <c r="F3274" t="s">
        <v>210</v>
      </c>
      <c r="G3274" s="4" t="s">
        <v>211</v>
      </c>
      <c r="H3274" t="s">
        <v>3250</v>
      </c>
      <c r="I3274" t="s">
        <v>2221</v>
      </c>
      <c r="J3274" t="s">
        <v>3540</v>
      </c>
      <c r="N3274">
        <v>12</v>
      </c>
      <c r="O3274" t="s">
        <v>11</v>
      </c>
      <c r="P3274">
        <f t="shared" si="96"/>
        <v>5.4431039999999999</v>
      </c>
      <c r="Q3274" t="s">
        <v>3191</v>
      </c>
      <c r="X3274" t="s">
        <v>1</v>
      </c>
      <c r="Y3274" t="s">
        <v>3231</v>
      </c>
      <c r="Z3274" t="s">
        <v>173</v>
      </c>
      <c r="AA3274" t="s">
        <v>174</v>
      </c>
      <c r="AB3274" t="s">
        <v>175</v>
      </c>
    </row>
    <row r="3275" spans="1:28" x14ac:dyDescent="0.2">
      <c r="A3275">
        <v>2012</v>
      </c>
      <c r="B3275" t="s">
        <v>1045</v>
      </c>
      <c r="C3275" t="s">
        <v>3227</v>
      </c>
      <c r="D3275" t="s">
        <v>208</v>
      </c>
      <c r="E3275" t="s">
        <v>209</v>
      </c>
      <c r="F3275" t="s">
        <v>210</v>
      </c>
      <c r="G3275" s="4" t="s">
        <v>211</v>
      </c>
      <c r="H3275" t="s">
        <v>3250</v>
      </c>
      <c r="I3275" t="s">
        <v>2221</v>
      </c>
      <c r="J3275" t="s">
        <v>3540</v>
      </c>
      <c r="N3275">
        <v>283</v>
      </c>
      <c r="O3275" t="s">
        <v>11</v>
      </c>
      <c r="P3275">
        <f t="shared" si="96"/>
        <v>128.366536</v>
      </c>
      <c r="Q3275" t="s">
        <v>3191</v>
      </c>
      <c r="X3275" t="s">
        <v>1</v>
      </c>
      <c r="Y3275" t="s">
        <v>3231</v>
      </c>
      <c r="Z3275" t="s">
        <v>173</v>
      </c>
      <c r="AA3275" t="s">
        <v>174</v>
      </c>
      <c r="AB3275" t="s">
        <v>175</v>
      </c>
    </row>
    <row r="3276" spans="1:28" x14ac:dyDescent="0.2">
      <c r="A3276">
        <v>2012</v>
      </c>
      <c r="B3276" t="s">
        <v>1045</v>
      </c>
      <c r="C3276" t="s">
        <v>3227</v>
      </c>
      <c r="D3276" t="s">
        <v>208</v>
      </c>
      <c r="E3276" t="s">
        <v>209</v>
      </c>
      <c r="F3276" t="s">
        <v>210</v>
      </c>
      <c r="G3276" s="4" t="s">
        <v>211</v>
      </c>
      <c r="H3276" t="s">
        <v>3248</v>
      </c>
      <c r="I3276" t="s">
        <v>3249</v>
      </c>
      <c r="J3276" t="s">
        <v>3542</v>
      </c>
      <c r="N3276">
        <v>728</v>
      </c>
      <c r="O3276" t="s">
        <v>11</v>
      </c>
      <c r="P3276">
        <f t="shared" si="96"/>
        <v>330.21497599999998</v>
      </c>
      <c r="Q3276" t="s">
        <v>3191</v>
      </c>
      <c r="X3276" t="s">
        <v>1</v>
      </c>
      <c r="Y3276" t="s">
        <v>3231</v>
      </c>
      <c r="Z3276" t="s">
        <v>173</v>
      </c>
      <c r="AA3276" t="s">
        <v>174</v>
      </c>
      <c r="AB3276" t="s">
        <v>175</v>
      </c>
    </row>
    <row r="3277" spans="1:28" x14ac:dyDescent="0.2">
      <c r="A3277">
        <v>2012</v>
      </c>
      <c r="B3277" t="s">
        <v>1045</v>
      </c>
      <c r="C3277" t="s">
        <v>3227</v>
      </c>
      <c r="D3277" t="s">
        <v>208</v>
      </c>
      <c r="E3277" t="s">
        <v>209</v>
      </c>
      <c r="F3277" t="s">
        <v>210</v>
      </c>
      <c r="G3277" s="4" t="s">
        <v>211</v>
      </c>
      <c r="H3277" t="s">
        <v>3250</v>
      </c>
      <c r="I3277" t="s">
        <v>3249</v>
      </c>
      <c r="J3277" t="s">
        <v>3542</v>
      </c>
      <c r="N3277">
        <v>1042</v>
      </c>
      <c r="O3277" t="s">
        <v>11</v>
      </c>
      <c r="P3277">
        <f t="shared" si="96"/>
        <v>472.64286399999997</v>
      </c>
      <c r="Q3277" t="s">
        <v>3191</v>
      </c>
      <c r="X3277" t="s">
        <v>1</v>
      </c>
      <c r="Y3277" t="s">
        <v>3231</v>
      </c>
      <c r="Z3277" t="s">
        <v>173</v>
      </c>
      <c r="AA3277" t="s">
        <v>174</v>
      </c>
      <c r="AB3277" t="s">
        <v>175</v>
      </c>
    </row>
    <row r="3278" spans="1:28" x14ac:dyDescent="0.2">
      <c r="A3278">
        <v>2012</v>
      </c>
      <c r="B3278" t="s">
        <v>1045</v>
      </c>
      <c r="C3278" t="s">
        <v>3227</v>
      </c>
      <c r="D3278" t="s">
        <v>208</v>
      </c>
      <c r="E3278" t="s">
        <v>209</v>
      </c>
      <c r="F3278" t="s">
        <v>210</v>
      </c>
      <c r="G3278" s="4" t="s">
        <v>211</v>
      </c>
      <c r="H3278" t="s">
        <v>3229</v>
      </c>
      <c r="I3278" t="s">
        <v>216</v>
      </c>
      <c r="J3278" t="s">
        <v>217</v>
      </c>
      <c r="N3278">
        <v>4</v>
      </c>
      <c r="O3278" t="s">
        <v>11</v>
      </c>
      <c r="P3278">
        <f t="shared" ref="P3278:P3309" si="97">N3278*0.453592</f>
        <v>1.814368</v>
      </c>
      <c r="Q3278" t="s">
        <v>3191</v>
      </c>
      <c r="X3278" t="s">
        <v>1</v>
      </c>
      <c r="Y3278" t="s">
        <v>3231</v>
      </c>
      <c r="Z3278" t="s">
        <v>173</v>
      </c>
      <c r="AA3278" t="s">
        <v>174</v>
      </c>
      <c r="AB3278" t="s">
        <v>175</v>
      </c>
    </row>
    <row r="3279" spans="1:28" x14ac:dyDescent="0.2">
      <c r="A3279">
        <v>2012</v>
      </c>
      <c r="B3279" t="s">
        <v>1045</v>
      </c>
      <c r="C3279" t="s">
        <v>3227</v>
      </c>
      <c r="D3279" t="s">
        <v>208</v>
      </c>
      <c r="E3279" t="s">
        <v>209</v>
      </c>
      <c r="F3279" t="s">
        <v>210</v>
      </c>
      <c r="G3279" s="4" t="s">
        <v>211</v>
      </c>
      <c r="H3279" t="s">
        <v>3251</v>
      </c>
      <c r="I3279" t="s">
        <v>3247</v>
      </c>
      <c r="J3279" t="s">
        <v>3541</v>
      </c>
      <c r="N3279">
        <v>49</v>
      </c>
      <c r="O3279" t="s">
        <v>11</v>
      </c>
      <c r="P3279">
        <f t="shared" si="97"/>
        <v>22.226008</v>
      </c>
      <c r="Q3279" t="s">
        <v>3191</v>
      </c>
      <c r="X3279" t="s">
        <v>1</v>
      </c>
      <c r="Y3279" t="s">
        <v>3231</v>
      </c>
      <c r="Z3279" t="s">
        <v>173</v>
      </c>
      <c r="AA3279" t="s">
        <v>174</v>
      </c>
      <c r="AB3279" t="s">
        <v>175</v>
      </c>
    </row>
    <row r="3280" spans="1:28" x14ac:dyDescent="0.2">
      <c r="A3280">
        <v>2012</v>
      </c>
      <c r="B3280" t="s">
        <v>1045</v>
      </c>
      <c r="C3280" t="s">
        <v>3227</v>
      </c>
      <c r="D3280" t="s">
        <v>208</v>
      </c>
      <c r="E3280" t="s">
        <v>209</v>
      </c>
      <c r="F3280" t="s">
        <v>210</v>
      </c>
      <c r="G3280" s="4" t="s">
        <v>211</v>
      </c>
      <c r="H3280" t="s">
        <v>3251</v>
      </c>
      <c r="I3280" t="s">
        <v>3247</v>
      </c>
      <c r="J3280" t="s">
        <v>3541</v>
      </c>
      <c r="N3280">
        <v>29</v>
      </c>
      <c r="O3280" t="s">
        <v>11</v>
      </c>
      <c r="P3280">
        <f t="shared" si="97"/>
        <v>13.154168</v>
      </c>
      <c r="Q3280" t="s">
        <v>3191</v>
      </c>
      <c r="X3280" t="s">
        <v>1</v>
      </c>
      <c r="Y3280" t="s">
        <v>3231</v>
      </c>
      <c r="Z3280" t="s">
        <v>173</v>
      </c>
      <c r="AA3280" t="s">
        <v>174</v>
      </c>
      <c r="AB3280" t="s">
        <v>175</v>
      </c>
    </row>
    <row r="3281" spans="1:28" x14ac:dyDescent="0.2">
      <c r="A3281">
        <v>2012</v>
      </c>
      <c r="B3281" t="s">
        <v>1045</v>
      </c>
      <c r="C3281" t="s">
        <v>3227</v>
      </c>
      <c r="D3281" t="s">
        <v>208</v>
      </c>
      <c r="E3281" t="s">
        <v>209</v>
      </c>
      <c r="F3281" t="s">
        <v>210</v>
      </c>
      <c r="G3281" s="4" t="s">
        <v>211</v>
      </c>
      <c r="H3281" t="s">
        <v>3251</v>
      </c>
      <c r="I3281" t="s">
        <v>3247</v>
      </c>
      <c r="J3281" t="s">
        <v>3541</v>
      </c>
      <c r="N3281">
        <v>43</v>
      </c>
      <c r="O3281" t="s">
        <v>11</v>
      </c>
      <c r="P3281">
        <f t="shared" si="97"/>
        <v>19.504456000000001</v>
      </c>
      <c r="Q3281" t="s">
        <v>3191</v>
      </c>
      <c r="X3281" t="s">
        <v>1</v>
      </c>
      <c r="Y3281" t="s">
        <v>3231</v>
      </c>
      <c r="Z3281" t="s">
        <v>173</v>
      </c>
      <c r="AA3281" t="s">
        <v>174</v>
      </c>
      <c r="AB3281" t="s">
        <v>175</v>
      </c>
    </row>
    <row r="3282" spans="1:28" x14ac:dyDescent="0.2">
      <c r="A3282">
        <v>2012</v>
      </c>
      <c r="B3282" t="s">
        <v>1045</v>
      </c>
      <c r="C3282" t="s">
        <v>3227</v>
      </c>
      <c r="D3282" t="s">
        <v>208</v>
      </c>
      <c r="E3282" t="s">
        <v>209</v>
      </c>
      <c r="F3282" t="s">
        <v>210</v>
      </c>
      <c r="G3282" s="4" t="s">
        <v>211</v>
      </c>
      <c r="H3282" t="s">
        <v>3252</v>
      </c>
      <c r="I3282" t="s">
        <v>3247</v>
      </c>
      <c r="J3282" t="s">
        <v>3541</v>
      </c>
      <c r="N3282">
        <v>27</v>
      </c>
      <c r="O3282" t="s">
        <v>11</v>
      </c>
      <c r="P3282">
        <f t="shared" si="97"/>
        <v>12.246983999999999</v>
      </c>
      <c r="Q3282" t="s">
        <v>3191</v>
      </c>
      <c r="X3282" t="s">
        <v>1</v>
      </c>
      <c r="Y3282" t="s">
        <v>3231</v>
      </c>
      <c r="Z3282" t="s">
        <v>173</v>
      </c>
      <c r="AA3282" t="s">
        <v>174</v>
      </c>
      <c r="AB3282" t="s">
        <v>175</v>
      </c>
    </row>
    <row r="3283" spans="1:28" x14ac:dyDescent="0.2">
      <c r="A3283">
        <v>2012</v>
      </c>
      <c r="B3283" t="s">
        <v>1045</v>
      </c>
      <c r="C3283" t="s">
        <v>3227</v>
      </c>
      <c r="D3283" t="s">
        <v>208</v>
      </c>
      <c r="E3283" t="s">
        <v>209</v>
      </c>
      <c r="F3283" t="s">
        <v>210</v>
      </c>
      <c r="G3283" s="4" t="s">
        <v>211</v>
      </c>
      <c r="H3283" t="s">
        <v>3253</v>
      </c>
      <c r="I3283" t="s">
        <v>3254</v>
      </c>
      <c r="J3283" t="s">
        <v>3543</v>
      </c>
      <c r="N3283">
        <v>12</v>
      </c>
      <c r="O3283" t="s">
        <v>11</v>
      </c>
      <c r="P3283">
        <f t="shared" si="97"/>
        <v>5.4431039999999999</v>
      </c>
      <c r="Q3283" t="s">
        <v>3191</v>
      </c>
      <c r="X3283" t="s">
        <v>1</v>
      </c>
      <c r="Y3283" t="s">
        <v>3231</v>
      </c>
      <c r="Z3283" t="s">
        <v>173</v>
      </c>
      <c r="AA3283" t="s">
        <v>174</v>
      </c>
      <c r="AB3283" t="s">
        <v>175</v>
      </c>
    </row>
    <row r="3284" spans="1:28" x14ac:dyDescent="0.2">
      <c r="A3284">
        <v>2012</v>
      </c>
      <c r="B3284" t="s">
        <v>1045</v>
      </c>
      <c r="C3284" t="s">
        <v>3227</v>
      </c>
      <c r="D3284" t="s">
        <v>208</v>
      </c>
      <c r="E3284" t="s">
        <v>209</v>
      </c>
      <c r="F3284" t="s">
        <v>210</v>
      </c>
      <c r="G3284" s="4" t="s">
        <v>211</v>
      </c>
      <c r="H3284" t="s">
        <v>3253</v>
      </c>
      <c r="I3284" t="s">
        <v>3254</v>
      </c>
      <c r="J3284" t="s">
        <v>3543</v>
      </c>
      <c r="N3284">
        <v>3</v>
      </c>
      <c r="O3284" t="s">
        <v>11</v>
      </c>
      <c r="P3284">
        <f t="shared" si="97"/>
        <v>1.360776</v>
      </c>
      <c r="Q3284" t="s">
        <v>3191</v>
      </c>
      <c r="X3284" t="s">
        <v>1</v>
      </c>
      <c r="Y3284" t="s">
        <v>3231</v>
      </c>
      <c r="Z3284" t="s">
        <v>173</v>
      </c>
      <c r="AA3284" t="s">
        <v>174</v>
      </c>
      <c r="AB3284" t="s">
        <v>175</v>
      </c>
    </row>
    <row r="3285" spans="1:28" x14ac:dyDescent="0.2">
      <c r="A3285">
        <v>2012</v>
      </c>
      <c r="B3285" t="s">
        <v>1045</v>
      </c>
      <c r="C3285" t="s">
        <v>3227</v>
      </c>
      <c r="D3285" t="s">
        <v>208</v>
      </c>
      <c r="E3285" t="s">
        <v>209</v>
      </c>
      <c r="F3285" t="s">
        <v>210</v>
      </c>
      <c r="G3285" s="4" t="s">
        <v>211</v>
      </c>
      <c r="H3285" t="s">
        <v>3253</v>
      </c>
      <c r="I3285" t="s">
        <v>3254</v>
      </c>
      <c r="J3285" t="s">
        <v>3543</v>
      </c>
      <c r="N3285">
        <v>6</v>
      </c>
      <c r="O3285" t="s">
        <v>11</v>
      </c>
      <c r="P3285">
        <f t="shared" si="97"/>
        <v>2.721552</v>
      </c>
      <c r="Q3285" t="s">
        <v>3191</v>
      </c>
      <c r="X3285" t="s">
        <v>1</v>
      </c>
      <c r="Y3285" t="s">
        <v>3231</v>
      </c>
      <c r="Z3285" t="s">
        <v>173</v>
      </c>
      <c r="AA3285" t="s">
        <v>174</v>
      </c>
      <c r="AB3285" t="s">
        <v>175</v>
      </c>
    </row>
    <row r="3286" spans="1:28" x14ac:dyDescent="0.2">
      <c r="A3286">
        <v>2012</v>
      </c>
      <c r="B3286" t="s">
        <v>1045</v>
      </c>
      <c r="C3286" t="s">
        <v>3227</v>
      </c>
      <c r="D3286" t="s">
        <v>208</v>
      </c>
      <c r="E3286" t="s">
        <v>209</v>
      </c>
      <c r="F3286" t="s">
        <v>210</v>
      </c>
      <c r="G3286" s="4" t="s">
        <v>211</v>
      </c>
      <c r="H3286" t="s">
        <v>3253</v>
      </c>
      <c r="I3286" t="s">
        <v>3254</v>
      </c>
      <c r="J3286" t="s">
        <v>3543</v>
      </c>
      <c r="N3286">
        <v>5</v>
      </c>
      <c r="O3286" t="s">
        <v>11</v>
      </c>
      <c r="P3286">
        <f t="shared" si="97"/>
        <v>2.26796</v>
      </c>
      <c r="Q3286" t="s">
        <v>3191</v>
      </c>
      <c r="X3286" t="s">
        <v>1</v>
      </c>
      <c r="Y3286" t="s">
        <v>3231</v>
      </c>
      <c r="Z3286" t="s">
        <v>173</v>
      </c>
      <c r="AA3286" t="s">
        <v>174</v>
      </c>
      <c r="AB3286" t="s">
        <v>175</v>
      </c>
    </row>
    <row r="3287" spans="1:28" x14ac:dyDescent="0.2">
      <c r="A3287">
        <v>2012</v>
      </c>
      <c r="B3287" t="s">
        <v>1045</v>
      </c>
      <c r="C3287" t="s">
        <v>3227</v>
      </c>
      <c r="D3287" t="s">
        <v>208</v>
      </c>
      <c r="E3287" t="s">
        <v>209</v>
      </c>
      <c r="F3287" t="s">
        <v>210</v>
      </c>
      <c r="G3287" s="4" t="s">
        <v>211</v>
      </c>
      <c r="H3287" t="s">
        <v>3255</v>
      </c>
      <c r="I3287" t="s">
        <v>3230</v>
      </c>
      <c r="J3287" t="s">
        <v>3538</v>
      </c>
      <c r="N3287">
        <v>34</v>
      </c>
      <c r="O3287" t="s">
        <v>11</v>
      </c>
      <c r="P3287">
        <f t="shared" si="97"/>
        <v>15.422128000000001</v>
      </c>
      <c r="Q3287" t="s">
        <v>3191</v>
      </c>
      <c r="X3287" t="s">
        <v>1</v>
      </c>
      <c r="Y3287" t="s">
        <v>3231</v>
      </c>
      <c r="Z3287" t="s">
        <v>173</v>
      </c>
      <c r="AA3287" t="s">
        <v>174</v>
      </c>
      <c r="AB3287" t="s">
        <v>175</v>
      </c>
    </row>
    <row r="3288" spans="1:28" x14ac:dyDescent="0.2">
      <c r="A3288">
        <v>2012</v>
      </c>
      <c r="B3288" t="s">
        <v>1045</v>
      </c>
      <c r="C3288" t="s">
        <v>3227</v>
      </c>
      <c r="D3288" t="s">
        <v>208</v>
      </c>
      <c r="E3288" t="s">
        <v>209</v>
      </c>
      <c r="F3288" t="s">
        <v>210</v>
      </c>
      <c r="G3288" s="4" t="s">
        <v>211</v>
      </c>
      <c r="H3288" t="s">
        <v>3229</v>
      </c>
      <c r="I3288" t="s">
        <v>3230</v>
      </c>
      <c r="J3288" t="s">
        <v>3538</v>
      </c>
      <c r="N3288">
        <v>43</v>
      </c>
      <c r="O3288" t="s">
        <v>11</v>
      </c>
      <c r="P3288">
        <f t="shared" si="97"/>
        <v>19.504456000000001</v>
      </c>
      <c r="Q3288" t="s">
        <v>3191</v>
      </c>
      <c r="X3288" t="s">
        <v>1</v>
      </c>
      <c r="Y3288" t="s">
        <v>3231</v>
      </c>
      <c r="Z3288" t="s">
        <v>173</v>
      </c>
      <c r="AA3288" t="s">
        <v>174</v>
      </c>
      <c r="AB3288" t="s">
        <v>175</v>
      </c>
    </row>
    <row r="3289" spans="1:28" x14ac:dyDescent="0.2">
      <c r="A3289">
        <v>2012</v>
      </c>
      <c r="B3289" t="s">
        <v>1045</v>
      </c>
      <c r="C3289" t="s">
        <v>3227</v>
      </c>
      <c r="D3289" t="s">
        <v>208</v>
      </c>
      <c r="E3289" t="s">
        <v>209</v>
      </c>
      <c r="F3289" t="s">
        <v>210</v>
      </c>
      <c r="G3289" s="4" t="s">
        <v>211</v>
      </c>
      <c r="H3289" t="s">
        <v>3255</v>
      </c>
      <c r="I3289" t="s">
        <v>3230</v>
      </c>
      <c r="J3289" t="s">
        <v>3538</v>
      </c>
      <c r="N3289">
        <v>8</v>
      </c>
      <c r="O3289" t="s">
        <v>11</v>
      </c>
      <c r="P3289">
        <f t="shared" si="97"/>
        <v>3.628736</v>
      </c>
      <c r="Q3289" t="s">
        <v>3191</v>
      </c>
      <c r="X3289" t="s">
        <v>1</v>
      </c>
      <c r="Y3289" t="s">
        <v>3231</v>
      </c>
      <c r="Z3289" t="s">
        <v>173</v>
      </c>
      <c r="AA3289" t="s">
        <v>174</v>
      </c>
      <c r="AB3289" t="s">
        <v>175</v>
      </c>
    </row>
    <row r="3290" spans="1:28" x14ac:dyDescent="0.2">
      <c r="A3290">
        <v>2012</v>
      </c>
      <c r="B3290" t="s">
        <v>1045</v>
      </c>
      <c r="C3290" t="s">
        <v>3227</v>
      </c>
      <c r="D3290" t="s">
        <v>208</v>
      </c>
      <c r="E3290" t="s">
        <v>209</v>
      </c>
      <c r="F3290" t="s">
        <v>210</v>
      </c>
      <c r="G3290" s="4" t="s">
        <v>211</v>
      </c>
      <c r="H3290" t="s">
        <v>3255</v>
      </c>
      <c r="I3290" t="s">
        <v>3230</v>
      </c>
      <c r="J3290" t="s">
        <v>3538</v>
      </c>
      <c r="N3290">
        <v>234</v>
      </c>
      <c r="O3290" t="s">
        <v>11</v>
      </c>
      <c r="P3290">
        <f t="shared" si="97"/>
        <v>106.140528</v>
      </c>
      <c r="Q3290" t="s">
        <v>3191</v>
      </c>
      <c r="X3290" t="s">
        <v>1</v>
      </c>
      <c r="Y3290" t="s">
        <v>3231</v>
      </c>
      <c r="Z3290" t="s">
        <v>173</v>
      </c>
      <c r="AA3290" t="s">
        <v>174</v>
      </c>
      <c r="AB3290" t="s">
        <v>175</v>
      </c>
    </row>
    <row r="3291" spans="1:28" x14ac:dyDescent="0.2">
      <c r="A3291">
        <v>2012</v>
      </c>
      <c r="B3291" t="s">
        <v>1045</v>
      </c>
      <c r="C3291" t="s">
        <v>3227</v>
      </c>
      <c r="D3291" t="s">
        <v>208</v>
      </c>
      <c r="E3291" t="s">
        <v>209</v>
      </c>
      <c r="F3291" t="s">
        <v>210</v>
      </c>
      <c r="G3291" s="4" t="s">
        <v>211</v>
      </c>
      <c r="H3291" t="s">
        <v>3256</v>
      </c>
      <c r="I3291" t="s">
        <v>3230</v>
      </c>
      <c r="J3291" t="s">
        <v>3538</v>
      </c>
      <c r="N3291">
        <v>5</v>
      </c>
      <c r="O3291" t="s">
        <v>11</v>
      </c>
      <c r="P3291">
        <f t="shared" si="97"/>
        <v>2.26796</v>
      </c>
      <c r="Q3291" t="s">
        <v>3191</v>
      </c>
      <c r="X3291" t="s">
        <v>1</v>
      </c>
      <c r="Y3291" t="s">
        <v>3231</v>
      </c>
      <c r="Z3291" t="s">
        <v>173</v>
      </c>
      <c r="AA3291" t="s">
        <v>174</v>
      </c>
      <c r="AB3291" t="s">
        <v>175</v>
      </c>
    </row>
    <row r="3292" spans="1:28" x14ac:dyDescent="0.2">
      <c r="A3292">
        <v>2012</v>
      </c>
      <c r="B3292" t="s">
        <v>1045</v>
      </c>
      <c r="C3292" t="s">
        <v>3227</v>
      </c>
      <c r="D3292" t="s">
        <v>208</v>
      </c>
      <c r="E3292" t="s">
        <v>209</v>
      </c>
      <c r="F3292" t="s">
        <v>210</v>
      </c>
      <c r="G3292" s="4" t="s">
        <v>211</v>
      </c>
      <c r="H3292" t="s">
        <v>3229</v>
      </c>
      <c r="I3292" t="s">
        <v>3230</v>
      </c>
      <c r="J3292" t="s">
        <v>3538</v>
      </c>
      <c r="N3292">
        <v>11</v>
      </c>
      <c r="O3292" t="s">
        <v>11</v>
      </c>
      <c r="P3292">
        <f t="shared" si="97"/>
        <v>4.9895119999999995</v>
      </c>
      <c r="Q3292" t="s">
        <v>3191</v>
      </c>
      <c r="X3292" t="s">
        <v>1</v>
      </c>
      <c r="Y3292" t="s">
        <v>3231</v>
      </c>
      <c r="Z3292" t="s">
        <v>173</v>
      </c>
      <c r="AA3292" t="s">
        <v>174</v>
      </c>
      <c r="AB3292" t="s">
        <v>175</v>
      </c>
    </row>
    <row r="3293" spans="1:28" x14ac:dyDescent="0.2">
      <c r="A3293">
        <v>2012</v>
      </c>
      <c r="B3293" t="s">
        <v>1045</v>
      </c>
      <c r="C3293" t="s">
        <v>3227</v>
      </c>
      <c r="D3293" t="s">
        <v>208</v>
      </c>
      <c r="E3293" t="s">
        <v>209</v>
      </c>
      <c r="F3293" t="s">
        <v>210</v>
      </c>
      <c r="G3293" s="4" t="s">
        <v>211</v>
      </c>
      <c r="H3293" t="s">
        <v>3229</v>
      </c>
      <c r="I3293" t="s">
        <v>3230</v>
      </c>
      <c r="J3293" t="s">
        <v>3538</v>
      </c>
      <c r="N3293">
        <v>554</v>
      </c>
      <c r="O3293" t="s">
        <v>11</v>
      </c>
      <c r="P3293">
        <f t="shared" si="97"/>
        <v>251.28996799999999</v>
      </c>
      <c r="Q3293" t="s">
        <v>3191</v>
      </c>
      <c r="X3293" t="s">
        <v>1</v>
      </c>
      <c r="Y3293" t="s">
        <v>3231</v>
      </c>
      <c r="Z3293" t="s">
        <v>173</v>
      </c>
      <c r="AA3293" t="s">
        <v>174</v>
      </c>
      <c r="AB3293" t="s">
        <v>175</v>
      </c>
    </row>
    <row r="3294" spans="1:28" x14ac:dyDescent="0.2">
      <c r="A3294">
        <v>2012</v>
      </c>
      <c r="B3294" t="s">
        <v>1045</v>
      </c>
      <c r="C3294" t="s">
        <v>3227</v>
      </c>
      <c r="D3294" t="s">
        <v>208</v>
      </c>
      <c r="E3294" t="s">
        <v>209</v>
      </c>
      <c r="F3294" t="s">
        <v>210</v>
      </c>
      <c r="G3294" s="4" t="s">
        <v>211</v>
      </c>
      <c r="H3294" t="s">
        <v>3229</v>
      </c>
      <c r="I3294" t="s">
        <v>3230</v>
      </c>
      <c r="J3294" t="s">
        <v>3538</v>
      </c>
      <c r="N3294">
        <v>3</v>
      </c>
      <c r="O3294" t="s">
        <v>11</v>
      </c>
      <c r="P3294">
        <f t="shared" si="97"/>
        <v>1.360776</v>
      </c>
      <c r="Q3294" t="s">
        <v>3191</v>
      </c>
      <c r="X3294" t="s">
        <v>1</v>
      </c>
      <c r="Y3294" t="s">
        <v>3231</v>
      </c>
      <c r="Z3294" t="s">
        <v>173</v>
      </c>
      <c r="AA3294" t="s">
        <v>174</v>
      </c>
      <c r="AB3294" t="s">
        <v>175</v>
      </c>
    </row>
    <row r="3295" spans="1:28" x14ac:dyDescent="0.2">
      <c r="A3295">
        <v>2012</v>
      </c>
      <c r="B3295" t="s">
        <v>1045</v>
      </c>
      <c r="C3295" t="s">
        <v>3227</v>
      </c>
      <c r="D3295" t="s">
        <v>208</v>
      </c>
      <c r="E3295" t="s">
        <v>209</v>
      </c>
      <c r="F3295" t="s">
        <v>210</v>
      </c>
      <c r="G3295" s="4" t="s">
        <v>211</v>
      </c>
      <c r="H3295" t="s">
        <v>3229</v>
      </c>
      <c r="I3295" t="s">
        <v>3230</v>
      </c>
      <c r="J3295" t="s">
        <v>3538</v>
      </c>
      <c r="N3295">
        <v>9</v>
      </c>
      <c r="O3295" t="s">
        <v>11</v>
      </c>
      <c r="P3295">
        <f t="shared" si="97"/>
        <v>4.0823280000000004</v>
      </c>
      <c r="Q3295" t="s">
        <v>3191</v>
      </c>
      <c r="X3295" t="s">
        <v>1</v>
      </c>
      <c r="Y3295" t="s">
        <v>3231</v>
      </c>
      <c r="Z3295" t="s">
        <v>173</v>
      </c>
      <c r="AA3295" t="s">
        <v>174</v>
      </c>
      <c r="AB3295" t="s">
        <v>175</v>
      </c>
    </row>
    <row r="3296" spans="1:28" x14ac:dyDescent="0.2">
      <c r="A3296">
        <v>2012</v>
      </c>
      <c r="B3296" t="s">
        <v>1045</v>
      </c>
      <c r="C3296" t="s">
        <v>3227</v>
      </c>
      <c r="D3296" t="s">
        <v>208</v>
      </c>
      <c r="E3296" t="s">
        <v>209</v>
      </c>
      <c r="F3296" t="s">
        <v>210</v>
      </c>
      <c r="G3296" s="4" t="s">
        <v>211</v>
      </c>
      <c r="H3296" t="s">
        <v>3229</v>
      </c>
      <c r="I3296" t="s">
        <v>3230</v>
      </c>
      <c r="J3296" t="s">
        <v>3538</v>
      </c>
      <c r="N3296">
        <v>51</v>
      </c>
      <c r="O3296" t="s">
        <v>11</v>
      </c>
      <c r="P3296">
        <f t="shared" si="97"/>
        <v>23.133192000000001</v>
      </c>
      <c r="Q3296" t="s">
        <v>3191</v>
      </c>
      <c r="X3296" t="s">
        <v>1</v>
      </c>
      <c r="Y3296" t="s">
        <v>3231</v>
      </c>
      <c r="Z3296" t="s">
        <v>173</v>
      </c>
      <c r="AA3296" t="s">
        <v>174</v>
      </c>
      <c r="AB3296" t="s">
        <v>175</v>
      </c>
    </row>
    <row r="3297" spans="1:28" x14ac:dyDescent="0.2">
      <c r="A3297">
        <v>2012</v>
      </c>
      <c r="B3297" t="s">
        <v>1045</v>
      </c>
      <c r="C3297" t="s">
        <v>3227</v>
      </c>
      <c r="D3297" t="s">
        <v>208</v>
      </c>
      <c r="E3297" t="s">
        <v>209</v>
      </c>
      <c r="F3297" t="s">
        <v>210</v>
      </c>
      <c r="G3297" s="4" t="s">
        <v>211</v>
      </c>
      <c r="H3297" t="s">
        <v>3229</v>
      </c>
      <c r="I3297" t="s">
        <v>3230</v>
      </c>
      <c r="J3297" t="s">
        <v>3538</v>
      </c>
      <c r="N3297">
        <v>6</v>
      </c>
      <c r="O3297" t="s">
        <v>11</v>
      </c>
      <c r="P3297">
        <f t="shared" si="97"/>
        <v>2.721552</v>
      </c>
      <c r="Q3297" t="s">
        <v>3191</v>
      </c>
      <c r="X3297" t="s">
        <v>1</v>
      </c>
      <c r="Y3297" t="s">
        <v>3231</v>
      </c>
      <c r="Z3297" t="s">
        <v>173</v>
      </c>
      <c r="AA3297" t="s">
        <v>174</v>
      </c>
      <c r="AB3297" t="s">
        <v>175</v>
      </c>
    </row>
    <row r="3298" spans="1:28" x14ac:dyDescent="0.2">
      <c r="A3298">
        <v>2012</v>
      </c>
      <c r="B3298" t="s">
        <v>1045</v>
      </c>
      <c r="C3298" t="s">
        <v>3227</v>
      </c>
      <c r="D3298" t="s">
        <v>208</v>
      </c>
      <c r="E3298" t="s">
        <v>209</v>
      </c>
      <c r="F3298" t="s">
        <v>210</v>
      </c>
      <c r="G3298" s="4" t="s">
        <v>211</v>
      </c>
      <c r="H3298" t="s">
        <v>3255</v>
      </c>
      <c r="I3298" t="s">
        <v>3230</v>
      </c>
      <c r="J3298" t="s">
        <v>3538</v>
      </c>
      <c r="N3298">
        <v>63</v>
      </c>
      <c r="O3298" t="s">
        <v>11</v>
      </c>
      <c r="P3298">
        <f t="shared" si="97"/>
        <v>28.576295999999999</v>
      </c>
      <c r="Q3298" t="s">
        <v>3191</v>
      </c>
      <c r="X3298" t="s">
        <v>1</v>
      </c>
      <c r="Y3298" t="s">
        <v>3231</v>
      </c>
      <c r="Z3298" t="s">
        <v>173</v>
      </c>
      <c r="AA3298" t="s">
        <v>174</v>
      </c>
      <c r="AB3298" t="s">
        <v>175</v>
      </c>
    </row>
    <row r="3299" spans="1:28" x14ac:dyDescent="0.2">
      <c r="A3299">
        <v>2012</v>
      </c>
      <c r="B3299" t="s">
        <v>1045</v>
      </c>
      <c r="C3299" t="s">
        <v>3227</v>
      </c>
      <c r="D3299" t="s">
        <v>208</v>
      </c>
      <c r="E3299" t="s">
        <v>209</v>
      </c>
      <c r="F3299" t="s">
        <v>210</v>
      </c>
      <c r="G3299" s="4" t="s">
        <v>211</v>
      </c>
      <c r="H3299" t="s">
        <v>3229</v>
      </c>
      <c r="I3299" t="s">
        <v>3230</v>
      </c>
      <c r="J3299" t="s">
        <v>3538</v>
      </c>
      <c r="N3299">
        <v>125</v>
      </c>
      <c r="O3299" t="s">
        <v>11</v>
      </c>
      <c r="P3299">
        <f t="shared" si="97"/>
        <v>56.698999999999998</v>
      </c>
      <c r="Q3299" t="s">
        <v>3191</v>
      </c>
      <c r="X3299" t="s">
        <v>1</v>
      </c>
      <c r="Y3299" t="s">
        <v>3231</v>
      </c>
      <c r="Z3299" t="s">
        <v>173</v>
      </c>
      <c r="AA3299" t="s">
        <v>174</v>
      </c>
      <c r="AB3299" t="s">
        <v>175</v>
      </c>
    </row>
    <row r="3300" spans="1:28" x14ac:dyDescent="0.2">
      <c r="A3300">
        <v>2012</v>
      </c>
      <c r="B3300" t="s">
        <v>1045</v>
      </c>
      <c r="C3300" t="s">
        <v>3227</v>
      </c>
      <c r="D3300" t="s">
        <v>208</v>
      </c>
      <c r="E3300" t="s">
        <v>209</v>
      </c>
      <c r="F3300" t="s">
        <v>210</v>
      </c>
      <c r="G3300" s="4" t="s">
        <v>211</v>
      </c>
      <c r="H3300" t="s">
        <v>3229</v>
      </c>
      <c r="I3300" t="s">
        <v>3230</v>
      </c>
      <c r="J3300" t="s">
        <v>3538</v>
      </c>
      <c r="N3300">
        <v>35</v>
      </c>
      <c r="O3300" t="s">
        <v>11</v>
      </c>
      <c r="P3300">
        <f t="shared" si="97"/>
        <v>15.875719999999999</v>
      </c>
      <c r="Q3300" t="s">
        <v>3191</v>
      </c>
      <c r="X3300" t="s">
        <v>1</v>
      </c>
      <c r="Y3300" t="s">
        <v>3231</v>
      </c>
      <c r="Z3300" t="s">
        <v>173</v>
      </c>
      <c r="AA3300" t="s">
        <v>174</v>
      </c>
      <c r="AB3300" t="s">
        <v>175</v>
      </c>
    </row>
    <row r="3301" spans="1:28" x14ac:dyDescent="0.2">
      <c r="A3301">
        <v>2012</v>
      </c>
      <c r="B3301" t="s">
        <v>1045</v>
      </c>
      <c r="C3301" t="s">
        <v>3227</v>
      </c>
      <c r="D3301" t="s">
        <v>208</v>
      </c>
      <c r="E3301" t="s">
        <v>209</v>
      </c>
      <c r="F3301" t="s">
        <v>210</v>
      </c>
      <c r="G3301" s="4" t="s">
        <v>211</v>
      </c>
      <c r="H3301" t="s">
        <v>3255</v>
      </c>
      <c r="I3301" t="s">
        <v>3230</v>
      </c>
      <c r="J3301" t="s">
        <v>3538</v>
      </c>
      <c r="N3301">
        <v>168</v>
      </c>
      <c r="O3301" t="s">
        <v>11</v>
      </c>
      <c r="P3301">
        <f t="shared" si="97"/>
        <v>76.203456000000003</v>
      </c>
      <c r="Q3301" t="s">
        <v>3191</v>
      </c>
      <c r="X3301" t="s">
        <v>1</v>
      </c>
      <c r="Y3301" t="s">
        <v>3231</v>
      </c>
      <c r="Z3301" t="s">
        <v>173</v>
      </c>
      <c r="AA3301" t="s">
        <v>174</v>
      </c>
      <c r="AB3301" t="s">
        <v>175</v>
      </c>
    </row>
    <row r="3302" spans="1:28" x14ac:dyDescent="0.2">
      <c r="A3302">
        <v>2012</v>
      </c>
      <c r="B3302" t="s">
        <v>1045</v>
      </c>
      <c r="C3302" t="s">
        <v>3227</v>
      </c>
      <c r="D3302" t="s">
        <v>208</v>
      </c>
      <c r="E3302" t="s">
        <v>209</v>
      </c>
      <c r="F3302" t="s">
        <v>210</v>
      </c>
      <c r="G3302" s="4" t="s">
        <v>211</v>
      </c>
      <c r="H3302" t="s">
        <v>3229</v>
      </c>
      <c r="I3302" t="s">
        <v>3230</v>
      </c>
      <c r="J3302" t="s">
        <v>3538</v>
      </c>
      <c r="N3302">
        <v>119</v>
      </c>
      <c r="O3302" t="s">
        <v>11</v>
      </c>
      <c r="P3302">
        <f t="shared" si="97"/>
        <v>53.977448000000003</v>
      </c>
      <c r="Q3302" t="s">
        <v>3191</v>
      </c>
      <c r="X3302" t="s">
        <v>1</v>
      </c>
      <c r="Y3302" t="s">
        <v>3231</v>
      </c>
      <c r="Z3302" t="s">
        <v>173</v>
      </c>
      <c r="AA3302" t="s">
        <v>174</v>
      </c>
      <c r="AB3302" t="s">
        <v>175</v>
      </c>
    </row>
    <row r="3303" spans="1:28" x14ac:dyDescent="0.2">
      <c r="A3303">
        <v>2012</v>
      </c>
      <c r="B3303" t="s">
        <v>1045</v>
      </c>
      <c r="C3303" t="s">
        <v>3227</v>
      </c>
      <c r="D3303" t="s">
        <v>208</v>
      </c>
      <c r="E3303" t="s">
        <v>209</v>
      </c>
      <c r="F3303" t="s">
        <v>210</v>
      </c>
      <c r="G3303" s="4" t="s">
        <v>211</v>
      </c>
      <c r="H3303" t="s">
        <v>3229</v>
      </c>
      <c r="I3303" t="s">
        <v>3230</v>
      </c>
      <c r="J3303" t="s">
        <v>3538</v>
      </c>
      <c r="N3303">
        <v>50</v>
      </c>
      <c r="O3303" t="s">
        <v>11</v>
      </c>
      <c r="P3303">
        <f t="shared" si="97"/>
        <v>22.679600000000001</v>
      </c>
      <c r="Q3303" t="s">
        <v>3191</v>
      </c>
      <c r="X3303" t="s">
        <v>1</v>
      </c>
      <c r="Y3303" t="s">
        <v>3231</v>
      </c>
      <c r="Z3303" t="s">
        <v>173</v>
      </c>
      <c r="AA3303" t="s">
        <v>174</v>
      </c>
      <c r="AB3303" t="s">
        <v>175</v>
      </c>
    </row>
    <row r="3304" spans="1:28" x14ac:dyDescent="0.2">
      <c r="A3304">
        <v>2012</v>
      </c>
      <c r="B3304" t="s">
        <v>1045</v>
      </c>
      <c r="C3304" t="s">
        <v>3227</v>
      </c>
      <c r="D3304" t="s">
        <v>208</v>
      </c>
      <c r="E3304" t="s">
        <v>209</v>
      </c>
      <c r="F3304" t="s">
        <v>210</v>
      </c>
      <c r="G3304" s="4" t="s">
        <v>211</v>
      </c>
      <c r="H3304" t="s">
        <v>3229</v>
      </c>
      <c r="I3304" t="s">
        <v>3230</v>
      </c>
      <c r="J3304" t="s">
        <v>3538</v>
      </c>
      <c r="N3304">
        <v>85</v>
      </c>
      <c r="O3304" t="s">
        <v>11</v>
      </c>
      <c r="P3304">
        <f t="shared" si="97"/>
        <v>38.555320000000002</v>
      </c>
      <c r="Q3304" t="s">
        <v>3191</v>
      </c>
      <c r="X3304" t="s">
        <v>1</v>
      </c>
      <c r="Y3304" t="s">
        <v>3231</v>
      </c>
      <c r="Z3304" t="s">
        <v>173</v>
      </c>
      <c r="AA3304" t="s">
        <v>174</v>
      </c>
      <c r="AB3304" t="s">
        <v>175</v>
      </c>
    </row>
    <row r="3305" spans="1:28" x14ac:dyDescent="0.2">
      <c r="A3305">
        <v>2012</v>
      </c>
      <c r="B3305" t="s">
        <v>1045</v>
      </c>
      <c r="C3305" t="s">
        <v>3227</v>
      </c>
      <c r="D3305" t="s">
        <v>208</v>
      </c>
      <c r="E3305" t="s">
        <v>209</v>
      </c>
      <c r="F3305" t="s">
        <v>210</v>
      </c>
      <c r="G3305" s="4" t="s">
        <v>211</v>
      </c>
      <c r="H3305" t="s">
        <v>3229</v>
      </c>
      <c r="I3305" t="s">
        <v>3230</v>
      </c>
      <c r="J3305" t="s">
        <v>3538</v>
      </c>
      <c r="N3305">
        <v>25</v>
      </c>
      <c r="O3305" t="s">
        <v>11</v>
      </c>
      <c r="P3305">
        <f t="shared" si="97"/>
        <v>11.3398</v>
      </c>
      <c r="Q3305" t="s">
        <v>3191</v>
      </c>
      <c r="X3305" t="s">
        <v>1</v>
      </c>
      <c r="Y3305" t="s">
        <v>3231</v>
      </c>
      <c r="Z3305" t="s">
        <v>173</v>
      </c>
      <c r="AA3305" t="s">
        <v>174</v>
      </c>
      <c r="AB3305" t="s">
        <v>175</v>
      </c>
    </row>
    <row r="3306" spans="1:28" x14ac:dyDescent="0.2">
      <c r="A3306">
        <v>2012</v>
      </c>
      <c r="B3306" t="s">
        <v>1045</v>
      </c>
      <c r="C3306" t="s">
        <v>3227</v>
      </c>
      <c r="D3306" t="s">
        <v>208</v>
      </c>
      <c r="E3306" t="s">
        <v>209</v>
      </c>
      <c r="F3306" t="s">
        <v>210</v>
      </c>
      <c r="G3306" s="4" t="s">
        <v>211</v>
      </c>
      <c r="H3306" t="s">
        <v>3229</v>
      </c>
      <c r="I3306" t="s">
        <v>3230</v>
      </c>
      <c r="J3306" t="s">
        <v>3538</v>
      </c>
      <c r="N3306">
        <v>36</v>
      </c>
      <c r="O3306" t="s">
        <v>11</v>
      </c>
      <c r="P3306">
        <f t="shared" si="97"/>
        <v>16.329312000000002</v>
      </c>
      <c r="Q3306" t="s">
        <v>3191</v>
      </c>
      <c r="X3306" t="s">
        <v>1</v>
      </c>
      <c r="Y3306" t="s">
        <v>3231</v>
      </c>
      <c r="Z3306" t="s">
        <v>173</v>
      </c>
      <c r="AA3306" t="s">
        <v>174</v>
      </c>
      <c r="AB3306" t="s">
        <v>175</v>
      </c>
    </row>
    <row r="3307" spans="1:28" x14ac:dyDescent="0.2">
      <c r="A3307">
        <v>2012</v>
      </c>
      <c r="B3307" t="s">
        <v>1045</v>
      </c>
      <c r="C3307" t="s">
        <v>3227</v>
      </c>
      <c r="D3307" t="s">
        <v>208</v>
      </c>
      <c r="E3307" t="s">
        <v>209</v>
      </c>
      <c r="F3307" t="s">
        <v>210</v>
      </c>
      <c r="G3307" s="4" t="s">
        <v>211</v>
      </c>
      <c r="H3307" t="s">
        <v>3255</v>
      </c>
      <c r="I3307" t="s">
        <v>3230</v>
      </c>
      <c r="J3307" t="s">
        <v>3538</v>
      </c>
      <c r="N3307">
        <v>181</v>
      </c>
      <c r="O3307" t="s">
        <v>11</v>
      </c>
      <c r="P3307">
        <f t="shared" si="97"/>
        <v>82.100151999999994</v>
      </c>
      <c r="Q3307" t="s">
        <v>3191</v>
      </c>
      <c r="X3307" t="s">
        <v>1</v>
      </c>
      <c r="Y3307" t="s">
        <v>3231</v>
      </c>
      <c r="Z3307" t="s">
        <v>173</v>
      </c>
      <c r="AA3307" t="s">
        <v>174</v>
      </c>
      <c r="AB3307" t="s">
        <v>175</v>
      </c>
    </row>
    <row r="3308" spans="1:28" x14ac:dyDescent="0.2">
      <c r="A3308">
        <v>2012</v>
      </c>
      <c r="B3308" t="s">
        <v>1045</v>
      </c>
      <c r="C3308" t="s">
        <v>3227</v>
      </c>
      <c r="D3308" t="s">
        <v>208</v>
      </c>
      <c r="E3308" t="s">
        <v>209</v>
      </c>
      <c r="F3308" t="s">
        <v>210</v>
      </c>
      <c r="G3308" s="4" t="s">
        <v>211</v>
      </c>
      <c r="H3308" t="s">
        <v>3255</v>
      </c>
      <c r="I3308" t="s">
        <v>3230</v>
      </c>
      <c r="J3308" t="s">
        <v>3538</v>
      </c>
      <c r="N3308">
        <v>46</v>
      </c>
      <c r="O3308" t="s">
        <v>11</v>
      </c>
      <c r="P3308">
        <f t="shared" si="97"/>
        <v>20.865231999999999</v>
      </c>
      <c r="Q3308" t="s">
        <v>3191</v>
      </c>
      <c r="X3308" t="s">
        <v>1</v>
      </c>
      <c r="Y3308" t="s">
        <v>3231</v>
      </c>
      <c r="Z3308" t="s">
        <v>173</v>
      </c>
      <c r="AA3308" t="s">
        <v>174</v>
      </c>
      <c r="AB3308" t="s">
        <v>175</v>
      </c>
    </row>
    <row r="3309" spans="1:28" x14ac:dyDescent="0.2">
      <c r="A3309">
        <v>2012</v>
      </c>
      <c r="B3309" t="s">
        <v>1045</v>
      </c>
      <c r="C3309" t="s">
        <v>3227</v>
      </c>
      <c r="D3309" t="s">
        <v>208</v>
      </c>
      <c r="E3309" t="s">
        <v>209</v>
      </c>
      <c r="F3309" t="s">
        <v>210</v>
      </c>
      <c r="G3309" s="4" t="s">
        <v>211</v>
      </c>
      <c r="H3309" t="s">
        <v>3229</v>
      </c>
      <c r="I3309" t="s">
        <v>3230</v>
      </c>
      <c r="J3309" t="s">
        <v>3538</v>
      </c>
      <c r="N3309">
        <v>5</v>
      </c>
      <c r="O3309" t="s">
        <v>11</v>
      </c>
      <c r="P3309">
        <f t="shared" si="97"/>
        <v>2.26796</v>
      </c>
      <c r="Q3309" t="s">
        <v>3191</v>
      </c>
      <c r="X3309" t="s">
        <v>1</v>
      </c>
      <c r="Y3309" t="s">
        <v>3231</v>
      </c>
      <c r="Z3309" t="s">
        <v>173</v>
      </c>
      <c r="AA3309" t="s">
        <v>174</v>
      </c>
      <c r="AB3309" t="s">
        <v>175</v>
      </c>
    </row>
    <row r="3310" spans="1:28" x14ac:dyDescent="0.2">
      <c r="A3310">
        <v>2012</v>
      </c>
      <c r="B3310" t="s">
        <v>1045</v>
      </c>
      <c r="C3310" t="s">
        <v>3227</v>
      </c>
      <c r="D3310" t="s">
        <v>208</v>
      </c>
      <c r="E3310" t="s">
        <v>209</v>
      </c>
      <c r="F3310" t="s">
        <v>210</v>
      </c>
      <c r="G3310" s="4" t="s">
        <v>211</v>
      </c>
      <c r="H3310" t="s">
        <v>3229</v>
      </c>
      <c r="I3310" t="s">
        <v>3230</v>
      </c>
      <c r="J3310" t="s">
        <v>3538</v>
      </c>
      <c r="N3310">
        <v>15</v>
      </c>
      <c r="O3310" t="s">
        <v>11</v>
      </c>
      <c r="P3310">
        <f t="shared" ref="P3310:P3341" si="98">N3310*0.453592</f>
        <v>6.8038799999999995</v>
      </c>
      <c r="Q3310" t="s">
        <v>3191</v>
      </c>
      <c r="X3310" t="s">
        <v>1</v>
      </c>
      <c r="Y3310" t="s">
        <v>3231</v>
      </c>
      <c r="Z3310" t="s">
        <v>173</v>
      </c>
      <c r="AA3310" t="s">
        <v>174</v>
      </c>
      <c r="AB3310" t="s">
        <v>175</v>
      </c>
    </row>
    <row r="3311" spans="1:28" x14ac:dyDescent="0.2">
      <c r="A3311">
        <v>2012</v>
      </c>
      <c r="B3311" t="s">
        <v>1045</v>
      </c>
      <c r="C3311" t="s">
        <v>3227</v>
      </c>
      <c r="D3311" t="s">
        <v>208</v>
      </c>
      <c r="E3311" t="s">
        <v>209</v>
      </c>
      <c r="F3311" t="s">
        <v>210</v>
      </c>
      <c r="G3311" s="4" t="s">
        <v>211</v>
      </c>
      <c r="H3311" t="s">
        <v>3229</v>
      </c>
      <c r="I3311" t="s">
        <v>3230</v>
      </c>
      <c r="J3311" t="s">
        <v>3538</v>
      </c>
      <c r="N3311">
        <v>40</v>
      </c>
      <c r="O3311" t="s">
        <v>11</v>
      </c>
      <c r="P3311">
        <f t="shared" si="98"/>
        <v>18.14368</v>
      </c>
      <c r="Q3311" t="s">
        <v>3191</v>
      </c>
      <c r="X3311" t="s">
        <v>1</v>
      </c>
      <c r="Y3311" t="s">
        <v>3231</v>
      </c>
      <c r="Z3311" t="s">
        <v>173</v>
      </c>
      <c r="AA3311" t="s">
        <v>174</v>
      </c>
      <c r="AB3311" t="s">
        <v>175</v>
      </c>
    </row>
    <row r="3312" spans="1:28" x14ac:dyDescent="0.2">
      <c r="A3312">
        <v>2012</v>
      </c>
      <c r="B3312" t="s">
        <v>1045</v>
      </c>
      <c r="C3312" t="s">
        <v>3227</v>
      </c>
      <c r="D3312" t="s">
        <v>208</v>
      </c>
      <c r="E3312" t="s">
        <v>209</v>
      </c>
      <c r="F3312" t="s">
        <v>210</v>
      </c>
      <c r="G3312" s="4" t="s">
        <v>211</v>
      </c>
      <c r="H3312" t="s">
        <v>3229</v>
      </c>
      <c r="I3312" t="s">
        <v>3230</v>
      </c>
      <c r="J3312" t="s">
        <v>3538</v>
      </c>
      <c r="N3312">
        <v>23</v>
      </c>
      <c r="O3312" t="s">
        <v>11</v>
      </c>
      <c r="P3312">
        <f t="shared" si="98"/>
        <v>10.432615999999999</v>
      </c>
      <c r="Q3312" t="s">
        <v>3191</v>
      </c>
      <c r="X3312" t="s">
        <v>1</v>
      </c>
      <c r="Y3312" t="s">
        <v>3231</v>
      </c>
      <c r="Z3312" t="s">
        <v>173</v>
      </c>
      <c r="AA3312" t="s">
        <v>174</v>
      </c>
      <c r="AB3312" t="s">
        <v>175</v>
      </c>
    </row>
    <row r="3313" spans="1:28" x14ac:dyDescent="0.2">
      <c r="A3313">
        <v>2012</v>
      </c>
      <c r="B3313" t="s">
        <v>1045</v>
      </c>
      <c r="C3313" t="s">
        <v>3227</v>
      </c>
      <c r="D3313" t="s">
        <v>208</v>
      </c>
      <c r="E3313" t="s">
        <v>209</v>
      </c>
      <c r="F3313" t="s">
        <v>210</v>
      </c>
      <c r="G3313" s="4" t="s">
        <v>211</v>
      </c>
      <c r="H3313" t="s">
        <v>3229</v>
      </c>
      <c r="I3313" t="s">
        <v>3230</v>
      </c>
      <c r="J3313" t="s">
        <v>3538</v>
      </c>
      <c r="N3313">
        <v>15</v>
      </c>
      <c r="O3313" t="s">
        <v>11</v>
      </c>
      <c r="P3313">
        <f t="shared" si="98"/>
        <v>6.8038799999999995</v>
      </c>
      <c r="Q3313" t="s">
        <v>3191</v>
      </c>
      <c r="X3313" t="s">
        <v>1</v>
      </c>
      <c r="Y3313" t="s">
        <v>3231</v>
      </c>
      <c r="Z3313" t="s">
        <v>173</v>
      </c>
      <c r="AA3313" t="s">
        <v>174</v>
      </c>
      <c r="AB3313" t="s">
        <v>175</v>
      </c>
    </row>
    <row r="3314" spans="1:28" x14ac:dyDescent="0.2">
      <c r="A3314">
        <v>2012</v>
      </c>
      <c r="B3314" t="s">
        <v>1045</v>
      </c>
      <c r="C3314" t="s">
        <v>3227</v>
      </c>
      <c r="D3314" t="s">
        <v>208</v>
      </c>
      <c r="E3314" t="s">
        <v>209</v>
      </c>
      <c r="F3314" t="s">
        <v>210</v>
      </c>
      <c r="G3314" s="4" t="s">
        <v>211</v>
      </c>
      <c r="H3314" t="s">
        <v>3229</v>
      </c>
      <c r="I3314" t="s">
        <v>3230</v>
      </c>
      <c r="J3314" t="s">
        <v>3538</v>
      </c>
      <c r="N3314">
        <v>586</v>
      </c>
      <c r="O3314" t="s">
        <v>11</v>
      </c>
      <c r="P3314">
        <f t="shared" si="98"/>
        <v>265.804912</v>
      </c>
      <c r="Q3314" t="s">
        <v>3191</v>
      </c>
      <c r="X3314" t="s">
        <v>1</v>
      </c>
      <c r="Y3314" t="s">
        <v>3231</v>
      </c>
      <c r="Z3314" t="s">
        <v>173</v>
      </c>
      <c r="AA3314" t="s">
        <v>174</v>
      </c>
      <c r="AB3314" t="s">
        <v>175</v>
      </c>
    </row>
    <row r="3315" spans="1:28" x14ac:dyDescent="0.2">
      <c r="A3315">
        <v>2012</v>
      </c>
      <c r="B3315" t="s">
        <v>1045</v>
      </c>
      <c r="C3315" t="s">
        <v>3227</v>
      </c>
      <c r="D3315" t="s">
        <v>208</v>
      </c>
      <c r="E3315" t="s">
        <v>209</v>
      </c>
      <c r="F3315" t="s">
        <v>210</v>
      </c>
      <c r="G3315" s="4" t="s">
        <v>211</v>
      </c>
      <c r="H3315" t="s">
        <v>3253</v>
      </c>
      <c r="I3315" t="s">
        <v>3230</v>
      </c>
      <c r="J3315" t="s">
        <v>3538</v>
      </c>
      <c r="N3315">
        <v>7</v>
      </c>
      <c r="O3315" t="s">
        <v>11</v>
      </c>
      <c r="P3315">
        <f t="shared" si="98"/>
        <v>3.175144</v>
      </c>
      <c r="Q3315" t="s">
        <v>3191</v>
      </c>
      <c r="X3315" t="s">
        <v>1</v>
      </c>
      <c r="Y3315" t="s">
        <v>3231</v>
      </c>
      <c r="Z3315" t="s">
        <v>173</v>
      </c>
      <c r="AA3315" t="s">
        <v>174</v>
      </c>
      <c r="AB3315" t="s">
        <v>175</v>
      </c>
    </row>
    <row r="3316" spans="1:28" x14ac:dyDescent="0.2">
      <c r="A3316">
        <v>2012</v>
      </c>
      <c r="B3316" t="s">
        <v>1045</v>
      </c>
      <c r="C3316" t="s">
        <v>3227</v>
      </c>
      <c r="D3316" t="s">
        <v>208</v>
      </c>
      <c r="E3316" t="s">
        <v>209</v>
      </c>
      <c r="F3316" t="s">
        <v>210</v>
      </c>
      <c r="G3316" s="4" t="s">
        <v>211</v>
      </c>
      <c r="H3316" t="s">
        <v>3229</v>
      </c>
      <c r="I3316" t="s">
        <v>3230</v>
      </c>
      <c r="J3316" t="s">
        <v>3538</v>
      </c>
      <c r="N3316">
        <v>5</v>
      </c>
      <c r="O3316" t="s">
        <v>11</v>
      </c>
      <c r="P3316">
        <f t="shared" si="98"/>
        <v>2.26796</v>
      </c>
      <c r="Q3316" t="s">
        <v>3191</v>
      </c>
      <c r="X3316" t="s">
        <v>1</v>
      </c>
      <c r="Y3316" t="s">
        <v>3231</v>
      </c>
      <c r="Z3316" t="s">
        <v>173</v>
      </c>
      <c r="AA3316" t="s">
        <v>174</v>
      </c>
      <c r="AB3316" t="s">
        <v>175</v>
      </c>
    </row>
    <row r="3317" spans="1:28" x14ac:dyDescent="0.2">
      <c r="A3317">
        <v>2012</v>
      </c>
      <c r="B3317" t="s">
        <v>1045</v>
      </c>
      <c r="C3317" t="s">
        <v>3227</v>
      </c>
      <c r="D3317" t="s">
        <v>208</v>
      </c>
      <c r="E3317" t="s">
        <v>209</v>
      </c>
      <c r="F3317" t="s">
        <v>210</v>
      </c>
      <c r="G3317" s="4" t="s">
        <v>211</v>
      </c>
      <c r="H3317" t="s">
        <v>3229</v>
      </c>
      <c r="I3317" t="s">
        <v>3230</v>
      </c>
      <c r="J3317" t="s">
        <v>3538</v>
      </c>
      <c r="N3317">
        <v>8</v>
      </c>
      <c r="O3317" t="s">
        <v>11</v>
      </c>
      <c r="P3317">
        <f t="shared" si="98"/>
        <v>3.628736</v>
      </c>
      <c r="Q3317" t="s">
        <v>3191</v>
      </c>
      <c r="X3317" t="s">
        <v>1</v>
      </c>
      <c r="Y3317" t="s">
        <v>3231</v>
      </c>
      <c r="Z3317" t="s">
        <v>173</v>
      </c>
      <c r="AA3317" t="s">
        <v>174</v>
      </c>
      <c r="AB3317" t="s">
        <v>175</v>
      </c>
    </row>
    <row r="3318" spans="1:28" x14ac:dyDescent="0.2">
      <c r="A3318">
        <v>2012</v>
      </c>
      <c r="B3318" t="s">
        <v>1045</v>
      </c>
      <c r="C3318" t="s">
        <v>3227</v>
      </c>
      <c r="D3318" t="s">
        <v>208</v>
      </c>
      <c r="E3318" t="s">
        <v>209</v>
      </c>
      <c r="F3318" t="s">
        <v>210</v>
      </c>
      <c r="G3318" s="4" t="s">
        <v>211</v>
      </c>
      <c r="H3318" t="s">
        <v>3255</v>
      </c>
      <c r="I3318" t="s">
        <v>3230</v>
      </c>
      <c r="J3318" t="s">
        <v>3538</v>
      </c>
      <c r="N3318">
        <v>109</v>
      </c>
      <c r="O3318" t="s">
        <v>11</v>
      </c>
      <c r="P3318">
        <f t="shared" si="98"/>
        <v>49.441527999999998</v>
      </c>
      <c r="Q3318" t="s">
        <v>3191</v>
      </c>
      <c r="X3318" t="s">
        <v>1</v>
      </c>
      <c r="Y3318" t="s">
        <v>3231</v>
      </c>
      <c r="Z3318" t="s">
        <v>173</v>
      </c>
      <c r="AA3318" t="s">
        <v>174</v>
      </c>
      <c r="AB3318" t="s">
        <v>175</v>
      </c>
    </row>
    <row r="3319" spans="1:28" x14ac:dyDescent="0.2">
      <c r="A3319">
        <v>2012</v>
      </c>
      <c r="B3319" t="s">
        <v>1045</v>
      </c>
      <c r="C3319" t="s">
        <v>3227</v>
      </c>
      <c r="D3319" t="s">
        <v>208</v>
      </c>
      <c r="E3319" t="s">
        <v>209</v>
      </c>
      <c r="F3319" t="s">
        <v>210</v>
      </c>
      <c r="G3319" s="4" t="s">
        <v>211</v>
      </c>
      <c r="H3319" t="s">
        <v>3255</v>
      </c>
      <c r="I3319" t="s">
        <v>3230</v>
      </c>
      <c r="J3319" t="s">
        <v>3538</v>
      </c>
      <c r="N3319">
        <v>706</v>
      </c>
      <c r="O3319" t="s">
        <v>11</v>
      </c>
      <c r="P3319">
        <f t="shared" si="98"/>
        <v>320.235952</v>
      </c>
      <c r="Q3319" t="s">
        <v>3191</v>
      </c>
      <c r="X3319" t="s">
        <v>1</v>
      </c>
      <c r="Y3319" t="s">
        <v>3231</v>
      </c>
      <c r="Z3319" t="s">
        <v>173</v>
      </c>
      <c r="AA3319" t="s">
        <v>174</v>
      </c>
      <c r="AB3319" t="s">
        <v>175</v>
      </c>
    </row>
    <row r="3320" spans="1:28" x14ac:dyDescent="0.2">
      <c r="A3320">
        <v>2012</v>
      </c>
      <c r="B3320" t="s">
        <v>1045</v>
      </c>
      <c r="C3320" t="s">
        <v>3227</v>
      </c>
      <c r="D3320" t="s">
        <v>208</v>
      </c>
      <c r="E3320" t="s">
        <v>209</v>
      </c>
      <c r="F3320" t="s">
        <v>210</v>
      </c>
      <c r="G3320" s="4" t="s">
        <v>211</v>
      </c>
      <c r="H3320" t="s">
        <v>3229</v>
      </c>
      <c r="I3320" t="s">
        <v>3230</v>
      </c>
      <c r="J3320" t="s">
        <v>3538</v>
      </c>
      <c r="N3320">
        <v>5</v>
      </c>
      <c r="O3320" t="s">
        <v>11</v>
      </c>
      <c r="P3320">
        <f t="shared" si="98"/>
        <v>2.26796</v>
      </c>
      <c r="Q3320" t="s">
        <v>3191</v>
      </c>
      <c r="X3320" t="s">
        <v>1</v>
      </c>
      <c r="Y3320" t="s">
        <v>3231</v>
      </c>
      <c r="Z3320" t="s">
        <v>173</v>
      </c>
      <c r="AA3320" t="s">
        <v>174</v>
      </c>
      <c r="AB3320" t="s">
        <v>175</v>
      </c>
    </row>
    <row r="3321" spans="1:28" x14ac:dyDescent="0.2">
      <c r="A3321">
        <v>2012</v>
      </c>
      <c r="B3321" t="s">
        <v>1045</v>
      </c>
      <c r="C3321" t="s">
        <v>3227</v>
      </c>
      <c r="D3321" t="s">
        <v>208</v>
      </c>
      <c r="E3321" t="s">
        <v>209</v>
      </c>
      <c r="F3321" t="s">
        <v>210</v>
      </c>
      <c r="G3321" s="4" t="s">
        <v>211</v>
      </c>
      <c r="H3321" t="s">
        <v>3229</v>
      </c>
      <c r="I3321" t="s">
        <v>3230</v>
      </c>
      <c r="J3321" t="s">
        <v>3538</v>
      </c>
      <c r="N3321">
        <v>41</v>
      </c>
      <c r="O3321" t="s">
        <v>11</v>
      </c>
      <c r="P3321">
        <f t="shared" si="98"/>
        <v>18.597272</v>
      </c>
      <c r="Q3321" t="s">
        <v>3191</v>
      </c>
      <c r="X3321" t="s">
        <v>1</v>
      </c>
      <c r="Y3321" t="s">
        <v>3231</v>
      </c>
      <c r="Z3321" t="s">
        <v>173</v>
      </c>
      <c r="AA3321" t="s">
        <v>174</v>
      </c>
      <c r="AB3321" t="s">
        <v>175</v>
      </c>
    </row>
    <row r="3322" spans="1:28" x14ac:dyDescent="0.2">
      <c r="A3322">
        <v>2012</v>
      </c>
      <c r="B3322" t="s">
        <v>1045</v>
      </c>
      <c r="C3322" t="s">
        <v>3227</v>
      </c>
      <c r="D3322" t="s">
        <v>208</v>
      </c>
      <c r="E3322" t="s">
        <v>209</v>
      </c>
      <c r="F3322" t="s">
        <v>210</v>
      </c>
      <c r="G3322" s="4" t="s">
        <v>211</v>
      </c>
      <c r="H3322" t="s">
        <v>3229</v>
      </c>
      <c r="I3322" t="s">
        <v>3230</v>
      </c>
      <c r="J3322" t="s">
        <v>3538</v>
      </c>
      <c r="N3322">
        <v>80</v>
      </c>
      <c r="O3322" t="s">
        <v>11</v>
      </c>
      <c r="P3322">
        <f t="shared" si="98"/>
        <v>36.28736</v>
      </c>
      <c r="Q3322" t="s">
        <v>3191</v>
      </c>
      <c r="X3322" t="s">
        <v>1</v>
      </c>
      <c r="Y3322" t="s">
        <v>3231</v>
      </c>
      <c r="Z3322" t="s">
        <v>173</v>
      </c>
      <c r="AA3322" t="s">
        <v>174</v>
      </c>
      <c r="AB3322" t="s">
        <v>175</v>
      </c>
    </row>
    <row r="3323" spans="1:28" x14ac:dyDescent="0.2">
      <c r="A3323">
        <v>2012</v>
      </c>
      <c r="B3323" t="s">
        <v>1045</v>
      </c>
      <c r="C3323" t="s">
        <v>3227</v>
      </c>
      <c r="D3323" t="s">
        <v>208</v>
      </c>
      <c r="E3323" t="s">
        <v>209</v>
      </c>
      <c r="F3323" t="s">
        <v>210</v>
      </c>
      <c r="G3323" s="4" t="s">
        <v>211</v>
      </c>
      <c r="H3323" t="s">
        <v>3229</v>
      </c>
      <c r="I3323" t="s">
        <v>3230</v>
      </c>
      <c r="J3323" t="s">
        <v>3538</v>
      </c>
      <c r="N3323">
        <v>3</v>
      </c>
      <c r="O3323" t="s">
        <v>11</v>
      </c>
      <c r="P3323">
        <f t="shared" si="98"/>
        <v>1.360776</v>
      </c>
      <c r="Q3323" t="s">
        <v>3191</v>
      </c>
      <c r="X3323" t="s">
        <v>1</v>
      </c>
      <c r="Y3323" t="s">
        <v>3231</v>
      </c>
      <c r="Z3323" t="s">
        <v>173</v>
      </c>
      <c r="AA3323" t="s">
        <v>174</v>
      </c>
      <c r="AB3323" t="s">
        <v>175</v>
      </c>
    </row>
    <row r="3324" spans="1:28" x14ac:dyDescent="0.2">
      <c r="A3324">
        <v>2012</v>
      </c>
      <c r="B3324" t="s">
        <v>1045</v>
      </c>
      <c r="C3324" t="s">
        <v>3227</v>
      </c>
      <c r="D3324" t="s">
        <v>208</v>
      </c>
      <c r="E3324" t="s">
        <v>209</v>
      </c>
      <c r="F3324" t="s">
        <v>210</v>
      </c>
      <c r="G3324" s="4" t="s">
        <v>211</v>
      </c>
      <c r="H3324" t="s">
        <v>3257</v>
      </c>
      <c r="I3324" t="s">
        <v>3230</v>
      </c>
      <c r="J3324" t="s">
        <v>3538</v>
      </c>
      <c r="N3324">
        <v>83</v>
      </c>
      <c r="O3324" t="s">
        <v>11</v>
      </c>
      <c r="P3324">
        <f t="shared" si="98"/>
        <v>37.648136000000001</v>
      </c>
      <c r="Q3324" t="s">
        <v>3191</v>
      </c>
      <c r="X3324" t="s">
        <v>1</v>
      </c>
      <c r="Y3324" t="s">
        <v>3231</v>
      </c>
      <c r="Z3324" t="s">
        <v>173</v>
      </c>
      <c r="AA3324" t="s">
        <v>174</v>
      </c>
      <c r="AB3324" t="s">
        <v>175</v>
      </c>
    </row>
    <row r="3325" spans="1:28" x14ac:dyDescent="0.2">
      <c r="A3325">
        <v>2012</v>
      </c>
      <c r="B3325" t="s">
        <v>1045</v>
      </c>
      <c r="C3325" t="s">
        <v>3227</v>
      </c>
      <c r="D3325" t="s">
        <v>208</v>
      </c>
      <c r="E3325" t="s">
        <v>209</v>
      </c>
      <c r="F3325" t="s">
        <v>210</v>
      </c>
      <c r="G3325" s="4" t="s">
        <v>211</v>
      </c>
      <c r="H3325" t="s">
        <v>3229</v>
      </c>
      <c r="I3325" t="s">
        <v>3230</v>
      </c>
      <c r="J3325" t="s">
        <v>3538</v>
      </c>
      <c r="N3325">
        <v>168</v>
      </c>
      <c r="O3325" t="s">
        <v>11</v>
      </c>
      <c r="P3325">
        <f t="shared" si="98"/>
        <v>76.203456000000003</v>
      </c>
      <c r="Q3325" t="s">
        <v>3191</v>
      </c>
      <c r="X3325" t="s">
        <v>1</v>
      </c>
      <c r="Y3325" t="s">
        <v>3231</v>
      </c>
      <c r="Z3325" t="s">
        <v>173</v>
      </c>
      <c r="AA3325" t="s">
        <v>174</v>
      </c>
      <c r="AB3325" t="s">
        <v>175</v>
      </c>
    </row>
    <row r="3326" spans="1:28" x14ac:dyDescent="0.2">
      <c r="A3326">
        <v>2012</v>
      </c>
      <c r="B3326" t="s">
        <v>1045</v>
      </c>
      <c r="C3326" t="s">
        <v>3227</v>
      </c>
      <c r="D3326" t="s">
        <v>208</v>
      </c>
      <c r="E3326" t="s">
        <v>209</v>
      </c>
      <c r="F3326" t="s">
        <v>210</v>
      </c>
      <c r="G3326" s="4" t="s">
        <v>211</v>
      </c>
      <c r="H3326" t="s">
        <v>3229</v>
      </c>
      <c r="I3326" t="s">
        <v>3230</v>
      </c>
      <c r="J3326" t="s">
        <v>3538</v>
      </c>
      <c r="N3326">
        <v>80</v>
      </c>
      <c r="O3326" t="s">
        <v>11</v>
      </c>
      <c r="P3326">
        <f t="shared" si="98"/>
        <v>36.28736</v>
      </c>
      <c r="Q3326" t="s">
        <v>3191</v>
      </c>
      <c r="X3326" t="s">
        <v>1</v>
      </c>
      <c r="Y3326" t="s">
        <v>3231</v>
      </c>
      <c r="Z3326" t="s">
        <v>173</v>
      </c>
      <c r="AA3326" t="s">
        <v>174</v>
      </c>
      <c r="AB3326" t="s">
        <v>175</v>
      </c>
    </row>
    <row r="3327" spans="1:28" x14ac:dyDescent="0.2">
      <c r="A3327">
        <v>2012</v>
      </c>
      <c r="B3327" t="s">
        <v>1045</v>
      </c>
      <c r="C3327" t="s">
        <v>3227</v>
      </c>
      <c r="D3327" t="s">
        <v>208</v>
      </c>
      <c r="E3327" t="s">
        <v>209</v>
      </c>
      <c r="F3327" t="s">
        <v>210</v>
      </c>
      <c r="G3327" s="4" t="s">
        <v>211</v>
      </c>
      <c r="H3327" t="s">
        <v>3229</v>
      </c>
      <c r="I3327" t="s">
        <v>3230</v>
      </c>
      <c r="J3327" t="s">
        <v>3538</v>
      </c>
      <c r="N3327">
        <v>1157</v>
      </c>
      <c r="O3327" t="s">
        <v>11</v>
      </c>
      <c r="P3327">
        <f t="shared" si="98"/>
        <v>524.80594399999995</v>
      </c>
      <c r="Q3327" t="s">
        <v>3191</v>
      </c>
      <c r="X3327" t="s">
        <v>1</v>
      </c>
      <c r="Y3327" t="s">
        <v>3231</v>
      </c>
      <c r="Z3327" t="s">
        <v>173</v>
      </c>
      <c r="AA3327" t="s">
        <v>174</v>
      </c>
      <c r="AB3327" t="s">
        <v>175</v>
      </c>
    </row>
    <row r="3328" spans="1:28" x14ac:dyDescent="0.2">
      <c r="A3328">
        <v>2012</v>
      </c>
      <c r="B3328" t="s">
        <v>1045</v>
      </c>
      <c r="C3328" t="s">
        <v>3227</v>
      </c>
      <c r="D3328" t="s">
        <v>208</v>
      </c>
      <c r="E3328" t="s">
        <v>209</v>
      </c>
      <c r="F3328" t="s">
        <v>210</v>
      </c>
      <c r="G3328" s="4" t="s">
        <v>211</v>
      </c>
      <c r="H3328" t="s">
        <v>3229</v>
      </c>
      <c r="I3328" t="s">
        <v>3230</v>
      </c>
      <c r="J3328" t="s">
        <v>3538</v>
      </c>
      <c r="N3328">
        <v>12</v>
      </c>
      <c r="O3328" t="s">
        <v>11</v>
      </c>
      <c r="P3328">
        <f t="shared" si="98"/>
        <v>5.4431039999999999</v>
      </c>
      <c r="Q3328" t="s">
        <v>3191</v>
      </c>
      <c r="X3328" t="s">
        <v>1</v>
      </c>
      <c r="Y3328" t="s">
        <v>3231</v>
      </c>
      <c r="Z3328" t="s">
        <v>173</v>
      </c>
      <c r="AA3328" t="s">
        <v>174</v>
      </c>
      <c r="AB3328" t="s">
        <v>175</v>
      </c>
    </row>
    <row r="3329" spans="1:28" x14ac:dyDescent="0.2">
      <c r="A3329">
        <v>2012</v>
      </c>
      <c r="B3329" t="s">
        <v>1045</v>
      </c>
      <c r="C3329" t="s">
        <v>3227</v>
      </c>
      <c r="D3329" t="s">
        <v>208</v>
      </c>
      <c r="E3329" t="s">
        <v>209</v>
      </c>
      <c r="F3329" t="s">
        <v>210</v>
      </c>
      <c r="G3329" s="4" t="s">
        <v>211</v>
      </c>
      <c r="H3329" t="s">
        <v>3229</v>
      </c>
      <c r="I3329" t="s">
        <v>3230</v>
      </c>
      <c r="J3329" t="s">
        <v>3538</v>
      </c>
      <c r="N3329">
        <v>28</v>
      </c>
      <c r="O3329" t="s">
        <v>11</v>
      </c>
      <c r="P3329">
        <f t="shared" si="98"/>
        <v>12.700576</v>
      </c>
      <c r="Q3329" t="s">
        <v>3191</v>
      </c>
      <c r="X3329" t="s">
        <v>1</v>
      </c>
      <c r="Y3329" t="s">
        <v>3231</v>
      </c>
      <c r="Z3329" t="s">
        <v>173</v>
      </c>
      <c r="AA3329" t="s">
        <v>174</v>
      </c>
      <c r="AB3329" t="s">
        <v>175</v>
      </c>
    </row>
    <row r="3330" spans="1:28" x14ac:dyDescent="0.2">
      <c r="A3330">
        <v>2012</v>
      </c>
      <c r="B3330" t="s">
        <v>1045</v>
      </c>
      <c r="C3330" t="s">
        <v>3227</v>
      </c>
      <c r="D3330" t="s">
        <v>208</v>
      </c>
      <c r="E3330" t="s">
        <v>209</v>
      </c>
      <c r="F3330" t="s">
        <v>210</v>
      </c>
      <c r="G3330" s="4" t="s">
        <v>211</v>
      </c>
      <c r="H3330" t="s">
        <v>3229</v>
      </c>
      <c r="I3330" t="s">
        <v>3230</v>
      </c>
      <c r="J3330" t="s">
        <v>3538</v>
      </c>
      <c r="N3330">
        <v>240</v>
      </c>
      <c r="O3330" t="s">
        <v>11</v>
      </c>
      <c r="P3330">
        <f t="shared" si="98"/>
        <v>108.86207999999999</v>
      </c>
      <c r="Q3330" t="s">
        <v>3191</v>
      </c>
      <c r="X3330" t="s">
        <v>1</v>
      </c>
      <c r="Y3330" t="s">
        <v>3231</v>
      </c>
      <c r="Z3330" t="s">
        <v>173</v>
      </c>
      <c r="AA3330" t="s">
        <v>174</v>
      </c>
      <c r="AB3330" t="s">
        <v>175</v>
      </c>
    </row>
    <row r="3331" spans="1:28" x14ac:dyDescent="0.2">
      <c r="A3331">
        <v>2012</v>
      </c>
      <c r="B3331" t="s">
        <v>1045</v>
      </c>
      <c r="C3331" t="s">
        <v>3227</v>
      </c>
      <c r="D3331" t="s">
        <v>208</v>
      </c>
      <c r="E3331" t="s">
        <v>209</v>
      </c>
      <c r="F3331" t="s">
        <v>210</v>
      </c>
      <c r="G3331" s="4" t="s">
        <v>211</v>
      </c>
      <c r="H3331" t="s">
        <v>1147</v>
      </c>
      <c r="I3331" t="s">
        <v>197</v>
      </c>
      <c r="J3331" t="s">
        <v>198</v>
      </c>
      <c r="N3331">
        <v>30</v>
      </c>
      <c r="O3331" t="s">
        <v>11</v>
      </c>
      <c r="P3331">
        <f t="shared" si="98"/>
        <v>13.607759999999999</v>
      </c>
      <c r="Q3331" t="s">
        <v>3191</v>
      </c>
      <c r="X3331" t="s">
        <v>1</v>
      </c>
      <c r="Y3331" t="s">
        <v>3231</v>
      </c>
      <c r="Z3331" t="s">
        <v>173</v>
      </c>
      <c r="AA3331" t="s">
        <v>174</v>
      </c>
      <c r="AB3331" t="s">
        <v>175</v>
      </c>
    </row>
    <row r="3332" spans="1:28" x14ac:dyDescent="0.2">
      <c r="A3332">
        <v>2012</v>
      </c>
      <c r="B3332" t="s">
        <v>1045</v>
      </c>
      <c r="C3332" t="s">
        <v>3227</v>
      </c>
      <c r="D3332" t="s">
        <v>208</v>
      </c>
      <c r="E3332" t="s">
        <v>209</v>
      </c>
      <c r="F3332" t="s">
        <v>210</v>
      </c>
      <c r="G3332" s="4" t="s">
        <v>211</v>
      </c>
      <c r="H3332" t="s">
        <v>1147</v>
      </c>
      <c r="I3332" t="s">
        <v>197</v>
      </c>
      <c r="J3332" t="s">
        <v>198</v>
      </c>
      <c r="N3332">
        <v>59</v>
      </c>
      <c r="O3332" t="s">
        <v>11</v>
      </c>
      <c r="P3332">
        <f t="shared" si="98"/>
        <v>26.761928000000001</v>
      </c>
      <c r="Q3332" t="s">
        <v>3191</v>
      </c>
      <c r="X3332" t="s">
        <v>1</v>
      </c>
      <c r="Y3332" t="s">
        <v>3231</v>
      </c>
      <c r="Z3332" t="s">
        <v>173</v>
      </c>
      <c r="AA3332" t="s">
        <v>174</v>
      </c>
      <c r="AB3332" t="s">
        <v>175</v>
      </c>
    </row>
    <row r="3333" spans="1:28" x14ac:dyDescent="0.2">
      <c r="A3333">
        <v>2012</v>
      </c>
      <c r="B3333" t="s">
        <v>1045</v>
      </c>
      <c r="C3333" t="s">
        <v>3227</v>
      </c>
      <c r="D3333" t="s">
        <v>208</v>
      </c>
      <c r="E3333" t="s">
        <v>209</v>
      </c>
      <c r="F3333" t="s">
        <v>210</v>
      </c>
      <c r="G3333" s="4" t="s">
        <v>211</v>
      </c>
      <c r="H3333" t="s">
        <v>1147</v>
      </c>
      <c r="I3333" t="s">
        <v>197</v>
      </c>
      <c r="J3333" t="s">
        <v>198</v>
      </c>
      <c r="N3333">
        <v>209</v>
      </c>
      <c r="O3333" t="s">
        <v>11</v>
      </c>
      <c r="P3333">
        <f t="shared" si="98"/>
        <v>94.800727999999992</v>
      </c>
      <c r="Q3333" t="s">
        <v>3191</v>
      </c>
      <c r="X3333" t="s">
        <v>1</v>
      </c>
      <c r="Y3333" t="s">
        <v>3231</v>
      </c>
      <c r="Z3333" t="s">
        <v>173</v>
      </c>
      <c r="AA3333" t="s">
        <v>174</v>
      </c>
      <c r="AB3333" t="s">
        <v>175</v>
      </c>
    </row>
    <row r="3334" spans="1:28" x14ac:dyDescent="0.2">
      <c r="A3334">
        <v>2012</v>
      </c>
      <c r="B3334" t="s">
        <v>1045</v>
      </c>
      <c r="C3334" t="s">
        <v>3227</v>
      </c>
      <c r="D3334" t="s">
        <v>208</v>
      </c>
      <c r="E3334" t="s">
        <v>209</v>
      </c>
      <c r="F3334" t="s">
        <v>210</v>
      </c>
      <c r="G3334" s="4" t="s">
        <v>211</v>
      </c>
      <c r="H3334" t="s">
        <v>3248</v>
      </c>
      <c r="I3334" t="s">
        <v>1150</v>
      </c>
      <c r="J3334" t="s">
        <v>1151</v>
      </c>
      <c r="N3334">
        <v>7</v>
      </c>
      <c r="O3334" t="s">
        <v>11</v>
      </c>
      <c r="P3334">
        <f t="shared" si="98"/>
        <v>3.175144</v>
      </c>
      <c r="Q3334" t="s">
        <v>3191</v>
      </c>
      <c r="X3334" t="s">
        <v>1</v>
      </c>
      <c r="Y3334" t="s">
        <v>3231</v>
      </c>
      <c r="Z3334" t="s">
        <v>173</v>
      </c>
      <c r="AA3334" t="s">
        <v>174</v>
      </c>
      <c r="AB3334" t="s">
        <v>175</v>
      </c>
    </row>
    <row r="3335" spans="1:28" x14ac:dyDescent="0.2">
      <c r="A3335">
        <v>2012</v>
      </c>
      <c r="B3335" t="s">
        <v>1045</v>
      </c>
      <c r="C3335" t="s">
        <v>3227</v>
      </c>
      <c r="D3335" t="s">
        <v>208</v>
      </c>
      <c r="E3335" t="s">
        <v>209</v>
      </c>
      <c r="F3335" t="s">
        <v>210</v>
      </c>
      <c r="G3335" s="4" t="s">
        <v>211</v>
      </c>
      <c r="H3335" t="s">
        <v>3258</v>
      </c>
      <c r="I3335" t="s">
        <v>1150</v>
      </c>
      <c r="J3335" t="s">
        <v>1151</v>
      </c>
      <c r="N3335">
        <v>277</v>
      </c>
      <c r="O3335" t="s">
        <v>11</v>
      </c>
      <c r="P3335">
        <f t="shared" si="98"/>
        <v>125.64498399999999</v>
      </c>
      <c r="Q3335" t="s">
        <v>3191</v>
      </c>
      <c r="X3335" t="s">
        <v>1</v>
      </c>
      <c r="Y3335" t="s">
        <v>3231</v>
      </c>
      <c r="Z3335" t="s">
        <v>173</v>
      </c>
      <c r="AA3335" t="s">
        <v>174</v>
      </c>
      <c r="AB3335" t="s">
        <v>175</v>
      </c>
    </row>
    <row r="3336" spans="1:28" x14ac:dyDescent="0.2">
      <c r="A3336">
        <v>2012</v>
      </c>
      <c r="B3336" t="s">
        <v>1045</v>
      </c>
      <c r="C3336" t="s">
        <v>3227</v>
      </c>
      <c r="D3336" t="s">
        <v>208</v>
      </c>
      <c r="E3336" t="s">
        <v>209</v>
      </c>
      <c r="F3336" t="s">
        <v>210</v>
      </c>
      <c r="G3336" s="4" t="s">
        <v>211</v>
      </c>
      <c r="H3336" t="s">
        <v>3229</v>
      </c>
      <c r="I3336" t="s">
        <v>3230</v>
      </c>
      <c r="J3336" t="s">
        <v>3538</v>
      </c>
      <c r="N3336">
        <v>81</v>
      </c>
      <c r="O3336" t="s">
        <v>11</v>
      </c>
      <c r="P3336">
        <f t="shared" si="98"/>
        <v>36.740952</v>
      </c>
      <c r="Q3336" t="s">
        <v>3191</v>
      </c>
      <c r="X3336" t="s">
        <v>1</v>
      </c>
      <c r="Y3336" t="s">
        <v>3231</v>
      </c>
      <c r="Z3336" t="s">
        <v>173</v>
      </c>
      <c r="AA3336" t="s">
        <v>174</v>
      </c>
      <c r="AB3336" t="s">
        <v>175</v>
      </c>
    </row>
    <row r="3337" spans="1:28" x14ac:dyDescent="0.2">
      <c r="A3337">
        <v>2012</v>
      </c>
      <c r="B3337" t="s">
        <v>1045</v>
      </c>
      <c r="C3337" t="s">
        <v>3227</v>
      </c>
      <c r="D3337" t="s">
        <v>208</v>
      </c>
      <c r="E3337" t="s">
        <v>209</v>
      </c>
      <c r="F3337" t="s">
        <v>210</v>
      </c>
      <c r="G3337" s="4" t="s">
        <v>211</v>
      </c>
      <c r="H3337" t="s">
        <v>3248</v>
      </c>
      <c r="I3337" t="s">
        <v>2221</v>
      </c>
      <c r="J3337" t="s">
        <v>3540</v>
      </c>
      <c r="N3337">
        <v>303</v>
      </c>
      <c r="O3337" t="s">
        <v>11</v>
      </c>
      <c r="P3337">
        <f t="shared" si="98"/>
        <v>137.43837600000001</v>
      </c>
      <c r="Q3337" t="s">
        <v>3191</v>
      </c>
      <c r="X3337" t="s">
        <v>1</v>
      </c>
      <c r="Y3337" t="s">
        <v>3231</v>
      </c>
      <c r="Z3337" t="s">
        <v>173</v>
      </c>
      <c r="AA3337" t="s">
        <v>174</v>
      </c>
      <c r="AB3337" t="s">
        <v>175</v>
      </c>
    </row>
    <row r="3338" spans="1:28" x14ac:dyDescent="0.2">
      <c r="A3338">
        <v>2012</v>
      </c>
      <c r="B3338" t="s">
        <v>1045</v>
      </c>
      <c r="C3338" t="s">
        <v>3227</v>
      </c>
      <c r="D3338" t="s">
        <v>208</v>
      </c>
      <c r="E3338" t="s">
        <v>209</v>
      </c>
      <c r="F3338" t="s">
        <v>210</v>
      </c>
      <c r="G3338" s="4" t="s">
        <v>211</v>
      </c>
      <c r="H3338" t="s">
        <v>3229</v>
      </c>
      <c r="I3338" t="s">
        <v>3230</v>
      </c>
      <c r="J3338" t="s">
        <v>3538</v>
      </c>
      <c r="N3338">
        <v>250</v>
      </c>
      <c r="O3338" t="s">
        <v>11</v>
      </c>
      <c r="P3338">
        <f t="shared" si="98"/>
        <v>113.398</v>
      </c>
      <c r="Q3338" t="s">
        <v>3191</v>
      </c>
      <c r="X3338" t="s">
        <v>1</v>
      </c>
      <c r="Y3338" t="s">
        <v>3231</v>
      </c>
      <c r="Z3338" t="s">
        <v>173</v>
      </c>
      <c r="AA3338" t="s">
        <v>174</v>
      </c>
      <c r="AB3338" t="s">
        <v>175</v>
      </c>
    </row>
    <row r="3339" spans="1:28" x14ac:dyDescent="0.2">
      <c r="A3339">
        <v>2012</v>
      </c>
      <c r="B3339" t="s">
        <v>1045</v>
      </c>
      <c r="C3339" t="s">
        <v>3227</v>
      </c>
      <c r="D3339" t="s">
        <v>208</v>
      </c>
      <c r="E3339" t="s">
        <v>209</v>
      </c>
      <c r="F3339" t="s">
        <v>210</v>
      </c>
      <c r="G3339" s="4" t="s">
        <v>211</v>
      </c>
      <c r="H3339" t="s">
        <v>3259</v>
      </c>
      <c r="I3339" t="s">
        <v>3247</v>
      </c>
      <c r="J3339" t="s">
        <v>3541</v>
      </c>
      <c r="N3339">
        <v>24</v>
      </c>
      <c r="O3339" t="s">
        <v>11</v>
      </c>
      <c r="P3339">
        <f t="shared" si="98"/>
        <v>10.886208</v>
      </c>
      <c r="Q3339" t="s">
        <v>3191</v>
      </c>
      <c r="X3339" t="s">
        <v>1</v>
      </c>
      <c r="Y3339" t="s">
        <v>3231</v>
      </c>
      <c r="Z3339" t="s">
        <v>173</v>
      </c>
      <c r="AA3339" t="s">
        <v>174</v>
      </c>
      <c r="AB3339" t="s">
        <v>175</v>
      </c>
    </row>
    <row r="3340" spans="1:28" x14ac:dyDescent="0.2">
      <c r="A3340">
        <v>2012</v>
      </c>
      <c r="B3340" t="s">
        <v>1045</v>
      </c>
      <c r="C3340" t="s">
        <v>3227</v>
      </c>
      <c r="D3340" t="s">
        <v>208</v>
      </c>
      <c r="E3340" t="s">
        <v>209</v>
      </c>
      <c r="F3340" t="s">
        <v>210</v>
      </c>
      <c r="G3340" s="4" t="s">
        <v>211</v>
      </c>
      <c r="H3340" t="s">
        <v>3253</v>
      </c>
      <c r="I3340" t="s">
        <v>3254</v>
      </c>
      <c r="J3340" t="s">
        <v>3543</v>
      </c>
      <c r="N3340">
        <v>17</v>
      </c>
      <c r="O3340" t="s">
        <v>11</v>
      </c>
      <c r="P3340">
        <f t="shared" si="98"/>
        <v>7.7110640000000004</v>
      </c>
      <c r="Q3340" t="s">
        <v>3191</v>
      </c>
      <c r="X3340" t="s">
        <v>1</v>
      </c>
      <c r="Y3340" t="s">
        <v>3231</v>
      </c>
      <c r="Z3340" t="s">
        <v>173</v>
      </c>
      <c r="AA3340" t="s">
        <v>174</v>
      </c>
      <c r="AB3340" t="s">
        <v>175</v>
      </c>
    </row>
    <row r="3341" spans="1:28" x14ac:dyDescent="0.2">
      <c r="A3341">
        <v>2012</v>
      </c>
      <c r="B3341" t="s">
        <v>1045</v>
      </c>
      <c r="C3341" t="s">
        <v>3227</v>
      </c>
      <c r="D3341" t="s">
        <v>208</v>
      </c>
      <c r="E3341" t="s">
        <v>209</v>
      </c>
      <c r="F3341" t="s">
        <v>210</v>
      </c>
      <c r="G3341" s="4" t="s">
        <v>211</v>
      </c>
      <c r="H3341" t="s">
        <v>3250</v>
      </c>
      <c r="I3341" t="s">
        <v>2221</v>
      </c>
      <c r="J3341" t="s">
        <v>3540</v>
      </c>
      <c r="N3341">
        <v>490</v>
      </c>
      <c r="O3341" t="s">
        <v>11</v>
      </c>
      <c r="P3341">
        <f t="shared" si="98"/>
        <v>222.26007999999999</v>
      </c>
      <c r="Q3341" t="s">
        <v>3191</v>
      </c>
      <c r="X3341" t="s">
        <v>1</v>
      </c>
      <c r="Y3341" t="s">
        <v>3231</v>
      </c>
      <c r="Z3341" t="s">
        <v>173</v>
      </c>
      <c r="AA3341" t="s">
        <v>174</v>
      </c>
      <c r="AB3341" t="s">
        <v>175</v>
      </c>
    </row>
    <row r="3342" spans="1:28" x14ac:dyDescent="0.2">
      <c r="A3342">
        <v>2012</v>
      </c>
      <c r="B3342" t="s">
        <v>1045</v>
      </c>
      <c r="C3342" t="s">
        <v>3227</v>
      </c>
      <c r="D3342" t="s">
        <v>208</v>
      </c>
      <c r="E3342" t="s">
        <v>209</v>
      </c>
      <c r="F3342" t="s">
        <v>210</v>
      </c>
      <c r="G3342" s="4" t="s">
        <v>211</v>
      </c>
      <c r="H3342" t="s">
        <v>3229</v>
      </c>
      <c r="I3342" t="s">
        <v>3230</v>
      </c>
      <c r="J3342" t="s">
        <v>3538</v>
      </c>
      <c r="N3342">
        <v>21</v>
      </c>
      <c r="O3342" t="s">
        <v>11</v>
      </c>
      <c r="P3342">
        <f t="shared" ref="P3342:P3373" si="99">N3342*0.453592</f>
        <v>9.5254320000000003</v>
      </c>
      <c r="Q3342" t="s">
        <v>3191</v>
      </c>
      <c r="X3342" t="s">
        <v>1</v>
      </c>
      <c r="Y3342" t="s">
        <v>3231</v>
      </c>
      <c r="Z3342" t="s">
        <v>173</v>
      </c>
      <c r="AA3342" t="s">
        <v>174</v>
      </c>
      <c r="AB3342" t="s">
        <v>175</v>
      </c>
    </row>
    <row r="3343" spans="1:28" x14ac:dyDescent="0.2">
      <c r="A3343">
        <v>2012</v>
      </c>
      <c r="B3343" t="s">
        <v>1045</v>
      </c>
      <c r="C3343" t="s">
        <v>3227</v>
      </c>
      <c r="D3343" t="s">
        <v>208</v>
      </c>
      <c r="E3343" t="s">
        <v>209</v>
      </c>
      <c r="F3343" t="s">
        <v>210</v>
      </c>
      <c r="G3343" s="4" t="s">
        <v>211</v>
      </c>
      <c r="H3343" t="s">
        <v>3229</v>
      </c>
      <c r="I3343" t="s">
        <v>3230</v>
      </c>
      <c r="J3343" t="s">
        <v>3538</v>
      </c>
      <c r="N3343">
        <v>424</v>
      </c>
      <c r="O3343" t="s">
        <v>11</v>
      </c>
      <c r="P3343">
        <f t="shared" si="99"/>
        <v>192.32300799999999</v>
      </c>
      <c r="Q3343" t="s">
        <v>3191</v>
      </c>
      <c r="X3343" t="s">
        <v>1</v>
      </c>
      <c r="Y3343" t="s">
        <v>3231</v>
      </c>
      <c r="Z3343" t="s">
        <v>173</v>
      </c>
      <c r="AA3343" t="s">
        <v>174</v>
      </c>
      <c r="AB3343" t="s">
        <v>175</v>
      </c>
    </row>
    <row r="3344" spans="1:28" x14ac:dyDescent="0.2">
      <c r="A3344">
        <v>2012</v>
      </c>
      <c r="B3344" t="s">
        <v>1045</v>
      </c>
      <c r="C3344" t="s">
        <v>3227</v>
      </c>
      <c r="D3344" t="s">
        <v>208</v>
      </c>
      <c r="E3344" t="s">
        <v>209</v>
      </c>
      <c r="F3344" t="s">
        <v>210</v>
      </c>
      <c r="G3344" s="4" t="s">
        <v>211</v>
      </c>
      <c r="H3344" t="s">
        <v>3229</v>
      </c>
      <c r="I3344" t="s">
        <v>3230</v>
      </c>
      <c r="J3344" t="s">
        <v>3538</v>
      </c>
      <c r="N3344">
        <v>96</v>
      </c>
      <c r="O3344" t="s">
        <v>11</v>
      </c>
      <c r="P3344">
        <f t="shared" si="99"/>
        <v>43.544832</v>
      </c>
      <c r="Q3344" t="s">
        <v>3191</v>
      </c>
      <c r="X3344" t="s">
        <v>1</v>
      </c>
      <c r="Y3344" t="s">
        <v>3231</v>
      </c>
      <c r="Z3344" t="s">
        <v>173</v>
      </c>
      <c r="AA3344" t="s">
        <v>174</v>
      </c>
      <c r="AB3344" t="s">
        <v>175</v>
      </c>
    </row>
    <row r="3345" spans="1:28" x14ac:dyDescent="0.2">
      <c r="A3345">
        <v>2012</v>
      </c>
      <c r="B3345" t="s">
        <v>1045</v>
      </c>
      <c r="C3345" t="s">
        <v>3227</v>
      </c>
      <c r="D3345" t="s">
        <v>208</v>
      </c>
      <c r="E3345" t="s">
        <v>209</v>
      </c>
      <c r="F3345" t="s">
        <v>210</v>
      </c>
      <c r="G3345" s="4" t="s">
        <v>211</v>
      </c>
      <c r="H3345" t="s">
        <v>3229</v>
      </c>
      <c r="I3345" t="s">
        <v>3230</v>
      </c>
      <c r="J3345" t="s">
        <v>3538</v>
      </c>
      <c r="N3345">
        <v>6</v>
      </c>
      <c r="O3345" t="s">
        <v>11</v>
      </c>
      <c r="P3345">
        <f t="shared" si="99"/>
        <v>2.721552</v>
      </c>
      <c r="Q3345" t="s">
        <v>3191</v>
      </c>
      <c r="X3345" t="s">
        <v>1</v>
      </c>
      <c r="Y3345" t="s">
        <v>3231</v>
      </c>
      <c r="Z3345" t="s">
        <v>173</v>
      </c>
      <c r="AA3345" t="s">
        <v>174</v>
      </c>
      <c r="AB3345" t="s">
        <v>175</v>
      </c>
    </row>
    <row r="3346" spans="1:28" x14ac:dyDescent="0.2">
      <c r="A3346">
        <v>2012</v>
      </c>
      <c r="B3346" t="s">
        <v>1045</v>
      </c>
      <c r="C3346" t="s">
        <v>3227</v>
      </c>
      <c r="D3346" t="s">
        <v>208</v>
      </c>
      <c r="E3346" t="s">
        <v>209</v>
      </c>
      <c r="F3346" t="s">
        <v>210</v>
      </c>
      <c r="G3346" s="4" t="s">
        <v>211</v>
      </c>
      <c r="H3346" t="s">
        <v>3229</v>
      </c>
      <c r="I3346" t="s">
        <v>3230</v>
      </c>
      <c r="J3346" t="s">
        <v>3538</v>
      </c>
      <c r="N3346">
        <v>575</v>
      </c>
      <c r="O3346" t="s">
        <v>11</v>
      </c>
      <c r="P3346">
        <f t="shared" si="99"/>
        <v>260.81540000000001</v>
      </c>
      <c r="Q3346" t="s">
        <v>3191</v>
      </c>
      <c r="X3346" t="s">
        <v>1</v>
      </c>
      <c r="Y3346" t="s">
        <v>3231</v>
      </c>
      <c r="Z3346" t="s">
        <v>173</v>
      </c>
      <c r="AA3346" t="s">
        <v>174</v>
      </c>
      <c r="AB3346" t="s">
        <v>175</v>
      </c>
    </row>
    <row r="3347" spans="1:28" x14ac:dyDescent="0.2">
      <c r="A3347">
        <v>2012</v>
      </c>
      <c r="B3347" t="s">
        <v>1045</v>
      </c>
      <c r="C3347" t="s">
        <v>3227</v>
      </c>
      <c r="D3347" t="s">
        <v>208</v>
      </c>
      <c r="E3347" t="s">
        <v>209</v>
      </c>
      <c r="F3347" t="s">
        <v>210</v>
      </c>
      <c r="G3347" s="4" t="s">
        <v>211</v>
      </c>
      <c r="H3347" t="s">
        <v>3229</v>
      </c>
      <c r="I3347" t="s">
        <v>3230</v>
      </c>
      <c r="J3347" t="s">
        <v>3538</v>
      </c>
      <c r="N3347">
        <v>170</v>
      </c>
      <c r="O3347" t="s">
        <v>11</v>
      </c>
      <c r="P3347">
        <f t="shared" si="99"/>
        <v>77.110640000000004</v>
      </c>
      <c r="Q3347" t="s">
        <v>3191</v>
      </c>
      <c r="X3347" t="s">
        <v>1</v>
      </c>
      <c r="Y3347" t="s">
        <v>3231</v>
      </c>
      <c r="Z3347" t="s">
        <v>173</v>
      </c>
      <c r="AA3347" t="s">
        <v>174</v>
      </c>
      <c r="AB3347" t="s">
        <v>175</v>
      </c>
    </row>
    <row r="3348" spans="1:28" x14ac:dyDescent="0.2">
      <c r="A3348">
        <v>2012</v>
      </c>
      <c r="B3348" t="s">
        <v>1045</v>
      </c>
      <c r="C3348" t="s">
        <v>3227</v>
      </c>
      <c r="D3348" t="s">
        <v>208</v>
      </c>
      <c r="E3348" t="s">
        <v>209</v>
      </c>
      <c r="F3348" t="s">
        <v>210</v>
      </c>
      <c r="G3348" s="4" t="s">
        <v>211</v>
      </c>
      <c r="H3348" t="s">
        <v>3229</v>
      </c>
      <c r="I3348" t="s">
        <v>3230</v>
      </c>
      <c r="J3348" t="s">
        <v>3538</v>
      </c>
      <c r="N3348">
        <v>1312</v>
      </c>
      <c r="O3348" t="s">
        <v>11</v>
      </c>
      <c r="P3348">
        <f t="shared" si="99"/>
        <v>595.11270400000001</v>
      </c>
      <c r="Q3348" t="s">
        <v>3191</v>
      </c>
      <c r="X3348" t="s">
        <v>1</v>
      </c>
      <c r="Y3348" t="s">
        <v>3231</v>
      </c>
      <c r="Z3348" t="s">
        <v>173</v>
      </c>
      <c r="AA3348" t="s">
        <v>174</v>
      </c>
      <c r="AB3348" t="s">
        <v>175</v>
      </c>
    </row>
    <row r="3349" spans="1:28" x14ac:dyDescent="0.2">
      <c r="A3349">
        <v>2012</v>
      </c>
      <c r="B3349" t="s">
        <v>1045</v>
      </c>
      <c r="C3349" t="s">
        <v>3227</v>
      </c>
      <c r="D3349" t="s">
        <v>208</v>
      </c>
      <c r="E3349" t="s">
        <v>209</v>
      </c>
      <c r="F3349" t="s">
        <v>210</v>
      </c>
      <c r="G3349" s="4" t="s">
        <v>211</v>
      </c>
      <c r="H3349" t="s">
        <v>3229</v>
      </c>
      <c r="I3349" t="s">
        <v>3230</v>
      </c>
      <c r="J3349" t="s">
        <v>3538</v>
      </c>
      <c r="N3349">
        <v>1037</v>
      </c>
      <c r="O3349" t="s">
        <v>11</v>
      </c>
      <c r="P3349">
        <f t="shared" si="99"/>
        <v>470.37490400000002</v>
      </c>
      <c r="Q3349" t="s">
        <v>3191</v>
      </c>
      <c r="X3349" t="s">
        <v>1</v>
      </c>
      <c r="Y3349" t="s">
        <v>3231</v>
      </c>
      <c r="Z3349" t="s">
        <v>173</v>
      </c>
      <c r="AA3349" t="s">
        <v>174</v>
      </c>
      <c r="AB3349" t="s">
        <v>175</v>
      </c>
    </row>
    <row r="3350" spans="1:28" x14ac:dyDescent="0.2">
      <c r="A3350">
        <v>2012</v>
      </c>
      <c r="B3350" t="s">
        <v>1045</v>
      </c>
      <c r="C3350" t="s">
        <v>3227</v>
      </c>
      <c r="D3350" t="s">
        <v>208</v>
      </c>
      <c r="E3350" t="s">
        <v>209</v>
      </c>
      <c r="F3350" t="s">
        <v>210</v>
      </c>
      <c r="G3350" s="4" t="s">
        <v>211</v>
      </c>
      <c r="H3350" t="s">
        <v>3229</v>
      </c>
      <c r="I3350" t="s">
        <v>3230</v>
      </c>
      <c r="J3350" t="s">
        <v>3538</v>
      </c>
      <c r="N3350">
        <v>419</v>
      </c>
      <c r="O3350" t="s">
        <v>11</v>
      </c>
      <c r="P3350">
        <f t="shared" si="99"/>
        <v>190.055048</v>
      </c>
      <c r="Q3350" t="s">
        <v>3191</v>
      </c>
      <c r="X3350" t="s">
        <v>1</v>
      </c>
      <c r="Y3350" t="s">
        <v>3231</v>
      </c>
      <c r="Z3350" t="s">
        <v>173</v>
      </c>
      <c r="AA3350" t="s">
        <v>174</v>
      </c>
      <c r="AB3350" t="s">
        <v>175</v>
      </c>
    </row>
    <row r="3351" spans="1:28" x14ac:dyDescent="0.2">
      <c r="A3351">
        <v>2012</v>
      </c>
      <c r="B3351" t="s">
        <v>1045</v>
      </c>
      <c r="C3351" t="s">
        <v>3227</v>
      </c>
      <c r="D3351" t="s">
        <v>208</v>
      </c>
      <c r="E3351" t="s">
        <v>209</v>
      </c>
      <c r="F3351" t="s">
        <v>210</v>
      </c>
      <c r="G3351" s="4" t="s">
        <v>211</v>
      </c>
      <c r="H3351" t="s">
        <v>3255</v>
      </c>
      <c r="I3351" t="s">
        <v>3230</v>
      </c>
      <c r="J3351" t="s">
        <v>3538</v>
      </c>
      <c r="N3351">
        <v>5</v>
      </c>
      <c r="O3351" t="s">
        <v>11</v>
      </c>
      <c r="P3351">
        <f t="shared" si="99"/>
        <v>2.26796</v>
      </c>
      <c r="Q3351" t="s">
        <v>3191</v>
      </c>
      <c r="X3351" t="s">
        <v>1</v>
      </c>
      <c r="Y3351" t="s">
        <v>3231</v>
      </c>
      <c r="Z3351" t="s">
        <v>173</v>
      </c>
      <c r="AA3351" t="s">
        <v>174</v>
      </c>
      <c r="AB3351" t="s">
        <v>175</v>
      </c>
    </row>
    <row r="3352" spans="1:28" x14ac:dyDescent="0.2">
      <c r="A3352">
        <v>2012</v>
      </c>
      <c r="B3352" t="s">
        <v>1045</v>
      </c>
      <c r="C3352" t="s">
        <v>3227</v>
      </c>
      <c r="D3352" t="s">
        <v>208</v>
      </c>
      <c r="E3352" t="s">
        <v>209</v>
      </c>
      <c r="F3352" t="s">
        <v>210</v>
      </c>
      <c r="G3352" s="4" t="s">
        <v>211</v>
      </c>
      <c r="H3352" t="s">
        <v>3255</v>
      </c>
      <c r="I3352" t="s">
        <v>3230</v>
      </c>
      <c r="J3352" t="s">
        <v>3538</v>
      </c>
      <c r="N3352">
        <v>55</v>
      </c>
      <c r="O3352" t="s">
        <v>11</v>
      </c>
      <c r="P3352">
        <f t="shared" si="99"/>
        <v>24.947559999999999</v>
      </c>
      <c r="Q3352" t="s">
        <v>3191</v>
      </c>
      <c r="X3352" t="s">
        <v>1</v>
      </c>
      <c r="Y3352" t="s">
        <v>3231</v>
      </c>
      <c r="Z3352" t="s">
        <v>173</v>
      </c>
      <c r="AA3352" t="s">
        <v>174</v>
      </c>
      <c r="AB3352" t="s">
        <v>175</v>
      </c>
    </row>
    <row r="3353" spans="1:28" x14ac:dyDescent="0.2">
      <c r="A3353">
        <v>2012</v>
      </c>
      <c r="B3353" t="s">
        <v>1045</v>
      </c>
      <c r="C3353" t="s">
        <v>3227</v>
      </c>
      <c r="D3353" t="s">
        <v>208</v>
      </c>
      <c r="E3353" t="s">
        <v>209</v>
      </c>
      <c r="F3353" t="s">
        <v>210</v>
      </c>
      <c r="G3353" s="4" t="s">
        <v>211</v>
      </c>
      <c r="H3353" t="s">
        <v>3229</v>
      </c>
      <c r="I3353" t="s">
        <v>3230</v>
      </c>
      <c r="J3353" t="s">
        <v>3538</v>
      </c>
      <c r="N3353">
        <v>25</v>
      </c>
      <c r="O3353" t="s">
        <v>11</v>
      </c>
      <c r="P3353">
        <f t="shared" si="99"/>
        <v>11.3398</v>
      </c>
      <c r="Q3353" t="s">
        <v>3191</v>
      </c>
      <c r="X3353" t="s">
        <v>1</v>
      </c>
      <c r="Y3353" t="s">
        <v>3231</v>
      </c>
      <c r="Z3353" t="s">
        <v>173</v>
      </c>
      <c r="AA3353" t="s">
        <v>174</v>
      </c>
      <c r="AB3353" t="s">
        <v>175</v>
      </c>
    </row>
    <row r="3354" spans="1:28" x14ac:dyDescent="0.2">
      <c r="A3354">
        <v>2012</v>
      </c>
      <c r="B3354" t="s">
        <v>1045</v>
      </c>
      <c r="C3354" t="s">
        <v>3227</v>
      </c>
      <c r="D3354" t="s">
        <v>208</v>
      </c>
      <c r="E3354" t="s">
        <v>209</v>
      </c>
      <c r="F3354" t="s">
        <v>210</v>
      </c>
      <c r="G3354" s="4" t="s">
        <v>211</v>
      </c>
      <c r="H3354" t="s">
        <v>3229</v>
      </c>
      <c r="I3354" t="s">
        <v>3230</v>
      </c>
      <c r="J3354" t="s">
        <v>3538</v>
      </c>
      <c r="N3354">
        <v>54</v>
      </c>
      <c r="O3354" t="s">
        <v>11</v>
      </c>
      <c r="P3354">
        <f t="shared" si="99"/>
        <v>24.493967999999999</v>
      </c>
      <c r="Q3354" t="s">
        <v>3191</v>
      </c>
      <c r="X3354" t="s">
        <v>1</v>
      </c>
      <c r="Y3354" t="s">
        <v>3231</v>
      </c>
      <c r="Z3354" t="s">
        <v>173</v>
      </c>
      <c r="AA3354" t="s">
        <v>174</v>
      </c>
      <c r="AB3354" t="s">
        <v>175</v>
      </c>
    </row>
    <row r="3355" spans="1:28" x14ac:dyDescent="0.2">
      <c r="A3355">
        <v>2012</v>
      </c>
      <c r="B3355" t="s">
        <v>1045</v>
      </c>
      <c r="C3355" t="s">
        <v>3227</v>
      </c>
      <c r="D3355" t="s">
        <v>208</v>
      </c>
      <c r="E3355" t="s">
        <v>209</v>
      </c>
      <c r="F3355" t="s">
        <v>210</v>
      </c>
      <c r="G3355" s="4" t="s">
        <v>211</v>
      </c>
      <c r="H3355" t="s">
        <v>3229</v>
      </c>
      <c r="I3355" t="s">
        <v>3230</v>
      </c>
      <c r="J3355" t="s">
        <v>3538</v>
      </c>
      <c r="N3355">
        <v>405</v>
      </c>
      <c r="O3355" t="s">
        <v>11</v>
      </c>
      <c r="P3355">
        <f t="shared" si="99"/>
        <v>183.70475999999999</v>
      </c>
      <c r="Q3355" t="s">
        <v>3191</v>
      </c>
      <c r="X3355" t="s">
        <v>1</v>
      </c>
      <c r="Y3355" t="s">
        <v>3231</v>
      </c>
      <c r="Z3355" t="s">
        <v>173</v>
      </c>
      <c r="AA3355" t="s">
        <v>174</v>
      </c>
      <c r="AB3355" t="s">
        <v>175</v>
      </c>
    </row>
    <row r="3356" spans="1:28" x14ac:dyDescent="0.2">
      <c r="A3356">
        <v>2012</v>
      </c>
      <c r="B3356" t="s">
        <v>1045</v>
      </c>
      <c r="C3356" t="s">
        <v>3227</v>
      </c>
      <c r="D3356" t="s">
        <v>208</v>
      </c>
      <c r="E3356" t="s">
        <v>209</v>
      </c>
      <c r="F3356" t="s">
        <v>210</v>
      </c>
      <c r="G3356" s="4" t="s">
        <v>211</v>
      </c>
      <c r="H3356" t="s">
        <v>3229</v>
      </c>
      <c r="I3356" t="s">
        <v>3230</v>
      </c>
      <c r="J3356" t="s">
        <v>3538</v>
      </c>
      <c r="N3356">
        <v>314</v>
      </c>
      <c r="O3356" t="s">
        <v>11</v>
      </c>
      <c r="P3356">
        <f t="shared" si="99"/>
        <v>142.427888</v>
      </c>
      <c r="Q3356" t="s">
        <v>3191</v>
      </c>
      <c r="X3356" t="s">
        <v>1</v>
      </c>
      <c r="Y3356" t="s">
        <v>3231</v>
      </c>
      <c r="Z3356" t="s">
        <v>173</v>
      </c>
      <c r="AA3356" t="s">
        <v>174</v>
      </c>
      <c r="AB3356" t="s">
        <v>175</v>
      </c>
    </row>
    <row r="3357" spans="1:28" x14ac:dyDescent="0.2">
      <c r="A3357">
        <v>2012</v>
      </c>
      <c r="B3357" t="s">
        <v>1045</v>
      </c>
      <c r="C3357" t="s">
        <v>3227</v>
      </c>
      <c r="D3357" t="s">
        <v>208</v>
      </c>
      <c r="E3357" t="s">
        <v>209</v>
      </c>
      <c r="F3357" t="s">
        <v>210</v>
      </c>
      <c r="G3357" s="4" t="s">
        <v>211</v>
      </c>
      <c r="H3357" t="s">
        <v>3229</v>
      </c>
      <c r="I3357" t="s">
        <v>3230</v>
      </c>
      <c r="J3357" t="s">
        <v>3538</v>
      </c>
      <c r="N3357">
        <v>54</v>
      </c>
      <c r="O3357" t="s">
        <v>11</v>
      </c>
      <c r="P3357">
        <f t="shared" si="99"/>
        <v>24.493967999999999</v>
      </c>
      <c r="Q3357" t="s">
        <v>3191</v>
      </c>
      <c r="X3357" t="s">
        <v>1</v>
      </c>
      <c r="Y3357" t="s">
        <v>3231</v>
      </c>
      <c r="Z3357" t="s">
        <v>173</v>
      </c>
      <c r="AA3357" t="s">
        <v>174</v>
      </c>
      <c r="AB3357" t="s">
        <v>175</v>
      </c>
    </row>
    <row r="3358" spans="1:28" x14ac:dyDescent="0.2">
      <c r="A3358">
        <v>2012</v>
      </c>
      <c r="B3358" t="s">
        <v>1045</v>
      </c>
      <c r="C3358" t="s">
        <v>3227</v>
      </c>
      <c r="D3358" t="s">
        <v>208</v>
      </c>
      <c r="E3358" t="s">
        <v>209</v>
      </c>
      <c r="F3358" t="s">
        <v>210</v>
      </c>
      <c r="G3358" s="4" t="s">
        <v>211</v>
      </c>
      <c r="H3358" t="s">
        <v>3229</v>
      </c>
      <c r="I3358" t="s">
        <v>3230</v>
      </c>
      <c r="J3358" t="s">
        <v>3538</v>
      </c>
      <c r="N3358">
        <v>121</v>
      </c>
      <c r="O3358" t="s">
        <v>11</v>
      </c>
      <c r="P3358">
        <f t="shared" si="99"/>
        <v>54.884631999999996</v>
      </c>
      <c r="Q3358" t="s">
        <v>3191</v>
      </c>
      <c r="X3358" t="s">
        <v>1</v>
      </c>
      <c r="Y3358" t="s">
        <v>3231</v>
      </c>
      <c r="Z3358" t="s">
        <v>173</v>
      </c>
      <c r="AA3358" t="s">
        <v>174</v>
      </c>
      <c r="AB3358" t="s">
        <v>175</v>
      </c>
    </row>
    <row r="3359" spans="1:28" x14ac:dyDescent="0.2">
      <c r="A3359">
        <v>2012</v>
      </c>
      <c r="B3359" t="s">
        <v>1045</v>
      </c>
      <c r="C3359" t="s">
        <v>3227</v>
      </c>
      <c r="D3359" t="s">
        <v>208</v>
      </c>
      <c r="E3359" t="s">
        <v>209</v>
      </c>
      <c r="F3359" t="s">
        <v>210</v>
      </c>
      <c r="G3359" s="4" t="s">
        <v>211</v>
      </c>
      <c r="H3359" t="s">
        <v>3229</v>
      </c>
      <c r="I3359" t="s">
        <v>3230</v>
      </c>
      <c r="J3359" t="s">
        <v>3538</v>
      </c>
      <c r="N3359">
        <v>16</v>
      </c>
      <c r="O3359" t="s">
        <v>11</v>
      </c>
      <c r="P3359">
        <f t="shared" si="99"/>
        <v>7.2574719999999999</v>
      </c>
      <c r="Q3359" t="s">
        <v>3191</v>
      </c>
      <c r="X3359" t="s">
        <v>1</v>
      </c>
      <c r="Y3359" t="s">
        <v>3231</v>
      </c>
      <c r="Z3359" t="s">
        <v>173</v>
      </c>
      <c r="AA3359" t="s">
        <v>174</v>
      </c>
      <c r="AB3359" t="s">
        <v>175</v>
      </c>
    </row>
    <row r="3360" spans="1:28" x14ac:dyDescent="0.2">
      <c r="A3360">
        <v>2012</v>
      </c>
      <c r="B3360" t="s">
        <v>1045</v>
      </c>
      <c r="C3360" t="s">
        <v>3227</v>
      </c>
      <c r="D3360" t="s">
        <v>208</v>
      </c>
      <c r="E3360" t="s">
        <v>209</v>
      </c>
      <c r="F3360" t="s">
        <v>210</v>
      </c>
      <c r="G3360" s="4" t="s">
        <v>211</v>
      </c>
      <c r="H3360" t="s">
        <v>3229</v>
      </c>
      <c r="I3360" t="s">
        <v>3230</v>
      </c>
      <c r="J3360" t="s">
        <v>3538</v>
      </c>
      <c r="N3360">
        <v>84</v>
      </c>
      <c r="O3360" t="s">
        <v>11</v>
      </c>
      <c r="P3360">
        <f t="shared" si="99"/>
        <v>38.101728000000001</v>
      </c>
      <c r="Q3360" t="s">
        <v>3191</v>
      </c>
      <c r="X3360" t="s">
        <v>1</v>
      </c>
      <c r="Y3360" t="s">
        <v>3231</v>
      </c>
      <c r="Z3360" t="s">
        <v>173</v>
      </c>
      <c r="AA3360" t="s">
        <v>174</v>
      </c>
      <c r="AB3360" t="s">
        <v>175</v>
      </c>
    </row>
    <row r="3361" spans="1:28" x14ac:dyDescent="0.2">
      <c r="A3361">
        <v>2012</v>
      </c>
      <c r="B3361" t="s">
        <v>1045</v>
      </c>
      <c r="C3361" t="s">
        <v>3227</v>
      </c>
      <c r="D3361" t="s">
        <v>208</v>
      </c>
      <c r="E3361" t="s">
        <v>209</v>
      </c>
      <c r="F3361" t="s">
        <v>210</v>
      </c>
      <c r="G3361" s="4" t="s">
        <v>211</v>
      </c>
      <c r="H3361" t="s">
        <v>3229</v>
      </c>
      <c r="I3361" t="s">
        <v>3230</v>
      </c>
      <c r="J3361" t="s">
        <v>3538</v>
      </c>
      <c r="N3361">
        <v>167</v>
      </c>
      <c r="O3361" t="s">
        <v>11</v>
      </c>
      <c r="P3361">
        <f t="shared" si="99"/>
        <v>75.749864000000002</v>
      </c>
      <c r="Q3361" t="s">
        <v>3191</v>
      </c>
      <c r="X3361" t="s">
        <v>1</v>
      </c>
      <c r="Y3361" t="s">
        <v>3231</v>
      </c>
      <c r="Z3361" t="s">
        <v>173</v>
      </c>
      <c r="AA3361" t="s">
        <v>174</v>
      </c>
      <c r="AB3361" t="s">
        <v>175</v>
      </c>
    </row>
    <row r="3362" spans="1:28" x14ac:dyDescent="0.2">
      <c r="A3362">
        <v>2012</v>
      </c>
      <c r="B3362" t="s">
        <v>1045</v>
      </c>
      <c r="C3362" t="s">
        <v>3227</v>
      </c>
      <c r="D3362" t="s">
        <v>208</v>
      </c>
      <c r="E3362" t="s">
        <v>209</v>
      </c>
      <c r="F3362" t="s">
        <v>210</v>
      </c>
      <c r="G3362" s="4" t="s">
        <v>211</v>
      </c>
      <c r="H3362" t="s">
        <v>3229</v>
      </c>
      <c r="I3362" t="s">
        <v>3230</v>
      </c>
      <c r="J3362" t="s">
        <v>3538</v>
      </c>
      <c r="N3362">
        <v>52</v>
      </c>
      <c r="O3362" t="s">
        <v>11</v>
      </c>
      <c r="P3362">
        <f t="shared" si="99"/>
        <v>23.586784000000002</v>
      </c>
      <c r="Q3362" t="s">
        <v>3191</v>
      </c>
      <c r="X3362" t="s">
        <v>1</v>
      </c>
      <c r="Y3362" t="s">
        <v>3231</v>
      </c>
      <c r="Z3362" t="s">
        <v>173</v>
      </c>
      <c r="AA3362" t="s">
        <v>174</v>
      </c>
      <c r="AB3362" t="s">
        <v>175</v>
      </c>
    </row>
    <row r="3363" spans="1:28" x14ac:dyDescent="0.2">
      <c r="A3363">
        <v>2012</v>
      </c>
      <c r="B3363" t="s">
        <v>1045</v>
      </c>
      <c r="C3363" t="s">
        <v>3227</v>
      </c>
      <c r="D3363" t="s">
        <v>208</v>
      </c>
      <c r="E3363" t="s">
        <v>209</v>
      </c>
      <c r="F3363" t="s">
        <v>210</v>
      </c>
      <c r="G3363" s="4" t="s">
        <v>211</v>
      </c>
      <c r="H3363" t="s">
        <v>3229</v>
      </c>
      <c r="I3363" t="s">
        <v>3230</v>
      </c>
      <c r="J3363" t="s">
        <v>3538</v>
      </c>
      <c r="N3363">
        <v>597</v>
      </c>
      <c r="O3363" t="s">
        <v>11</v>
      </c>
      <c r="P3363">
        <f t="shared" si="99"/>
        <v>270.79442399999999</v>
      </c>
      <c r="Q3363" t="s">
        <v>3191</v>
      </c>
      <c r="X3363" t="s">
        <v>1</v>
      </c>
      <c r="Y3363" t="s">
        <v>3231</v>
      </c>
      <c r="Z3363" t="s">
        <v>173</v>
      </c>
      <c r="AA3363" t="s">
        <v>174</v>
      </c>
      <c r="AB3363" t="s">
        <v>175</v>
      </c>
    </row>
    <row r="3364" spans="1:28" x14ac:dyDescent="0.2">
      <c r="A3364">
        <v>2012</v>
      </c>
      <c r="B3364" t="s">
        <v>1045</v>
      </c>
      <c r="C3364" t="s">
        <v>3227</v>
      </c>
      <c r="D3364" t="s">
        <v>208</v>
      </c>
      <c r="E3364" t="s">
        <v>209</v>
      </c>
      <c r="F3364" t="s">
        <v>210</v>
      </c>
      <c r="G3364" s="4" t="s">
        <v>211</v>
      </c>
      <c r="H3364" t="s">
        <v>3229</v>
      </c>
      <c r="I3364" t="s">
        <v>3230</v>
      </c>
      <c r="J3364" t="s">
        <v>3538</v>
      </c>
      <c r="N3364">
        <v>179</v>
      </c>
      <c r="O3364" t="s">
        <v>11</v>
      </c>
      <c r="P3364">
        <f t="shared" si="99"/>
        <v>81.192967999999993</v>
      </c>
      <c r="Q3364" t="s">
        <v>3191</v>
      </c>
      <c r="X3364" t="s">
        <v>1</v>
      </c>
      <c r="Y3364" t="s">
        <v>3231</v>
      </c>
      <c r="Z3364" t="s">
        <v>173</v>
      </c>
      <c r="AA3364" t="s">
        <v>174</v>
      </c>
      <c r="AB3364" t="s">
        <v>175</v>
      </c>
    </row>
    <row r="3365" spans="1:28" x14ac:dyDescent="0.2">
      <c r="A3365">
        <v>2012</v>
      </c>
      <c r="B3365" t="s">
        <v>1045</v>
      </c>
      <c r="C3365" t="s">
        <v>3227</v>
      </c>
      <c r="D3365" t="s">
        <v>208</v>
      </c>
      <c r="E3365" t="s">
        <v>209</v>
      </c>
      <c r="F3365" t="s">
        <v>210</v>
      </c>
      <c r="G3365" s="4" t="s">
        <v>211</v>
      </c>
      <c r="H3365" t="s">
        <v>3229</v>
      </c>
      <c r="I3365" t="s">
        <v>3230</v>
      </c>
      <c r="J3365" t="s">
        <v>3538</v>
      </c>
      <c r="N3365">
        <v>1168</v>
      </c>
      <c r="O3365" t="s">
        <v>11</v>
      </c>
      <c r="P3365">
        <f t="shared" si="99"/>
        <v>529.79545599999994</v>
      </c>
      <c r="Q3365" t="s">
        <v>3191</v>
      </c>
      <c r="X3365" t="s">
        <v>1</v>
      </c>
      <c r="Y3365" t="s">
        <v>3231</v>
      </c>
      <c r="Z3365" t="s">
        <v>173</v>
      </c>
      <c r="AA3365" t="s">
        <v>174</v>
      </c>
      <c r="AB3365" t="s">
        <v>175</v>
      </c>
    </row>
    <row r="3366" spans="1:28" x14ac:dyDescent="0.2">
      <c r="A3366">
        <v>2012</v>
      </c>
      <c r="B3366" t="s">
        <v>1045</v>
      </c>
      <c r="C3366" t="s">
        <v>3227</v>
      </c>
      <c r="D3366" t="s">
        <v>208</v>
      </c>
      <c r="E3366" t="s">
        <v>209</v>
      </c>
      <c r="F3366" t="s">
        <v>210</v>
      </c>
      <c r="G3366" s="4" t="s">
        <v>211</v>
      </c>
      <c r="H3366" t="s">
        <v>3229</v>
      </c>
      <c r="I3366" t="s">
        <v>3230</v>
      </c>
      <c r="J3366" t="s">
        <v>3538</v>
      </c>
      <c r="N3366">
        <v>1526</v>
      </c>
      <c r="O3366" t="s">
        <v>11</v>
      </c>
      <c r="P3366">
        <f t="shared" si="99"/>
        <v>692.18139199999996</v>
      </c>
      <c r="Q3366" t="s">
        <v>3191</v>
      </c>
      <c r="X3366" t="s">
        <v>1</v>
      </c>
      <c r="Y3366" t="s">
        <v>3231</v>
      </c>
      <c r="Z3366" t="s">
        <v>173</v>
      </c>
      <c r="AA3366" t="s">
        <v>174</v>
      </c>
      <c r="AB3366" t="s">
        <v>175</v>
      </c>
    </row>
    <row r="3367" spans="1:28" x14ac:dyDescent="0.2">
      <c r="A3367">
        <v>2012</v>
      </c>
      <c r="B3367" t="s">
        <v>1045</v>
      </c>
      <c r="C3367" t="s">
        <v>3227</v>
      </c>
      <c r="D3367" t="s">
        <v>208</v>
      </c>
      <c r="E3367" t="s">
        <v>209</v>
      </c>
      <c r="F3367" t="s">
        <v>210</v>
      </c>
      <c r="G3367" s="4" t="s">
        <v>211</v>
      </c>
      <c r="H3367" t="s">
        <v>3229</v>
      </c>
      <c r="I3367" t="s">
        <v>3230</v>
      </c>
      <c r="J3367" t="s">
        <v>3538</v>
      </c>
      <c r="N3367">
        <v>9</v>
      </c>
      <c r="O3367" t="s">
        <v>11</v>
      </c>
      <c r="P3367">
        <f t="shared" si="99"/>
        <v>4.0823280000000004</v>
      </c>
      <c r="Q3367" t="s">
        <v>3191</v>
      </c>
      <c r="X3367" t="s">
        <v>1</v>
      </c>
      <c r="Y3367" t="s">
        <v>3231</v>
      </c>
      <c r="Z3367" t="s">
        <v>173</v>
      </c>
      <c r="AA3367" t="s">
        <v>174</v>
      </c>
      <c r="AB3367" t="s">
        <v>175</v>
      </c>
    </row>
    <row r="3368" spans="1:28" x14ac:dyDescent="0.2">
      <c r="A3368">
        <v>2012</v>
      </c>
      <c r="B3368" t="s">
        <v>1045</v>
      </c>
      <c r="C3368" t="s">
        <v>3227</v>
      </c>
      <c r="D3368" t="s">
        <v>208</v>
      </c>
      <c r="E3368" t="s">
        <v>209</v>
      </c>
      <c r="F3368" t="s">
        <v>210</v>
      </c>
      <c r="G3368" s="4" t="s">
        <v>211</v>
      </c>
      <c r="H3368" t="s">
        <v>3229</v>
      </c>
      <c r="I3368" t="s">
        <v>3230</v>
      </c>
      <c r="J3368" t="s">
        <v>3538</v>
      </c>
      <c r="N3368">
        <v>29</v>
      </c>
      <c r="O3368" t="s">
        <v>11</v>
      </c>
      <c r="P3368">
        <f t="shared" si="99"/>
        <v>13.154168</v>
      </c>
      <c r="Q3368" t="s">
        <v>3191</v>
      </c>
      <c r="X3368" t="s">
        <v>1</v>
      </c>
      <c r="Y3368" t="s">
        <v>3231</v>
      </c>
      <c r="Z3368" t="s">
        <v>173</v>
      </c>
      <c r="AA3368" t="s">
        <v>174</v>
      </c>
      <c r="AB3368" t="s">
        <v>175</v>
      </c>
    </row>
    <row r="3369" spans="1:28" x14ac:dyDescent="0.2">
      <c r="A3369">
        <v>2012</v>
      </c>
      <c r="B3369" t="s">
        <v>1045</v>
      </c>
      <c r="C3369" t="s">
        <v>3227</v>
      </c>
      <c r="D3369" t="s">
        <v>208</v>
      </c>
      <c r="E3369" t="s">
        <v>209</v>
      </c>
      <c r="F3369" t="s">
        <v>210</v>
      </c>
      <c r="G3369" s="4" t="s">
        <v>211</v>
      </c>
      <c r="H3369" t="s">
        <v>3229</v>
      </c>
      <c r="I3369" t="s">
        <v>3230</v>
      </c>
      <c r="J3369" t="s">
        <v>3538</v>
      </c>
      <c r="N3369">
        <v>60</v>
      </c>
      <c r="O3369" t="s">
        <v>11</v>
      </c>
      <c r="P3369">
        <f t="shared" si="99"/>
        <v>27.215519999999998</v>
      </c>
      <c r="Q3369" t="s">
        <v>3191</v>
      </c>
      <c r="X3369" t="s">
        <v>1</v>
      </c>
      <c r="Y3369" t="s">
        <v>3231</v>
      </c>
      <c r="Z3369" t="s">
        <v>173</v>
      </c>
      <c r="AA3369" t="s">
        <v>174</v>
      </c>
      <c r="AB3369" t="s">
        <v>175</v>
      </c>
    </row>
    <row r="3370" spans="1:28" x14ac:dyDescent="0.2">
      <c r="A3370">
        <v>2012</v>
      </c>
      <c r="B3370" t="s">
        <v>1045</v>
      </c>
      <c r="C3370" t="s">
        <v>3227</v>
      </c>
      <c r="D3370" t="s">
        <v>208</v>
      </c>
      <c r="E3370" t="s">
        <v>209</v>
      </c>
      <c r="F3370" t="s">
        <v>210</v>
      </c>
      <c r="G3370" s="4" t="s">
        <v>211</v>
      </c>
      <c r="H3370" t="s">
        <v>3255</v>
      </c>
      <c r="I3370" t="s">
        <v>3230</v>
      </c>
      <c r="J3370" t="s">
        <v>3538</v>
      </c>
      <c r="N3370">
        <v>552</v>
      </c>
      <c r="O3370" t="s">
        <v>11</v>
      </c>
      <c r="P3370">
        <f t="shared" si="99"/>
        <v>250.38278399999999</v>
      </c>
      <c r="Q3370" t="s">
        <v>3191</v>
      </c>
      <c r="X3370" t="s">
        <v>1</v>
      </c>
      <c r="Y3370" t="s">
        <v>3231</v>
      </c>
      <c r="Z3370" t="s">
        <v>173</v>
      </c>
      <c r="AA3370" t="s">
        <v>174</v>
      </c>
      <c r="AB3370" t="s">
        <v>175</v>
      </c>
    </row>
    <row r="3371" spans="1:28" x14ac:dyDescent="0.2">
      <c r="A3371">
        <v>2012</v>
      </c>
      <c r="B3371" t="s">
        <v>1045</v>
      </c>
      <c r="C3371" t="s">
        <v>3227</v>
      </c>
      <c r="D3371" t="s">
        <v>208</v>
      </c>
      <c r="E3371" t="s">
        <v>209</v>
      </c>
      <c r="F3371" t="s">
        <v>210</v>
      </c>
      <c r="G3371" s="4" t="s">
        <v>211</v>
      </c>
      <c r="H3371" t="s">
        <v>3229</v>
      </c>
      <c r="I3371" t="s">
        <v>3230</v>
      </c>
      <c r="J3371" t="s">
        <v>3538</v>
      </c>
      <c r="N3371">
        <v>141</v>
      </c>
      <c r="O3371" t="s">
        <v>11</v>
      </c>
      <c r="P3371">
        <f t="shared" si="99"/>
        <v>63.956471999999998</v>
      </c>
      <c r="Q3371" t="s">
        <v>3191</v>
      </c>
      <c r="X3371" t="s">
        <v>1</v>
      </c>
      <c r="Y3371" t="s">
        <v>3231</v>
      </c>
      <c r="Z3371" t="s">
        <v>173</v>
      </c>
      <c r="AA3371" t="s">
        <v>174</v>
      </c>
      <c r="AB3371" t="s">
        <v>175</v>
      </c>
    </row>
    <row r="3372" spans="1:28" x14ac:dyDescent="0.2">
      <c r="A3372">
        <v>2012</v>
      </c>
      <c r="B3372" t="s">
        <v>1045</v>
      </c>
      <c r="C3372" t="s">
        <v>3227</v>
      </c>
      <c r="D3372" t="s">
        <v>208</v>
      </c>
      <c r="E3372" t="s">
        <v>209</v>
      </c>
      <c r="F3372" t="s">
        <v>210</v>
      </c>
      <c r="G3372" s="4" t="s">
        <v>211</v>
      </c>
      <c r="H3372" t="s">
        <v>3255</v>
      </c>
      <c r="I3372" t="s">
        <v>3230</v>
      </c>
      <c r="J3372" t="s">
        <v>3538</v>
      </c>
      <c r="N3372">
        <v>3</v>
      </c>
      <c r="O3372" t="s">
        <v>11</v>
      </c>
      <c r="P3372">
        <f t="shared" si="99"/>
        <v>1.360776</v>
      </c>
      <c r="Q3372" t="s">
        <v>3191</v>
      </c>
      <c r="X3372" t="s">
        <v>1</v>
      </c>
      <c r="Y3372" t="s">
        <v>3231</v>
      </c>
      <c r="Z3372" t="s">
        <v>173</v>
      </c>
      <c r="AA3372" t="s">
        <v>174</v>
      </c>
      <c r="AB3372" t="s">
        <v>175</v>
      </c>
    </row>
    <row r="3373" spans="1:28" x14ac:dyDescent="0.2">
      <c r="A3373">
        <v>2012</v>
      </c>
      <c r="B3373" t="s">
        <v>1045</v>
      </c>
      <c r="C3373" t="s">
        <v>3227</v>
      </c>
      <c r="D3373" t="s">
        <v>208</v>
      </c>
      <c r="E3373" t="s">
        <v>209</v>
      </c>
      <c r="F3373" t="s">
        <v>210</v>
      </c>
      <c r="G3373" s="4" t="s">
        <v>211</v>
      </c>
      <c r="H3373" t="s">
        <v>3229</v>
      </c>
      <c r="I3373" t="s">
        <v>3230</v>
      </c>
      <c r="J3373" t="s">
        <v>3538</v>
      </c>
      <c r="N3373">
        <v>6</v>
      </c>
      <c r="O3373" t="s">
        <v>11</v>
      </c>
      <c r="P3373">
        <f t="shared" si="99"/>
        <v>2.721552</v>
      </c>
      <c r="Q3373" t="s">
        <v>3191</v>
      </c>
      <c r="X3373" t="s">
        <v>1</v>
      </c>
      <c r="Y3373" t="s">
        <v>3231</v>
      </c>
      <c r="Z3373" t="s">
        <v>173</v>
      </c>
      <c r="AA3373" t="s">
        <v>174</v>
      </c>
      <c r="AB3373" t="s">
        <v>175</v>
      </c>
    </row>
    <row r="3374" spans="1:28" x14ac:dyDescent="0.2">
      <c r="A3374">
        <v>2012</v>
      </c>
      <c r="B3374" t="s">
        <v>1045</v>
      </c>
      <c r="C3374" t="s">
        <v>3227</v>
      </c>
      <c r="D3374" t="s">
        <v>208</v>
      </c>
      <c r="E3374" t="s">
        <v>209</v>
      </c>
      <c r="F3374" t="s">
        <v>210</v>
      </c>
      <c r="G3374" s="4" t="s">
        <v>211</v>
      </c>
      <c r="H3374" t="s">
        <v>3229</v>
      </c>
      <c r="I3374" t="s">
        <v>3230</v>
      </c>
      <c r="J3374" t="s">
        <v>3538</v>
      </c>
      <c r="N3374">
        <v>992</v>
      </c>
      <c r="O3374" t="s">
        <v>11</v>
      </c>
      <c r="P3374">
        <f t="shared" ref="P3374:P3388" si="100">N3374*0.453592</f>
        <v>449.96326399999998</v>
      </c>
      <c r="Q3374" t="s">
        <v>3191</v>
      </c>
      <c r="X3374" t="s">
        <v>1</v>
      </c>
      <c r="Y3374" t="s">
        <v>3231</v>
      </c>
      <c r="Z3374" t="s">
        <v>173</v>
      </c>
      <c r="AA3374" t="s">
        <v>174</v>
      </c>
      <c r="AB3374" t="s">
        <v>175</v>
      </c>
    </row>
    <row r="3375" spans="1:28" x14ac:dyDescent="0.2">
      <c r="A3375">
        <v>2012</v>
      </c>
      <c r="B3375" t="s">
        <v>1045</v>
      </c>
      <c r="C3375" t="s">
        <v>3227</v>
      </c>
      <c r="D3375" t="s">
        <v>208</v>
      </c>
      <c r="E3375" t="s">
        <v>209</v>
      </c>
      <c r="F3375" t="s">
        <v>210</v>
      </c>
      <c r="G3375" s="4" t="s">
        <v>211</v>
      </c>
      <c r="H3375" t="s">
        <v>3229</v>
      </c>
      <c r="I3375" t="s">
        <v>3230</v>
      </c>
      <c r="J3375" t="s">
        <v>3538</v>
      </c>
      <c r="N3375">
        <v>2</v>
      </c>
      <c r="O3375" t="s">
        <v>11</v>
      </c>
      <c r="P3375">
        <f t="shared" si="100"/>
        <v>0.90718399999999999</v>
      </c>
      <c r="Q3375" t="s">
        <v>3191</v>
      </c>
      <c r="X3375" t="s">
        <v>1</v>
      </c>
      <c r="Y3375" t="s">
        <v>3231</v>
      </c>
      <c r="Z3375" t="s">
        <v>173</v>
      </c>
      <c r="AA3375" t="s">
        <v>174</v>
      </c>
      <c r="AB3375" t="s">
        <v>175</v>
      </c>
    </row>
    <row r="3376" spans="1:28" x14ac:dyDescent="0.2">
      <c r="A3376">
        <v>2012</v>
      </c>
      <c r="B3376" t="s">
        <v>1045</v>
      </c>
      <c r="C3376" t="s">
        <v>3227</v>
      </c>
      <c r="D3376" t="s">
        <v>208</v>
      </c>
      <c r="E3376" t="s">
        <v>209</v>
      </c>
      <c r="F3376" t="s">
        <v>210</v>
      </c>
      <c r="G3376" s="4" t="s">
        <v>211</v>
      </c>
      <c r="H3376" t="s">
        <v>3229</v>
      </c>
      <c r="I3376" t="s">
        <v>3230</v>
      </c>
      <c r="J3376" t="s">
        <v>3538</v>
      </c>
      <c r="N3376">
        <v>45</v>
      </c>
      <c r="O3376" t="s">
        <v>11</v>
      </c>
      <c r="P3376">
        <f t="shared" si="100"/>
        <v>20.411639999999998</v>
      </c>
      <c r="Q3376" t="s">
        <v>3191</v>
      </c>
      <c r="X3376" t="s">
        <v>1</v>
      </c>
      <c r="Y3376" t="s">
        <v>3231</v>
      </c>
      <c r="Z3376" t="s">
        <v>173</v>
      </c>
      <c r="AA3376" t="s">
        <v>174</v>
      </c>
      <c r="AB3376" t="s">
        <v>175</v>
      </c>
    </row>
    <row r="3377" spans="1:28" x14ac:dyDescent="0.2">
      <c r="A3377">
        <v>2012</v>
      </c>
      <c r="B3377" t="s">
        <v>1045</v>
      </c>
      <c r="C3377" t="s">
        <v>3227</v>
      </c>
      <c r="D3377" t="s">
        <v>208</v>
      </c>
      <c r="E3377" t="s">
        <v>209</v>
      </c>
      <c r="F3377" t="s">
        <v>210</v>
      </c>
      <c r="G3377" s="4" t="s">
        <v>211</v>
      </c>
      <c r="H3377" t="s">
        <v>3229</v>
      </c>
      <c r="I3377" t="s">
        <v>3230</v>
      </c>
      <c r="J3377" t="s">
        <v>3538</v>
      </c>
      <c r="N3377">
        <v>20</v>
      </c>
      <c r="O3377" t="s">
        <v>11</v>
      </c>
      <c r="P3377">
        <f t="shared" si="100"/>
        <v>9.0718399999999999</v>
      </c>
      <c r="Q3377" t="s">
        <v>3191</v>
      </c>
      <c r="X3377" t="s">
        <v>1</v>
      </c>
      <c r="Y3377" t="s">
        <v>3231</v>
      </c>
      <c r="Z3377" t="s">
        <v>173</v>
      </c>
      <c r="AA3377" t="s">
        <v>174</v>
      </c>
      <c r="AB3377" t="s">
        <v>175</v>
      </c>
    </row>
    <row r="3378" spans="1:28" x14ac:dyDescent="0.2">
      <c r="A3378">
        <v>2012</v>
      </c>
      <c r="B3378" t="s">
        <v>1045</v>
      </c>
      <c r="C3378" t="s">
        <v>3227</v>
      </c>
      <c r="D3378" t="s">
        <v>208</v>
      </c>
      <c r="E3378" t="s">
        <v>209</v>
      </c>
      <c r="F3378" t="s">
        <v>210</v>
      </c>
      <c r="G3378" s="4" t="s">
        <v>211</v>
      </c>
      <c r="H3378" t="s">
        <v>3255</v>
      </c>
      <c r="I3378" t="s">
        <v>3230</v>
      </c>
      <c r="J3378" t="s">
        <v>3538</v>
      </c>
      <c r="N3378">
        <v>262</v>
      </c>
      <c r="O3378" t="s">
        <v>11</v>
      </c>
      <c r="P3378">
        <f t="shared" si="100"/>
        <v>118.841104</v>
      </c>
      <c r="Q3378" t="s">
        <v>3191</v>
      </c>
      <c r="X3378" t="s">
        <v>1</v>
      </c>
      <c r="Y3378" t="s">
        <v>3231</v>
      </c>
      <c r="Z3378" t="s">
        <v>173</v>
      </c>
      <c r="AA3378" t="s">
        <v>174</v>
      </c>
      <c r="AB3378" t="s">
        <v>175</v>
      </c>
    </row>
    <row r="3379" spans="1:28" x14ac:dyDescent="0.2">
      <c r="A3379">
        <v>2012</v>
      </c>
      <c r="B3379" t="s">
        <v>1045</v>
      </c>
      <c r="C3379" t="s">
        <v>3227</v>
      </c>
      <c r="D3379" t="s">
        <v>208</v>
      </c>
      <c r="E3379" t="s">
        <v>209</v>
      </c>
      <c r="F3379" t="s">
        <v>210</v>
      </c>
      <c r="G3379" s="4" t="s">
        <v>211</v>
      </c>
      <c r="H3379" t="s">
        <v>3229</v>
      </c>
      <c r="I3379" t="s">
        <v>3230</v>
      </c>
      <c r="J3379" t="s">
        <v>3538</v>
      </c>
      <c r="N3379">
        <v>60</v>
      </c>
      <c r="O3379" t="s">
        <v>11</v>
      </c>
      <c r="P3379">
        <f t="shared" si="100"/>
        <v>27.215519999999998</v>
      </c>
      <c r="Q3379" t="s">
        <v>3191</v>
      </c>
      <c r="X3379" t="s">
        <v>1</v>
      </c>
      <c r="Y3379" t="s">
        <v>3231</v>
      </c>
      <c r="Z3379" t="s">
        <v>173</v>
      </c>
      <c r="AA3379" t="s">
        <v>174</v>
      </c>
      <c r="AB3379" t="s">
        <v>175</v>
      </c>
    </row>
    <row r="3380" spans="1:28" x14ac:dyDescent="0.2">
      <c r="A3380">
        <v>2012</v>
      </c>
      <c r="B3380" t="s">
        <v>1045</v>
      </c>
      <c r="C3380" t="s">
        <v>3227</v>
      </c>
      <c r="D3380" t="s">
        <v>208</v>
      </c>
      <c r="E3380" t="s">
        <v>209</v>
      </c>
      <c r="F3380" t="s">
        <v>210</v>
      </c>
      <c r="G3380" s="4" t="s">
        <v>211</v>
      </c>
      <c r="H3380" t="s">
        <v>3229</v>
      </c>
      <c r="I3380" t="s">
        <v>3230</v>
      </c>
      <c r="J3380" t="s">
        <v>3538</v>
      </c>
      <c r="N3380">
        <v>121</v>
      </c>
      <c r="O3380" t="s">
        <v>11</v>
      </c>
      <c r="P3380">
        <f t="shared" si="100"/>
        <v>54.884631999999996</v>
      </c>
      <c r="Q3380" t="s">
        <v>3191</v>
      </c>
      <c r="X3380" t="s">
        <v>1</v>
      </c>
      <c r="Y3380" t="s">
        <v>3231</v>
      </c>
      <c r="Z3380" t="s">
        <v>173</v>
      </c>
      <c r="AA3380" t="s">
        <v>174</v>
      </c>
      <c r="AB3380" t="s">
        <v>175</v>
      </c>
    </row>
    <row r="3381" spans="1:28" x14ac:dyDescent="0.2">
      <c r="A3381">
        <v>2012</v>
      </c>
      <c r="B3381" t="s">
        <v>1045</v>
      </c>
      <c r="C3381" t="s">
        <v>3227</v>
      </c>
      <c r="D3381" t="s">
        <v>208</v>
      </c>
      <c r="E3381" t="s">
        <v>209</v>
      </c>
      <c r="F3381" t="s">
        <v>210</v>
      </c>
      <c r="G3381" s="4" t="s">
        <v>211</v>
      </c>
      <c r="H3381" t="s">
        <v>3229</v>
      </c>
      <c r="I3381" t="s">
        <v>3230</v>
      </c>
      <c r="J3381" t="s">
        <v>3538</v>
      </c>
      <c r="N3381">
        <v>72</v>
      </c>
      <c r="O3381" t="s">
        <v>11</v>
      </c>
      <c r="P3381">
        <f t="shared" si="100"/>
        <v>32.658624000000003</v>
      </c>
      <c r="Q3381" t="s">
        <v>3191</v>
      </c>
      <c r="X3381" t="s">
        <v>1</v>
      </c>
      <c r="Y3381" t="s">
        <v>3231</v>
      </c>
      <c r="Z3381" t="s">
        <v>173</v>
      </c>
      <c r="AA3381" t="s">
        <v>174</v>
      </c>
      <c r="AB3381" t="s">
        <v>175</v>
      </c>
    </row>
    <row r="3382" spans="1:28" x14ac:dyDescent="0.2">
      <c r="A3382">
        <v>2012</v>
      </c>
      <c r="B3382" t="s">
        <v>1045</v>
      </c>
      <c r="C3382" t="s">
        <v>3227</v>
      </c>
      <c r="D3382" t="s">
        <v>208</v>
      </c>
      <c r="E3382" t="s">
        <v>209</v>
      </c>
      <c r="F3382" t="s">
        <v>210</v>
      </c>
      <c r="G3382" s="4" t="s">
        <v>211</v>
      </c>
      <c r="H3382" t="s">
        <v>3229</v>
      </c>
      <c r="I3382" t="s">
        <v>3230</v>
      </c>
      <c r="J3382" t="s">
        <v>3538</v>
      </c>
      <c r="N3382">
        <v>5</v>
      </c>
      <c r="O3382" t="s">
        <v>11</v>
      </c>
      <c r="P3382">
        <f t="shared" si="100"/>
        <v>2.26796</v>
      </c>
      <c r="Q3382" t="s">
        <v>3191</v>
      </c>
      <c r="X3382" t="s">
        <v>1</v>
      </c>
      <c r="Y3382" t="s">
        <v>3231</v>
      </c>
      <c r="Z3382" t="s">
        <v>173</v>
      </c>
      <c r="AA3382" t="s">
        <v>174</v>
      </c>
      <c r="AB3382" t="s">
        <v>175</v>
      </c>
    </row>
    <row r="3383" spans="1:28" x14ac:dyDescent="0.2">
      <c r="A3383">
        <v>2012</v>
      </c>
      <c r="B3383" t="s">
        <v>1045</v>
      </c>
      <c r="C3383" t="s">
        <v>3227</v>
      </c>
      <c r="D3383" t="s">
        <v>208</v>
      </c>
      <c r="E3383" t="s">
        <v>209</v>
      </c>
      <c r="F3383" t="s">
        <v>210</v>
      </c>
      <c r="G3383" s="4" t="s">
        <v>211</v>
      </c>
      <c r="H3383" t="s">
        <v>3229</v>
      </c>
      <c r="I3383" t="s">
        <v>3230</v>
      </c>
      <c r="J3383" t="s">
        <v>3538</v>
      </c>
      <c r="N3383">
        <v>20</v>
      </c>
      <c r="O3383" t="s">
        <v>11</v>
      </c>
      <c r="P3383">
        <f t="shared" si="100"/>
        <v>9.0718399999999999</v>
      </c>
      <c r="Q3383" t="s">
        <v>3191</v>
      </c>
      <c r="X3383" t="s">
        <v>1</v>
      </c>
      <c r="Y3383" t="s">
        <v>3231</v>
      </c>
      <c r="Z3383" t="s">
        <v>173</v>
      </c>
      <c r="AA3383" t="s">
        <v>174</v>
      </c>
      <c r="AB3383" t="s">
        <v>175</v>
      </c>
    </row>
    <row r="3384" spans="1:28" x14ac:dyDescent="0.2">
      <c r="A3384">
        <v>2012</v>
      </c>
      <c r="B3384" t="s">
        <v>1045</v>
      </c>
      <c r="C3384" t="s">
        <v>3227</v>
      </c>
      <c r="D3384" t="s">
        <v>208</v>
      </c>
      <c r="E3384" t="s">
        <v>209</v>
      </c>
      <c r="F3384" t="s">
        <v>210</v>
      </c>
      <c r="G3384" s="4" t="s">
        <v>211</v>
      </c>
      <c r="H3384" t="s">
        <v>3229</v>
      </c>
      <c r="I3384" t="s">
        <v>3230</v>
      </c>
      <c r="J3384" t="s">
        <v>3538</v>
      </c>
      <c r="N3384">
        <v>35</v>
      </c>
      <c r="O3384" t="s">
        <v>11</v>
      </c>
      <c r="P3384">
        <f t="shared" si="100"/>
        <v>15.875719999999999</v>
      </c>
      <c r="Q3384" t="s">
        <v>3191</v>
      </c>
      <c r="X3384" t="s">
        <v>1</v>
      </c>
      <c r="Y3384" t="s">
        <v>3231</v>
      </c>
      <c r="Z3384" t="s">
        <v>173</v>
      </c>
      <c r="AA3384" t="s">
        <v>174</v>
      </c>
      <c r="AB3384" t="s">
        <v>175</v>
      </c>
    </row>
    <row r="3385" spans="1:28" x14ac:dyDescent="0.2">
      <c r="A3385">
        <v>2012</v>
      </c>
      <c r="B3385" t="s">
        <v>1045</v>
      </c>
      <c r="C3385" t="s">
        <v>3227</v>
      </c>
      <c r="D3385" t="s">
        <v>208</v>
      </c>
      <c r="E3385" t="s">
        <v>209</v>
      </c>
      <c r="F3385" t="s">
        <v>210</v>
      </c>
      <c r="G3385" s="4" t="s">
        <v>211</v>
      </c>
      <c r="H3385" t="s">
        <v>3229</v>
      </c>
      <c r="I3385" t="s">
        <v>3230</v>
      </c>
      <c r="J3385" t="s">
        <v>3538</v>
      </c>
      <c r="N3385">
        <v>64</v>
      </c>
      <c r="O3385" t="s">
        <v>11</v>
      </c>
      <c r="P3385">
        <f t="shared" si="100"/>
        <v>29.029888</v>
      </c>
      <c r="Q3385" t="s">
        <v>3191</v>
      </c>
      <c r="X3385" t="s">
        <v>1</v>
      </c>
      <c r="Y3385" t="s">
        <v>3231</v>
      </c>
      <c r="Z3385" t="s">
        <v>173</v>
      </c>
      <c r="AA3385" t="s">
        <v>174</v>
      </c>
      <c r="AB3385" t="s">
        <v>175</v>
      </c>
    </row>
    <row r="3386" spans="1:28" x14ac:dyDescent="0.2">
      <c r="A3386">
        <v>2012</v>
      </c>
      <c r="B3386" t="s">
        <v>1045</v>
      </c>
      <c r="C3386" t="s">
        <v>3227</v>
      </c>
      <c r="D3386" t="s">
        <v>208</v>
      </c>
      <c r="E3386" t="s">
        <v>209</v>
      </c>
      <c r="F3386" t="s">
        <v>210</v>
      </c>
      <c r="G3386" s="4" t="s">
        <v>211</v>
      </c>
      <c r="H3386" t="s">
        <v>3229</v>
      </c>
      <c r="I3386" t="s">
        <v>3230</v>
      </c>
      <c r="J3386" t="s">
        <v>3538</v>
      </c>
      <c r="N3386">
        <v>34</v>
      </c>
      <c r="O3386" t="s">
        <v>11</v>
      </c>
      <c r="P3386">
        <f t="shared" si="100"/>
        <v>15.422128000000001</v>
      </c>
      <c r="Q3386" t="s">
        <v>3191</v>
      </c>
      <c r="X3386" t="s">
        <v>1</v>
      </c>
      <c r="Y3386" t="s">
        <v>3231</v>
      </c>
      <c r="Z3386" t="s">
        <v>173</v>
      </c>
      <c r="AA3386" t="s">
        <v>174</v>
      </c>
      <c r="AB3386" t="s">
        <v>175</v>
      </c>
    </row>
    <row r="3387" spans="1:28" x14ac:dyDescent="0.2">
      <c r="A3387">
        <v>2012</v>
      </c>
      <c r="B3387" t="s">
        <v>1045</v>
      </c>
      <c r="C3387" t="s">
        <v>3227</v>
      </c>
      <c r="D3387" t="s">
        <v>208</v>
      </c>
      <c r="E3387" t="s">
        <v>209</v>
      </c>
      <c r="F3387" t="s">
        <v>210</v>
      </c>
      <c r="G3387" s="4" t="s">
        <v>211</v>
      </c>
      <c r="H3387" t="s">
        <v>3260</v>
      </c>
      <c r="I3387" t="s">
        <v>197</v>
      </c>
      <c r="J3387" t="s">
        <v>198</v>
      </c>
      <c r="N3387">
        <v>4</v>
      </c>
      <c r="O3387" t="s">
        <v>11</v>
      </c>
      <c r="P3387">
        <f t="shared" si="100"/>
        <v>1.814368</v>
      </c>
      <c r="Q3387" t="s">
        <v>3191</v>
      </c>
      <c r="X3387" t="s">
        <v>1</v>
      </c>
      <c r="Y3387" t="s">
        <v>3231</v>
      </c>
      <c r="Z3387" t="s">
        <v>173</v>
      </c>
      <c r="AA3387" t="s">
        <v>174</v>
      </c>
      <c r="AB3387" t="s">
        <v>175</v>
      </c>
    </row>
    <row r="3388" spans="1:28" x14ac:dyDescent="0.2">
      <c r="A3388">
        <v>2012</v>
      </c>
      <c r="B3388" t="s">
        <v>1045</v>
      </c>
      <c r="C3388" t="s">
        <v>3227</v>
      </c>
      <c r="D3388" t="s">
        <v>208</v>
      </c>
      <c r="E3388" t="s">
        <v>209</v>
      </c>
      <c r="F3388" t="s">
        <v>210</v>
      </c>
      <c r="G3388" s="4" t="s">
        <v>211</v>
      </c>
      <c r="H3388" t="s">
        <v>3258</v>
      </c>
      <c r="I3388" t="s">
        <v>1150</v>
      </c>
      <c r="J3388" t="s">
        <v>1151</v>
      </c>
      <c r="N3388">
        <v>10</v>
      </c>
      <c r="O3388" t="s">
        <v>11</v>
      </c>
      <c r="P3388">
        <f t="shared" si="100"/>
        <v>4.53592</v>
      </c>
      <c r="Q3388" t="s">
        <v>3191</v>
      </c>
      <c r="X3388" t="s">
        <v>1</v>
      </c>
      <c r="Y3388" t="s">
        <v>3231</v>
      </c>
      <c r="Z3388" t="s">
        <v>173</v>
      </c>
      <c r="AA3388" t="s">
        <v>174</v>
      </c>
      <c r="AB3388" t="s">
        <v>175</v>
      </c>
    </row>
    <row r="3389" spans="1:28" x14ac:dyDescent="0.2">
      <c r="A3389">
        <v>2012</v>
      </c>
      <c r="B3389" t="s">
        <v>3261</v>
      </c>
      <c r="C3389" t="s">
        <v>1</v>
      </c>
      <c r="D3389" t="s">
        <v>3262</v>
      </c>
      <c r="E3389" t="s">
        <v>3263</v>
      </c>
      <c r="F3389" t="s">
        <v>40</v>
      </c>
      <c r="G3389" s="4" t="s">
        <v>3264</v>
      </c>
      <c r="H3389" t="s">
        <v>3265</v>
      </c>
      <c r="I3389" t="s">
        <v>366</v>
      </c>
      <c r="J3389" t="s">
        <v>367</v>
      </c>
      <c r="N3389">
        <v>90070</v>
      </c>
      <c r="O3389" t="s">
        <v>450</v>
      </c>
      <c r="P3389">
        <f t="shared" ref="P3389:P3396" si="101">N3389</f>
        <v>90070</v>
      </c>
      <c r="Q3389" t="s">
        <v>3192</v>
      </c>
      <c r="X3389" t="s">
        <v>1</v>
      </c>
      <c r="Y3389" t="s">
        <v>3212</v>
      </c>
      <c r="Z3389" t="s">
        <v>1833</v>
      </c>
      <c r="AA3389" t="s">
        <v>30</v>
      </c>
      <c r="AB3389" t="s">
        <v>3213</v>
      </c>
    </row>
    <row r="3390" spans="1:28" x14ac:dyDescent="0.2">
      <c r="A3390">
        <v>2012</v>
      </c>
      <c r="B3390" t="s">
        <v>3261</v>
      </c>
      <c r="C3390" t="s">
        <v>1</v>
      </c>
      <c r="D3390" t="s">
        <v>3262</v>
      </c>
      <c r="E3390" t="s">
        <v>3263</v>
      </c>
      <c r="F3390" t="s">
        <v>40</v>
      </c>
      <c r="G3390" s="4" t="s">
        <v>3264</v>
      </c>
      <c r="H3390" t="s">
        <v>3207</v>
      </c>
      <c r="I3390" t="s">
        <v>332</v>
      </c>
      <c r="J3390" t="s">
        <v>333</v>
      </c>
      <c r="N3390">
        <v>17412</v>
      </c>
      <c r="O3390" t="s">
        <v>450</v>
      </c>
      <c r="P3390">
        <f t="shared" si="101"/>
        <v>17412</v>
      </c>
      <c r="Q3390" t="s">
        <v>3192</v>
      </c>
      <c r="X3390" t="s">
        <v>1</v>
      </c>
      <c r="Y3390" t="s">
        <v>3212</v>
      </c>
      <c r="Z3390" t="s">
        <v>1833</v>
      </c>
      <c r="AA3390" t="s">
        <v>30</v>
      </c>
      <c r="AB3390" t="s">
        <v>3213</v>
      </c>
    </row>
    <row r="3391" spans="1:28" x14ac:dyDescent="0.2">
      <c r="A3391">
        <v>2012</v>
      </c>
      <c r="B3391" t="s">
        <v>3261</v>
      </c>
      <c r="C3391" t="s">
        <v>1</v>
      </c>
      <c r="D3391" t="s">
        <v>3262</v>
      </c>
      <c r="E3391" t="s">
        <v>3263</v>
      </c>
      <c r="F3391" t="s">
        <v>40</v>
      </c>
      <c r="G3391" s="4" t="s">
        <v>3264</v>
      </c>
      <c r="H3391" t="s">
        <v>3266</v>
      </c>
      <c r="I3391" t="s">
        <v>278</v>
      </c>
      <c r="J3391" t="s">
        <v>279</v>
      </c>
      <c r="N3391">
        <v>7570</v>
      </c>
      <c r="O3391" t="s">
        <v>450</v>
      </c>
      <c r="P3391">
        <f t="shared" si="101"/>
        <v>7570</v>
      </c>
      <c r="Q3391" t="s">
        <v>3192</v>
      </c>
      <c r="X3391" t="s">
        <v>1</v>
      </c>
      <c r="Y3391" t="s">
        <v>3212</v>
      </c>
      <c r="Z3391" t="s">
        <v>1833</v>
      </c>
      <c r="AA3391" t="s">
        <v>30</v>
      </c>
      <c r="AB3391" t="s">
        <v>3213</v>
      </c>
    </row>
    <row r="3392" spans="1:28" x14ac:dyDescent="0.2">
      <c r="A3392">
        <v>2012</v>
      </c>
      <c r="B3392" t="s">
        <v>3261</v>
      </c>
      <c r="C3392" t="s">
        <v>1</v>
      </c>
      <c r="D3392" t="s">
        <v>3262</v>
      </c>
      <c r="E3392" t="s">
        <v>3263</v>
      </c>
      <c r="F3392" t="s">
        <v>40</v>
      </c>
      <c r="G3392" s="4" t="s">
        <v>3264</v>
      </c>
      <c r="H3392" t="s">
        <v>3267</v>
      </c>
      <c r="I3392" t="s">
        <v>197</v>
      </c>
      <c r="J3392" t="s">
        <v>198</v>
      </c>
      <c r="N3392">
        <v>56917</v>
      </c>
      <c r="O3392" t="s">
        <v>35</v>
      </c>
      <c r="P3392">
        <f t="shared" si="101"/>
        <v>56917</v>
      </c>
      <c r="Q3392" t="s">
        <v>3191</v>
      </c>
      <c r="X3392" t="s">
        <v>1</v>
      </c>
      <c r="Y3392" t="s">
        <v>3212</v>
      </c>
      <c r="Z3392" t="s">
        <v>1833</v>
      </c>
      <c r="AA3392" t="s">
        <v>30</v>
      </c>
      <c r="AB3392" t="s">
        <v>3213</v>
      </c>
    </row>
    <row r="3393" spans="1:28" x14ac:dyDescent="0.2">
      <c r="A3393">
        <v>2012</v>
      </c>
      <c r="B3393" t="s">
        <v>3261</v>
      </c>
      <c r="C3393" t="s">
        <v>1</v>
      </c>
      <c r="D3393" t="s">
        <v>3262</v>
      </c>
      <c r="E3393" t="s">
        <v>3263</v>
      </c>
      <c r="F3393" t="s">
        <v>40</v>
      </c>
      <c r="G3393" s="4" t="s">
        <v>3264</v>
      </c>
      <c r="H3393" t="s">
        <v>3268</v>
      </c>
      <c r="I3393" t="s">
        <v>1150</v>
      </c>
      <c r="J3393" t="s">
        <v>1151</v>
      </c>
      <c r="N3393">
        <v>20781</v>
      </c>
      <c r="O3393" t="s">
        <v>450</v>
      </c>
      <c r="P3393">
        <f t="shared" si="101"/>
        <v>20781</v>
      </c>
      <c r="Q3393" t="s">
        <v>3192</v>
      </c>
      <c r="X3393" t="s">
        <v>1</v>
      </c>
      <c r="Y3393" t="s">
        <v>3212</v>
      </c>
      <c r="Z3393" t="s">
        <v>1833</v>
      </c>
      <c r="AA3393" t="s">
        <v>30</v>
      </c>
      <c r="AB3393" t="s">
        <v>3213</v>
      </c>
    </row>
    <row r="3394" spans="1:28" x14ac:dyDescent="0.2">
      <c r="A3394">
        <v>2012</v>
      </c>
      <c r="B3394" t="s">
        <v>3261</v>
      </c>
      <c r="C3394" t="s">
        <v>1</v>
      </c>
      <c r="D3394" t="s">
        <v>3262</v>
      </c>
      <c r="E3394" t="s">
        <v>3263</v>
      </c>
      <c r="F3394" t="s">
        <v>40</v>
      </c>
      <c r="G3394" s="4" t="s">
        <v>3264</v>
      </c>
      <c r="H3394" t="s">
        <v>3210</v>
      </c>
      <c r="I3394" t="s">
        <v>197</v>
      </c>
      <c r="J3394" t="s">
        <v>198</v>
      </c>
      <c r="N3394">
        <v>9071</v>
      </c>
      <c r="O3394" t="s">
        <v>35</v>
      </c>
      <c r="P3394">
        <f t="shared" si="101"/>
        <v>9071</v>
      </c>
      <c r="Q3394" t="s">
        <v>3191</v>
      </c>
      <c r="X3394" t="s">
        <v>1</v>
      </c>
      <c r="Y3394" t="s">
        <v>3212</v>
      </c>
      <c r="Z3394" t="s">
        <v>1833</v>
      </c>
      <c r="AA3394" t="s">
        <v>30</v>
      </c>
      <c r="AB3394" t="s">
        <v>3213</v>
      </c>
    </row>
    <row r="3395" spans="1:28" x14ac:dyDescent="0.2">
      <c r="A3395">
        <v>2012</v>
      </c>
      <c r="B3395" t="s">
        <v>3261</v>
      </c>
      <c r="C3395" t="s">
        <v>1</v>
      </c>
      <c r="D3395" t="s">
        <v>3262</v>
      </c>
      <c r="E3395" t="s">
        <v>3263</v>
      </c>
      <c r="F3395" t="s">
        <v>40</v>
      </c>
      <c r="G3395" s="4" t="s">
        <v>3264</v>
      </c>
      <c r="H3395" t="s">
        <v>3269</v>
      </c>
      <c r="I3395" t="s">
        <v>197</v>
      </c>
      <c r="J3395" t="s">
        <v>198</v>
      </c>
      <c r="N3395">
        <v>8147</v>
      </c>
      <c r="O3395" t="s">
        <v>35</v>
      </c>
      <c r="P3395">
        <f t="shared" si="101"/>
        <v>8147</v>
      </c>
      <c r="Q3395" t="s">
        <v>3191</v>
      </c>
      <c r="X3395" t="s">
        <v>1</v>
      </c>
      <c r="Y3395" t="s">
        <v>3212</v>
      </c>
      <c r="Z3395" t="s">
        <v>1833</v>
      </c>
      <c r="AA3395" t="s">
        <v>30</v>
      </c>
      <c r="AB3395" t="s">
        <v>3213</v>
      </c>
    </row>
    <row r="3396" spans="1:28" x14ac:dyDescent="0.2">
      <c r="A3396">
        <v>2012</v>
      </c>
      <c r="B3396" t="s">
        <v>3261</v>
      </c>
      <c r="C3396" t="s">
        <v>1</v>
      </c>
      <c r="D3396" t="s">
        <v>3262</v>
      </c>
      <c r="E3396" t="s">
        <v>3263</v>
      </c>
      <c r="F3396" t="s">
        <v>40</v>
      </c>
      <c r="G3396" s="4" t="s">
        <v>3264</v>
      </c>
      <c r="H3396" t="s">
        <v>3208</v>
      </c>
      <c r="I3396" t="s">
        <v>197</v>
      </c>
      <c r="J3396" t="s">
        <v>198</v>
      </c>
      <c r="N3396">
        <v>1095792</v>
      </c>
      <c r="O3396" t="s">
        <v>35</v>
      </c>
      <c r="P3396">
        <f t="shared" si="101"/>
        <v>1095792</v>
      </c>
      <c r="Q3396" t="s">
        <v>3191</v>
      </c>
      <c r="X3396" t="s">
        <v>1</v>
      </c>
      <c r="Y3396" t="s">
        <v>3212</v>
      </c>
      <c r="Z3396" t="s">
        <v>1833</v>
      </c>
      <c r="AA3396" t="s">
        <v>30</v>
      </c>
      <c r="AB3396" t="s">
        <v>3213</v>
      </c>
    </row>
    <row r="3397" spans="1:28" x14ac:dyDescent="0.2">
      <c r="A3397">
        <v>2012</v>
      </c>
      <c r="B3397" t="s">
        <v>3270</v>
      </c>
      <c r="C3397" t="s">
        <v>1</v>
      </c>
      <c r="D3397" t="s">
        <v>3271</v>
      </c>
      <c r="E3397" t="s">
        <v>3272</v>
      </c>
      <c r="F3397" t="s">
        <v>3273</v>
      </c>
      <c r="G3397" s="4" t="s">
        <v>3274</v>
      </c>
      <c r="H3397" t="s">
        <v>3275</v>
      </c>
      <c r="N3397">
        <v>416000</v>
      </c>
      <c r="O3397" t="s">
        <v>11</v>
      </c>
      <c r="P3397">
        <f t="shared" ref="P3397:P3402" si="102">N3397*0.453592</f>
        <v>188694.272</v>
      </c>
      <c r="Q3397" t="s">
        <v>3191</v>
      </c>
      <c r="X3397" t="s">
        <v>1</v>
      </c>
      <c r="Y3397" t="s">
        <v>3212</v>
      </c>
      <c r="Z3397" t="s">
        <v>1833</v>
      </c>
      <c r="AA3397" t="s">
        <v>30</v>
      </c>
      <c r="AB3397" t="s">
        <v>3213</v>
      </c>
    </row>
    <row r="3398" spans="1:28" x14ac:dyDescent="0.2">
      <c r="A3398">
        <v>2012</v>
      </c>
      <c r="B3398" t="s">
        <v>3270</v>
      </c>
      <c r="C3398" t="s">
        <v>1</v>
      </c>
      <c r="D3398" t="s">
        <v>3271</v>
      </c>
      <c r="E3398" t="s">
        <v>3272</v>
      </c>
      <c r="F3398" t="s">
        <v>3273</v>
      </c>
      <c r="G3398" s="4" t="s">
        <v>3274</v>
      </c>
      <c r="H3398" t="s">
        <v>3276</v>
      </c>
      <c r="N3398">
        <v>12000</v>
      </c>
      <c r="O3398" t="s">
        <v>11</v>
      </c>
      <c r="P3398">
        <f t="shared" si="102"/>
        <v>5443.1040000000003</v>
      </c>
      <c r="Q3398" t="s">
        <v>3191</v>
      </c>
      <c r="X3398" t="s">
        <v>1</v>
      </c>
      <c r="Y3398" t="s">
        <v>3212</v>
      </c>
      <c r="Z3398" t="s">
        <v>1833</v>
      </c>
      <c r="AA3398" t="s">
        <v>30</v>
      </c>
      <c r="AB3398" t="s">
        <v>3213</v>
      </c>
    </row>
    <row r="3399" spans="1:28" x14ac:dyDescent="0.2">
      <c r="A3399">
        <v>2012</v>
      </c>
      <c r="B3399" t="s">
        <v>3270</v>
      </c>
      <c r="C3399" t="s">
        <v>1</v>
      </c>
      <c r="D3399" t="s">
        <v>3271</v>
      </c>
      <c r="E3399" t="s">
        <v>3272</v>
      </c>
      <c r="F3399" t="s">
        <v>3273</v>
      </c>
      <c r="G3399" s="4" t="s">
        <v>3274</v>
      </c>
      <c r="H3399" t="s">
        <v>3277</v>
      </c>
      <c r="N3399">
        <v>927973</v>
      </c>
      <c r="O3399" t="s">
        <v>11</v>
      </c>
      <c r="P3399">
        <f t="shared" si="102"/>
        <v>420921.12901600002</v>
      </c>
      <c r="Q3399" t="s">
        <v>3191</v>
      </c>
      <c r="X3399" t="s">
        <v>1</v>
      </c>
      <c r="Y3399" t="s">
        <v>3212</v>
      </c>
      <c r="Z3399" t="s">
        <v>1833</v>
      </c>
      <c r="AA3399" t="s">
        <v>30</v>
      </c>
      <c r="AB3399" t="s">
        <v>3213</v>
      </c>
    </row>
    <row r="3400" spans="1:28" x14ac:dyDescent="0.2">
      <c r="A3400">
        <v>2012</v>
      </c>
      <c r="B3400" t="s">
        <v>3270</v>
      </c>
      <c r="C3400" t="s">
        <v>1</v>
      </c>
      <c r="D3400" t="s">
        <v>3271</v>
      </c>
      <c r="E3400" t="s">
        <v>3272</v>
      </c>
      <c r="F3400" t="s">
        <v>3273</v>
      </c>
      <c r="G3400" s="4" t="s">
        <v>3274</v>
      </c>
      <c r="H3400" t="s">
        <v>3278</v>
      </c>
      <c r="N3400">
        <v>215236</v>
      </c>
      <c r="O3400" t="s">
        <v>11</v>
      </c>
      <c r="P3400">
        <f t="shared" si="102"/>
        <v>97629.327711999998</v>
      </c>
      <c r="Q3400" t="s">
        <v>3191</v>
      </c>
      <c r="X3400" t="s">
        <v>1</v>
      </c>
      <c r="Y3400" t="s">
        <v>3212</v>
      </c>
      <c r="Z3400" t="s">
        <v>1833</v>
      </c>
      <c r="AA3400" t="s">
        <v>30</v>
      </c>
      <c r="AB3400" t="s">
        <v>3213</v>
      </c>
    </row>
    <row r="3401" spans="1:28" x14ac:dyDescent="0.2">
      <c r="A3401">
        <v>2012</v>
      </c>
      <c r="B3401" t="s">
        <v>3270</v>
      </c>
      <c r="C3401" t="s">
        <v>1</v>
      </c>
      <c r="D3401" t="s">
        <v>3271</v>
      </c>
      <c r="E3401" t="s">
        <v>3272</v>
      </c>
      <c r="F3401" t="s">
        <v>3273</v>
      </c>
      <c r="G3401" s="4" t="s">
        <v>3274</v>
      </c>
      <c r="H3401" t="s">
        <v>3279</v>
      </c>
      <c r="N3401">
        <v>1234782</v>
      </c>
      <c r="O3401" t="s">
        <v>11</v>
      </c>
      <c r="P3401">
        <f t="shared" si="102"/>
        <v>560087.236944</v>
      </c>
      <c r="Q3401" t="s">
        <v>3191</v>
      </c>
      <c r="X3401" t="s">
        <v>1</v>
      </c>
      <c r="Y3401" t="s">
        <v>3212</v>
      </c>
      <c r="Z3401" t="s">
        <v>1833</v>
      </c>
      <c r="AA3401" t="s">
        <v>30</v>
      </c>
      <c r="AB3401" t="s">
        <v>3213</v>
      </c>
    </row>
    <row r="3402" spans="1:28" x14ac:dyDescent="0.2">
      <c r="A3402">
        <v>2012</v>
      </c>
      <c r="B3402" t="s">
        <v>3270</v>
      </c>
      <c r="C3402" t="s">
        <v>1</v>
      </c>
      <c r="D3402" t="s">
        <v>3271</v>
      </c>
      <c r="E3402" t="s">
        <v>3272</v>
      </c>
      <c r="F3402" t="s">
        <v>3273</v>
      </c>
      <c r="G3402" s="4" t="s">
        <v>3274</v>
      </c>
      <c r="H3402" t="s">
        <v>3278</v>
      </c>
      <c r="N3402">
        <v>15000</v>
      </c>
      <c r="O3402" t="s">
        <v>11</v>
      </c>
      <c r="P3402">
        <f t="shared" si="102"/>
        <v>6803.88</v>
      </c>
      <c r="Q3402" t="s">
        <v>3191</v>
      </c>
      <c r="X3402" t="s">
        <v>1</v>
      </c>
      <c r="Y3402" t="s">
        <v>28</v>
      </c>
      <c r="Z3402" t="s">
        <v>29</v>
      </c>
      <c r="AA3402" t="s">
        <v>30</v>
      </c>
    </row>
    <row r="3403" spans="1:28" x14ac:dyDescent="0.2">
      <c r="A3403" s="2">
        <v>2012</v>
      </c>
      <c r="B3403" s="2" t="s">
        <v>3280</v>
      </c>
      <c r="C3403" s="2" t="s">
        <v>1</v>
      </c>
      <c r="D3403" s="2" t="s">
        <v>3281</v>
      </c>
      <c r="E3403" s="2" t="s">
        <v>3282</v>
      </c>
      <c r="F3403" s="2" t="s">
        <v>3283</v>
      </c>
      <c r="G3403" s="5" t="s">
        <v>3284</v>
      </c>
      <c r="H3403" s="2" t="s">
        <v>3197</v>
      </c>
      <c r="I3403" s="2" t="s">
        <v>267</v>
      </c>
      <c r="J3403" s="2" t="s">
        <v>268</v>
      </c>
      <c r="K3403" s="2" t="s">
        <v>3288</v>
      </c>
      <c r="N3403" s="2">
        <v>198141</v>
      </c>
      <c r="O3403" s="2" t="s">
        <v>845</v>
      </c>
      <c r="P3403">
        <f>N3403*3.78541</f>
        <v>750044.92281000002</v>
      </c>
      <c r="Q3403" t="s">
        <v>3192</v>
      </c>
      <c r="R3403" s="2"/>
      <c r="S3403" s="2"/>
      <c r="T3403" s="2"/>
      <c r="U3403" s="2"/>
      <c r="X3403" s="2" t="s">
        <v>1</v>
      </c>
      <c r="Y3403" s="2" t="s">
        <v>3212</v>
      </c>
      <c r="Z3403" s="2" t="s">
        <v>1833</v>
      </c>
      <c r="AA3403" s="2" t="s">
        <v>30</v>
      </c>
      <c r="AB3403" s="2" t="s">
        <v>1834</v>
      </c>
    </row>
    <row r="3404" spans="1:28" x14ac:dyDescent="0.2">
      <c r="A3404" s="2">
        <v>2012</v>
      </c>
      <c r="B3404" s="2" t="s">
        <v>3280</v>
      </c>
      <c r="C3404" s="2" t="s">
        <v>1</v>
      </c>
      <c r="D3404" s="2" t="s">
        <v>3281</v>
      </c>
      <c r="E3404" s="2" t="s">
        <v>3282</v>
      </c>
      <c r="F3404" s="2" t="s">
        <v>3283</v>
      </c>
      <c r="G3404" s="5" t="s">
        <v>3284</v>
      </c>
      <c r="H3404" s="2" t="s">
        <v>3265</v>
      </c>
      <c r="I3404" s="2" t="s">
        <v>366</v>
      </c>
      <c r="J3404" s="2" t="s">
        <v>367</v>
      </c>
      <c r="K3404" s="2" t="s">
        <v>3288</v>
      </c>
      <c r="N3404" s="2">
        <v>95018</v>
      </c>
      <c r="O3404" s="2" t="s">
        <v>845</v>
      </c>
      <c r="P3404">
        <f>N3404*3.78541</f>
        <v>359682.08738000004</v>
      </c>
      <c r="Q3404" t="s">
        <v>3192</v>
      </c>
      <c r="R3404" s="2"/>
      <c r="S3404" s="2"/>
      <c r="T3404" s="2"/>
      <c r="U3404" s="2"/>
      <c r="X3404" s="2" t="s">
        <v>1</v>
      </c>
      <c r="Y3404" s="2" t="s">
        <v>3212</v>
      </c>
      <c r="Z3404" s="2" t="s">
        <v>1833</v>
      </c>
      <c r="AA3404" s="2" t="s">
        <v>30</v>
      </c>
      <c r="AB3404" s="2" t="s">
        <v>1834</v>
      </c>
    </row>
    <row r="3405" spans="1:28" x14ac:dyDescent="0.2">
      <c r="A3405" s="2">
        <v>2012</v>
      </c>
      <c r="B3405" s="2" t="s">
        <v>3280</v>
      </c>
      <c r="C3405" s="2" t="s">
        <v>1</v>
      </c>
      <c r="D3405" s="2" t="s">
        <v>3281</v>
      </c>
      <c r="E3405" s="2" t="s">
        <v>3282</v>
      </c>
      <c r="F3405" s="2" t="s">
        <v>3283</v>
      </c>
      <c r="G3405" s="5" t="s">
        <v>3284</v>
      </c>
      <c r="H3405" s="2" t="s">
        <v>3207</v>
      </c>
      <c r="I3405" s="2" t="s">
        <v>332</v>
      </c>
      <c r="J3405" s="2" t="s">
        <v>333</v>
      </c>
      <c r="K3405" s="2" t="s">
        <v>3288</v>
      </c>
      <c r="N3405" s="2">
        <v>36500</v>
      </c>
      <c r="O3405" s="2" t="s">
        <v>845</v>
      </c>
      <c r="P3405">
        <f>N3405*3.78541</f>
        <v>138167.465</v>
      </c>
      <c r="Q3405" t="s">
        <v>3192</v>
      </c>
      <c r="R3405" s="2"/>
      <c r="S3405" s="2"/>
      <c r="T3405" s="2"/>
      <c r="U3405" s="2"/>
      <c r="X3405" s="2" t="s">
        <v>1</v>
      </c>
      <c r="Y3405" s="2" t="s">
        <v>3212</v>
      </c>
      <c r="Z3405" s="2" t="s">
        <v>1833</v>
      </c>
      <c r="AA3405" s="2" t="s">
        <v>30</v>
      </c>
      <c r="AB3405" s="2" t="s">
        <v>1834</v>
      </c>
    </row>
    <row r="3406" spans="1:28" x14ac:dyDescent="0.2">
      <c r="A3406" s="2">
        <v>2012</v>
      </c>
      <c r="B3406" s="2" t="s">
        <v>3280</v>
      </c>
      <c r="C3406" s="2" t="s">
        <v>1</v>
      </c>
      <c r="D3406" s="2" t="s">
        <v>3281</v>
      </c>
      <c r="E3406" s="2" t="s">
        <v>3282</v>
      </c>
      <c r="F3406" s="2" t="s">
        <v>3283</v>
      </c>
      <c r="G3406" s="5" t="s">
        <v>3284</v>
      </c>
      <c r="H3406" s="2" t="s">
        <v>3285</v>
      </c>
      <c r="I3406" s="2" t="s">
        <v>197</v>
      </c>
      <c r="J3406" s="2" t="s">
        <v>198</v>
      </c>
      <c r="K3406" s="2" t="s">
        <v>194</v>
      </c>
      <c r="N3406" s="2">
        <v>62.814</v>
      </c>
      <c r="O3406" s="2" t="s">
        <v>3287</v>
      </c>
      <c r="P3406" s="2">
        <f>N3406*907.185</f>
        <v>56983.918589999994</v>
      </c>
      <c r="Q3406" s="2" t="s">
        <v>3191</v>
      </c>
      <c r="R3406" s="2"/>
      <c r="S3406" s="2"/>
      <c r="T3406" s="2"/>
      <c r="U3406" s="2"/>
      <c r="X3406" s="2" t="s">
        <v>1</v>
      </c>
      <c r="Y3406" s="2" t="s">
        <v>3212</v>
      </c>
      <c r="Z3406" s="2" t="s">
        <v>1833</v>
      </c>
      <c r="AA3406" s="2" t="s">
        <v>30</v>
      </c>
      <c r="AB3406" s="2" t="s">
        <v>1834</v>
      </c>
    </row>
    <row r="3407" spans="1:28" x14ac:dyDescent="0.2">
      <c r="A3407" s="2">
        <v>2012</v>
      </c>
      <c r="B3407" s="2" t="s">
        <v>3280</v>
      </c>
      <c r="C3407" s="2" t="s">
        <v>1</v>
      </c>
      <c r="D3407" s="2" t="s">
        <v>3281</v>
      </c>
      <c r="E3407" s="2" t="s">
        <v>3282</v>
      </c>
      <c r="F3407" s="2" t="s">
        <v>3283</v>
      </c>
      <c r="G3407" s="5" t="s">
        <v>3284</v>
      </c>
      <c r="H3407" s="2" t="s">
        <v>3209</v>
      </c>
      <c r="I3407" s="2" t="s">
        <v>1150</v>
      </c>
      <c r="J3407" s="2" t="s">
        <v>1151</v>
      </c>
      <c r="K3407" s="2" t="s">
        <v>194</v>
      </c>
      <c r="N3407" s="2">
        <v>9900</v>
      </c>
      <c r="O3407" s="2" t="s">
        <v>845</v>
      </c>
      <c r="P3407">
        <f>N3407*3.78541</f>
        <v>37475.559000000001</v>
      </c>
      <c r="Q3407" t="s">
        <v>3192</v>
      </c>
      <c r="R3407" s="2"/>
      <c r="S3407" s="2"/>
      <c r="T3407" s="2"/>
      <c r="U3407" s="2"/>
      <c r="X3407" s="2" t="s">
        <v>1</v>
      </c>
      <c r="Y3407" s="2" t="s">
        <v>3212</v>
      </c>
      <c r="Z3407" s="2" t="s">
        <v>1833</v>
      </c>
      <c r="AA3407" s="2" t="s">
        <v>30</v>
      </c>
      <c r="AB3407" s="2" t="s">
        <v>1834</v>
      </c>
    </row>
    <row r="3408" spans="1:28" x14ac:dyDescent="0.2">
      <c r="A3408" s="2">
        <v>2012</v>
      </c>
      <c r="B3408" s="2" t="s">
        <v>3280</v>
      </c>
      <c r="C3408" s="2" t="s">
        <v>1</v>
      </c>
      <c r="D3408" s="2" t="s">
        <v>3281</v>
      </c>
      <c r="E3408" s="2" t="s">
        <v>3282</v>
      </c>
      <c r="F3408" s="2" t="s">
        <v>3283</v>
      </c>
      <c r="G3408" s="5" t="s">
        <v>3284</v>
      </c>
      <c r="H3408" s="2" t="s">
        <v>3286</v>
      </c>
      <c r="I3408" s="2" t="s">
        <v>315</v>
      </c>
      <c r="J3408" s="2" t="s">
        <v>316</v>
      </c>
      <c r="K3408" s="2" t="s">
        <v>3289</v>
      </c>
      <c r="N3408" s="2">
        <v>5000</v>
      </c>
      <c r="O3408" s="2" t="s">
        <v>845</v>
      </c>
      <c r="P3408">
        <f>N3408*3.78541</f>
        <v>18927.05</v>
      </c>
      <c r="Q3408" t="s">
        <v>3192</v>
      </c>
      <c r="R3408" s="2"/>
      <c r="S3408" s="2"/>
      <c r="T3408" s="2"/>
      <c r="U3408" s="2"/>
      <c r="X3408" s="2" t="s">
        <v>1</v>
      </c>
      <c r="Y3408" s="2" t="s">
        <v>3212</v>
      </c>
      <c r="Z3408" s="2" t="s">
        <v>1833</v>
      </c>
      <c r="AA3408" s="2" t="s">
        <v>30</v>
      </c>
      <c r="AB3408" s="2" t="s">
        <v>1834</v>
      </c>
    </row>
    <row r="3409" spans="1:28" x14ac:dyDescent="0.2">
      <c r="A3409" s="2">
        <v>2012</v>
      </c>
      <c r="B3409" s="2" t="s">
        <v>3290</v>
      </c>
      <c r="C3409" s="2" t="s">
        <v>3291</v>
      </c>
      <c r="D3409" s="2" t="s">
        <v>3292</v>
      </c>
      <c r="E3409" s="2" t="s">
        <v>3293</v>
      </c>
      <c r="F3409" s="2" t="s">
        <v>3294</v>
      </c>
      <c r="G3409" s="5" t="s">
        <v>3295</v>
      </c>
      <c r="H3409" s="2" t="s">
        <v>3296</v>
      </c>
      <c r="I3409" s="2" t="s">
        <v>275</v>
      </c>
      <c r="N3409" s="2">
        <v>186000</v>
      </c>
      <c r="O3409" s="2" t="s">
        <v>11</v>
      </c>
      <c r="P3409">
        <f>N3409*0.453592</f>
        <v>84368.111999999994</v>
      </c>
      <c r="Q3409" t="s">
        <v>3191</v>
      </c>
      <c r="R3409" s="2"/>
      <c r="S3409" s="2"/>
      <c r="T3409" s="2"/>
      <c r="U3409" s="2"/>
      <c r="X3409" s="2" t="s">
        <v>1824</v>
      </c>
      <c r="Y3409" s="2" t="s">
        <v>3212</v>
      </c>
      <c r="Z3409" s="2" t="s">
        <v>1833</v>
      </c>
      <c r="AA3409" s="2" t="s">
        <v>30</v>
      </c>
      <c r="AB3409" s="2" t="s">
        <v>1834</v>
      </c>
    </row>
    <row r="3410" spans="1:28" x14ac:dyDescent="0.2">
      <c r="A3410" s="2">
        <v>2012</v>
      </c>
      <c r="B3410" s="2" t="s">
        <v>3290</v>
      </c>
      <c r="C3410" s="2" t="s">
        <v>3291</v>
      </c>
      <c r="D3410" s="2" t="s">
        <v>3292</v>
      </c>
      <c r="E3410" s="2" t="s">
        <v>3293</v>
      </c>
      <c r="F3410" s="2" t="s">
        <v>3294</v>
      </c>
      <c r="G3410" s="5" t="s">
        <v>3295</v>
      </c>
      <c r="H3410" s="2" t="s">
        <v>3297</v>
      </c>
      <c r="I3410" s="2" t="s">
        <v>1724</v>
      </c>
      <c r="N3410" s="2">
        <v>103989.38</v>
      </c>
      <c r="O3410" s="2" t="s">
        <v>11</v>
      </c>
      <c r="P3410">
        <f>N3410*0.453592</f>
        <v>47168.750852960002</v>
      </c>
      <c r="Q3410" t="s">
        <v>3191</v>
      </c>
      <c r="R3410" s="2"/>
      <c r="S3410" s="2"/>
      <c r="T3410" s="2"/>
      <c r="U3410" s="2"/>
      <c r="X3410" s="2" t="s">
        <v>1824</v>
      </c>
      <c r="Y3410" s="2" t="s">
        <v>3212</v>
      </c>
      <c r="Z3410" s="2" t="s">
        <v>1833</v>
      </c>
      <c r="AA3410" s="2" t="s">
        <v>30</v>
      </c>
      <c r="AB3410" s="2" t="s">
        <v>1834</v>
      </c>
    </row>
    <row r="3411" spans="1:28" x14ac:dyDescent="0.2">
      <c r="A3411" s="2">
        <v>2012</v>
      </c>
      <c r="B3411" s="2" t="s">
        <v>3290</v>
      </c>
      <c r="C3411" s="2" t="s">
        <v>3291</v>
      </c>
      <c r="D3411" s="2" t="s">
        <v>3292</v>
      </c>
      <c r="E3411" s="2" t="s">
        <v>3293</v>
      </c>
      <c r="F3411" s="2" t="s">
        <v>3294</v>
      </c>
      <c r="G3411" s="5" t="s">
        <v>3295</v>
      </c>
      <c r="H3411" s="2" t="s">
        <v>3298</v>
      </c>
      <c r="I3411" s="2" t="s">
        <v>197</v>
      </c>
      <c r="N3411" s="2">
        <v>146000</v>
      </c>
      <c r="O3411" s="2" t="s">
        <v>11</v>
      </c>
      <c r="P3411">
        <f>N3411*0.453592</f>
        <v>66224.432000000001</v>
      </c>
      <c r="Q3411" t="s">
        <v>3191</v>
      </c>
      <c r="R3411" s="2"/>
      <c r="S3411" s="2"/>
      <c r="T3411" s="2"/>
      <c r="U3411" s="2"/>
      <c r="X3411" s="2" t="s">
        <v>1824</v>
      </c>
      <c r="Y3411" s="2" t="s">
        <v>3212</v>
      </c>
      <c r="Z3411" s="2" t="s">
        <v>1833</v>
      </c>
      <c r="AA3411" s="2" t="s">
        <v>30</v>
      </c>
      <c r="AB3411" s="2" t="s">
        <v>1834</v>
      </c>
    </row>
    <row r="3412" spans="1:28" x14ac:dyDescent="0.2">
      <c r="A3412" s="2">
        <v>2012</v>
      </c>
      <c r="B3412" s="2" t="s">
        <v>3299</v>
      </c>
      <c r="C3412" s="2" t="s">
        <v>3300</v>
      </c>
      <c r="D3412" s="2" t="s">
        <v>3301</v>
      </c>
      <c r="E3412" s="2" t="s">
        <v>3224</v>
      </c>
      <c r="F3412" s="2" t="s">
        <v>3225</v>
      </c>
      <c r="G3412" s="5" t="s">
        <v>3302</v>
      </c>
      <c r="H3412" s="2" t="s">
        <v>3303</v>
      </c>
      <c r="I3412" s="2" t="s">
        <v>366</v>
      </c>
      <c r="N3412" s="2">
        <v>46684</v>
      </c>
      <c r="O3412" s="2" t="s">
        <v>845</v>
      </c>
      <c r="P3412">
        <f>N3412*3.78541</f>
        <v>176718.08044000002</v>
      </c>
      <c r="Q3412" t="s">
        <v>3192</v>
      </c>
      <c r="R3412" s="2"/>
      <c r="S3412" s="2"/>
      <c r="T3412" s="2"/>
      <c r="U3412" s="2"/>
      <c r="X3412" s="2" t="s">
        <v>1824</v>
      </c>
      <c r="Y3412" s="2" t="s">
        <v>3212</v>
      </c>
      <c r="Z3412" s="2" t="s">
        <v>1833</v>
      </c>
      <c r="AA3412" s="2" t="s">
        <v>30</v>
      </c>
      <c r="AB3412" s="2" t="s">
        <v>1834</v>
      </c>
    </row>
    <row r="3413" spans="1:28" x14ac:dyDescent="0.2">
      <c r="A3413" s="2">
        <v>2012</v>
      </c>
      <c r="B3413" s="2" t="s">
        <v>3299</v>
      </c>
      <c r="C3413" s="2" t="s">
        <v>3300</v>
      </c>
      <c r="D3413" s="2" t="s">
        <v>3301</v>
      </c>
      <c r="E3413" s="2" t="s">
        <v>3224</v>
      </c>
      <c r="F3413" s="2" t="s">
        <v>3225</v>
      </c>
      <c r="G3413" s="5" t="s">
        <v>3302</v>
      </c>
      <c r="H3413" s="2" t="s">
        <v>3304</v>
      </c>
      <c r="I3413" s="2" t="s">
        <v>267</v>
      </c>
      <c r="N3413" s="2">
        <v>39600</v>
      </c>
      <c r="O3413" s="2" t="s">
        <v>845</v>
      </c>
      <c r="P3413">
        <f>N3413*3.78541</f>
        <v>149902.236</v>
      </c>
      <c r="Q3413" t="s">
        <v>3192</v>
      </c>
      <c r="R3413" s="2"/>
      <c r="S3413" s="2"/>
      <c r="T3413" s="2"/>
      <c r="U3413" s="2"/>
      <c r="X3413" s="2" t="s">
        <v>1824</v>
      </c>
      <c r="Y3413" s="2" t="s">
        <v>3212</v>
      </c>
      <c r="Z3413" s="2" t="s">
        <v>1833</v>
      </c>
      <c r="AA3413" s="2" t="s">
        <v>30</v>
      </c>
      <c r="AB3413" s="2" t="s">
        <v>1834</v>
      </c>
    </row>
    <row r="3414" spans="1:28" x14ac:dyDescent="0.2">
      <c r="A3414" s="2">
        <v>2012</v>
      </c>
      <c r="B3414" s="2" t="s">
        <v>3299</v>
      </c>
      <c r="C3414" s="2" t="s">
        <v>3300</v>
      </c>
      <c r="D3414" s="2" t="s">
        <v>3301</v>
      </c>
      <c r="E3414" s="2" t="s">
        <v>3224</v>
      </c>
      <c r="F3414" s="2" t="s">
        <v>3225</v>
      </c>
      <c r="G3414" s="5" t="s">
        <v>3302</v>
      </c>
      <c r="H3414" s="2" t="s">
        <v>3305</v>
      </c>
      <c r="I3414" s="2" t="s">
        <v>329</v>
      </c>
      <c r="N3414" s="2">
        <v>20801</v>
      </c>
      <c r="O3414" s="2" t="s">
        <v>845</v>
      </c>
      <c r="P3414">
        <f>N3414*3.78541</f>
        <v>78740.313410000002</v>
      </c>
      <c r="Q3414" t="s">
        <v>3192</v>
      </c>
      <c r="R3414" s="2"/>
      <c r="S3414" s="2"/>
      <c r="T3414" s="2"/>
      <c r="U3414" s="2"/>
      <c r="X3414" s="2" t="s">
        <v>1824</v>
      </c>
      <c r="Y3414" s="2" t="s">
        <v>3212</v>
      </c>
      <c r="Z3414" s="2" t="s">
        <v>1833</v>
      </c>
      <c r="AA3414" s="2" t="s">
        <v>30</v>
      </c>
      <c r="AB3414" s="2" t="s">
        <v>1834</v>
      </c>
    </row>
    <row r="3415" spans="1:28" x14ac:dyDescent="0.2">
      <c r="A3415" s="2">
        <v>2012</v>
      </c>
      <c r="B3415" s="2" t="s">
        <v>1817</v>
      </c>
      <c r="C3415" s="2" t="s">
        <v>3306</v>
      </c>
      <c r="D3415" s="2" t="s">
        <v>3307</v>
      </c>
      <c r="E3415" s="2" t="s">
        <v>1819</v>
      </c>
      <c r="F3415" s="2" t="s">
        <v>710</v>
      </c>
      <c r="G3415" s="5" t="s">
        <v>1820</v>
      </c>
      <c r="H3415" s="2" t="s">
        <v>3308</v>
      </c>
      <c r="I3415" s="2" t="s">
        <v>197</v>
      </c>
      <c r="N3415" s="2">
        <v>1202880</v>
      </c>
      <c r="O3415" s="2" t="s">
        <v>11</v>
      </c>
      <c r="P3415">
        <f>N3415*0.453592</f>
        <v>545616.74496000004</v>
      </c>
      <c r="Q3415" t="s">
        <v>3191</v>
      </c>
      <c r="R3415" s="2"/>
      <c r="S3415" s="2"/>
      <c r="T3415" s="2"/>
      <c r="U3415" s="2"/>
      <c r="X3415" s="2" t="s">
        <v>1824</v>
      </c>
      <c r="Y3415" s="2" t="s">
        <v>3212</v>
      </c>
      <c r="Z3415" s="2" t="s">
        <v>1833</v>
      </c>
      <c r="AA3415" s="2" t="s">
        <v>30</v>
      </c>
      <c r="AB3415" s="2" t="s">
        <v>1834</v>
      </c>
    </row>
    <row r="3416" spans="1:28" x14ac:dyDescent="0.2">
      <c r="A3416" s="2">
        <v>2012</v>
      </c>
      <c r="B3416" s="2" t="s">
        <v>1817</v>
      </c>
      <c r="C3416" s="2" t="s">
        <v>3306</v>
      </c>
      <c r="D3416" s="2" t="s">
        <v>3307</v>
      </c>
      <c r="E3416" s="2" t="s">
        <v>1819</v>
      </c>
      <c r="F3416" s="2" t="s">
        <v>710</v>
      </c>
      <c r="G3416" s="5" t="s">
        <v>1820</v>
      </c>
      <c r="H3416" s="2" t="s">
        <v>3309</v>
      </c>
      <c r="I3416" s="2" t="s">
        <v>366</v>
      </c>
      <c r="N3416" s="2">
        <v>3541558</v>
      </c>
      <c r="O3416" s="2" t="s">
        <v>11</v>
      </c>
      <c r="P3416">
        <f>N3416*0.453592</f>
        <v>1606422.3763359999</v>
      </c>
      <c r="Q3416" t="s">
        <v>3191</v>
      </c>
      <c r="R3416" s="2"/>
      <c r="S3416" s="2"/>
      <c r="T3416" s="2"/>
      <c r="U3416" s="2"/>
      <c r="X3416" s="2" t="s">
        <v>1824</v>
      </c>
      <c r="Y3416" s="2" t="s">
        <v>3212</v>
      </c>
      <c r="Z3416" s="2" t="s">
        <v>1833</v>
      </c>
      <c r="AA3416" s="2" t="s">
        <v>30</v>
      </c>
      <c r="AB3416" s="2" t="s">
        <v>1834</v>
      </c>
    </row>
    <row r="3417" spans="1:28" x14ac:dyDescent="0.2">
      <c r="A3417" s="2">
        <v>2011</v>
      </c>
      <c r="B3417" s="11" t="s">
        <v>3299</v>
      </c>
      <c r="C3417" s="11" t="s">
        <v>3310</v>
      </c>
      <c r="D3417" s="11" t="s">
        <v>3311</v>
      </c>
      <c r="E3417" s="11" t="s">
        <v>3224</v>
      </c>
      <c r="F3417" s="11" t="s">
        <v>3225</v>
      </c>
      <c r="G3417" s="4" t="s">
        <v>3302</v>
      </c>
      <c r="H3417" s="12" t="s">
        <v>3312</v>
      </c>
      <c r="I3417" t="s">
        <v>366</v>
      </c>
      <c r="N3417">
        <v>89840</v>
      </c>
      <c r="O3417" s="11" t="s">
        <v>3341</v>
      </c>
      <c r="P3417">
        <f t="shared" ref="P3417:P3423" si="103">N3417*3.78541</f>
        <v>340081.23440000002</v>
      </c>
      <c r="Q3417" t="s">
        <v>3192</v>
      </c>
      <c r="R3417" s="11"/>
      <c r="S3417" s="11"/>
      <c r="T3417" s="11"/>
      <c r="U3417" s="11"/>
      <c r="X3417" s="12" t="s">
        <v>1824</v>
      </c>
      <c r="Y3417" s="12" t="s">
        <v>3342</v>
      </c>
      <c r="Z3417" s="12" t="s">
        <v>1833</v>
      </c>
      <c r="AA3417" s="12" t="s">
        <v>30</v>
      </c>
      <c r="AB3417" s="12" t="s">
        <v>3213</v>
      </c>
    </row>
    <row r="3418" spans="1:28" x14ac:dyDescent="0.2">
      <c r="A3418" s="2">
        <v>2011</v>
      </c>
      <c r="B3418" s="11" t="s">
        <v>3299</v>
      </c>
      <c r="C3418" s="11" t="s">
        <v>3310</v>
      </c>
      <c r="D3418" s="11" t="s">
        <v>3311</v>
      </c>
      <c r="E3418" s="11" t="s">
        <v>3224</v>
      </c>
      <c r="F3418" s="11" t="s">
        <v>3225</v>
      </c>
      <c r="G3418" s="4" t="s">
        <v>3302</v>
      </c>
      <c r="H3418" s="12" t="s">
        <v>3303</v>
      </c>
      <c r="I3418" t="s">
        <v>366</v>
      </c>
      <c r="N3418">
        <v>76025</v>
      </c>
      <c r="O3418" s="11" t="s">
        <v>3341</v>
      </c>
      <c r="P3418">
        <f t="shared" si="103"/>
        <v>287785.79525000002</v>
      </c>
      <c r="Q3418" t="s">
        <v>3192</v>
      </c>
      <c r="R3418" s="11"/>
      <c r="S3418" s="11"/>
      <c r="T3418" s="11"/>
      <c r="U3418" s="11"/>
      <c r="X3418" s="12" t="s">
        <v>1824</v>
      </c>
      <c r="Y3418" s="12" t="s">
        <v>3342</v>
      </c>
      <c r="Z3418" s="12" t="s">
        <v>1833</v>
      </c>
      <c r="AA3418" s="12" t="s">
        <v>30</v>
      </c>
      <c r="AB3418" s="12" t="s">
        <v>3213</v>
      </c>
    </row>
    <row r="3419" spans="1:28" x14ac:dyDescent="0.2">
      <c r="A3419" s="2">
        <v>2011</v>
      </c>
      <c r="B3419" s="11" t="s">
        <v>3313</v>
      </c>
      <c r="C3419" s="11" t="s">
        <v>3314</v>
      </c>
      <c r="D3419" s="11" t="s">
        <v>3315</v>
      </c>
      <c r="E3419" s="11" t="s">
        <v>3316</v>
      </c>
      <c r="F3419" s="11" t="s">
        <v>3317</v>
      </c>
      <c r="G3419" s="4" t="s">
        <v>3318</v>
      </c>
      <c r="H3419" s="12" t="s">
        <v>3319</v>
      </c>
      <c r="I3419" t="s">
        <v>3320</v>
      </c>
      <c r="K3419" t="s">
        <v>156</v>
      </c>
      <c r="N3419">
        <v>46885</v>
      </c>
      <c r="O3419" s="11" t="s">
        <v>3341</v>
      </c>
      <c r="P3419">
        <f t="shared" si="103"/>
        <v>177478.94785</v>
      </c>
      <c r="Q3419" t="s">
        <v>3192</v>
      </c>
      <c r="R3419" s="11"/>
      <c r="S3419" s="11"/>
      <c r="T3419" s="11"/>
      <c r="U3419" s="11"/>
      <c r="X3419" s="12" t="s">
        <v>3343</v>
      </c>
      <c r="Y3419" s="12" t="s">
        <v>3344</v>
      </c>
      <c r="Z3419" s="12" t="s">
        <v>3345</v>
      </c>
      <c r="AA3419" s="12" t="s">
        <v>174</v>
      </c>
      <c r="AB3419" s="12" t="s">
        <v>3346</v>
      </c>
    </row>
    <row r="3420" spans="1:28" x14ac:dyDescent="0.2">
      <c r="A3420" s="2">
        <v>2011</v>
      </c>
      <c r="B3420" s="11" t="s">
        <v>3313</v>
      </c>
      <c r="C3420" s="11" t="s">
        <v>3314</v>
      </c>
      <c r="D3420" s="11" t="s">
        <v>3315</v>
      </c>
      <c r="E3420" s="11" t="s">
        <v>3316</v>
      </c>
      <c r="F3420" s="11" t="s">
        <v>3317</v>
      </c>
      <c r="G3420" s="4" t="s">
        <v>3318</v>
      </c>
      <c r="H3420" s="12" t="s">
        <v>3321</v>
      </c>
      <c r="I3420" t="s">
        <v>3322</v>
      </c>
      <c r="K3420" t="s">
        <v>156</v>
      </c>
      <c r="N3420">
        <v>4840</v>
      </c>
      <c r="O3420" s="11" t="s">
        <v>3341</v>
      </c>
      <c r="P3420">
        <f t="shared" si="103"/>
        <v>18321.384399999999</v>
      </c>
      <c r="Q3420" t="s">
        <v>3192</v>
      </c>
      <c r="R3420" s="11"/>
      <c r="S3420" s="11"/>
      <c r="T3420" s="11"/>
      <c r="U3420" s="11"/>
      <c r="X3420" s="12" t="s">
        <v>3343</v>
      </c>
      <c r="Y3420" s="12" t="s">
        <v>3344</v>
      </c>
      <c r="Z3420" s="12" t="s">
        <v>3345</v>
      </c>
      <c r="AA3420" s="12" t="s">
        <v>174</v>
      </c>
      <c r="AB3420" s="12" t="s">
        <v>3346</v>
      </c>
    </row>
    <row r="3421" spans="1:28" x14ac:dyDescent="0.2">
      <c r="A3421" s="2">
        <v>2011</v>
      </c>
      <c r="B3421" s="11" t="s">
        <v>3313</v>
      </c>
      <c r="C3421" s="11" t="s">
        <v>3314</v>
      </c>
      <c r="D3421" s="11" t="s">
        <v>3315</v>
      </c>
      <c r="E3421" s="11" t="s">
        <v>3316</v>
      </c>
      <c r="F3421" s="11" t="s">
        <v>3317</v>
      </c>
      <c r="G3421" s="4" t="s">
        <v>3318</v>
      </c>
      <c r="H3421" s="12" t="s">
        <v>3323</v>
      </c>
      <c r="I3421" t="s">
        <v>366</v>
      </c>
      <c r="K3421" t="s">
        <v>156</v>
      </c>
      <c r="N3421">
        <v>65184</v>
      </c>
      <c r="O3421" s="11" t="s">
        <v>3341</v>
      </c>
      <c r="P3421">
        <f t="shared" si="103"/>
        <v>246748.16544000001</v>
      </c>
      <c r="Q3421" t="s">
        <v>3192</v>
      </c>
      <c r="R3421" s="11"/>
      <c r="S3421" s="11"/>
      <c r="T3421" s="11"/>
      <c r="U3421" s="11"/>
      <c r="X3421" s="12" t="s">
        <v>3343</v>
      </c>
      <c r="Y3421" s="12" t="s">
        <v>3344</v>
      </c>
      <c r="Z3421" s="12" t="s">
        <v>3345</v>
      </c>
      <c r="AA3421" s="12" t="s">
        <v>174</v>
      </c>
      <c r="AB3421" s="12" t="s">
        <v>3346</v>
      </c>
    </row>
    <row r="3422" spans="1:28" x14ac:dyDescent="0.2">
      <c r="A3422" s="2">
        <v>2011</v>
      </c>
      <c r="B3422" s="11" t="s">
        <v>3313</v>
      </c>
      <c r="C3422" s="11" t="s">
        <v>3314</v>
      </c>
      <c r="D3422" s="11" t="s">
        <v>3315</v>
      </c>
      <c r="E3422" s="11" t="s">
        <v>3316</v>
      </c>
      <c r="F3422" s="11" t="s">
        <v>3317</v>
      </c>
      <c r="G3422" s="4" t="s">
        <v>3318</v>
      </c>
      <c r="H3422" s="12" t="s">
        <v>3324</v>
      </c>
      <c r="I3422" t="s">
        <v>264</v>
      </c>
      <c r="K3422" t="s">
        <v>156</v>
      </c>
      <c r="N3422">
        <v>21206</v>
      </c>
      <c r="O3422" s="11" t="s">
        <v>3341</v>
      </c>
      <c r="P3422">
        <f t="shared" si="103"/>
        <v>80273.404460000005</v>
      </c>
      <c r="Q3422" t="s">
        <v>3192</v>
      </c>
      <c r="R3422" s="11"/>
      <c r="S3422" s="11"/>
      <c r="T3422" s="11"/>
      <c r="U3422" s="11"/>
      <c r="X3422" s="12" t="s">
        <v>3343</v>
      </c>
      <c r="Y3422" s="12" t="s">
        <v>3344</v>
      </c>
      <c r="Z3422" s="12" t="s">
        <v>3345</v>
      </c>
      <c r="AA3422" s="12" t="s">
        <v>174</v>
      </c>
      <c r="AB3422" s="12" t="s">
        <v>3346</v>
      </c>
    </row>
    <row r="3423" spans="1:28" x14ac:dyDescent="0.2">
      <c r="A3423" s="2">
        <v>2011</v>
      </c>
      <c r="B3423" s="11" t="s">
        <v>3313</v>
      </c>
      <c r="C3423" s="11" t="s">
        <v>3314</v>
      </c>
      <c r="D3423" s="11" t="s">
        <v>3315</v>
      </c>
      <c r="E3423" s="11" t="s">
        <v>3316</v>
      </c>
      <c r="F3423" s="11" t="s">
        <v>3317</v>
      </c>
      <c r="G3423" s="4" t="s">
        <v>3318</v>
      </c>
      <c r="H3423" s="12" t="s">
        <v>3325</v>
      </c>
      <c r="I3423" t="s">
        <v>366</v>
      </c>
      <c r="K3423" t="s">
        <v>156</v>
      </c>
      <c r="N3423">
        <v>12630</v>
      </c>
      <c r="O3423" s="11" t="s">
        <v>3341</v>
      </c>
      <c r="P3423">
        <f t="shared" si="103"/>
        <v>47809.728300000002</v>
      </c>
      <c r="Q3423" t="s">
        <v>3192</v>
      </c>
      <c r="R3423" s="11"/>
      <c r="S3423" s="11"/>
      <c r="T3423" s="11"/>
      <c r="U3423" s="11"/>
      <c r="X3423" s="12" t="s">
        <v>3343</v>
      </c>
      <c r="Y3423" s="12" t="s">
        <v>3344</v>
      </c>
      <c r="Z3423" s="12" t="s">
        <v>3345</v>
      </c>
      <c r="AA3423" s="12" t="s">
        <v>174</v>
      </c>
      <c r="AB3423" s="12" t="s">
        <v>3346</v>
      </c>
    </row>
    <row r="3424" spans="1:28" x14ac:dyDescent="0.2">
      <c r="A3424" s="2">
        <v>2011</v>
      </c>
      <c r="B3424" s="11" t="s">
        <v>3290</v>
      </c>
      <c r="C3424" s="11" t="s">
        <v>3291</v>
      </c>
      <c r="D3424" s="11" t="s">
        <v>3292</v>
      </c>
      <c r="E3424" s="11" t="s">
        <v>3293</v>
      </c>
      <c r="F3424" s="11" t="s">
        <v>3294</v>
      </c>
      <c r="G3424" s="4" t="s">
        <v>3295</v>
      </c>
      <c r="H3424" s="12" t="s">
        <v>3326</v>
      </c>
      <c r="I3424" t="s">
        <v>197</v>
      </c>
      <c r="N3424">
        <v>130000</v>
      </c>
      <c r="X3424" s="12" t="s">
        <v>1824</v>
      </c>
      <c r="Y3424" s="12" t="s">
        <v>3342</v>
      </c>
      <c r="Z3424" s="12" t="s">
        <v>1833</v>
      </c>
      <c r="AA3424" s="12" t="s">
        <v>30</v>
      </c>
      <c r="AB3424" s="12" t="s">
        <v>1834</v>
      </c>
    </row>
    <row r="3425" spans="1:28" x14ac:dyDescent="0.2">
      <c r="A3425" s="2">
        <v>2011</v>
      </c>
      <c r="B3425" s="11" t="s">
        <v>3290</v>
      </c>
      <c r="C3425" s="11" t="s">
        <v>3291</v>
      </c>
      <c r="D3425" s="11" t="s">
        <v>3292</v>
      </c>
      <c r="E3425" s="11" t="s">
        <v>3293</v>
      </c>
      <c r="F3425" s="11" t="s">
        <v>3294</v>
      </c>
      <c r="G3425" s="4" t="s">
        <v>3295</v>
      </c>
      <c r="H3425" s="12" t="s">
        <v>3327</v>
      </c>
      <c r="I3425" t="s">
        <v>197</v>
      </c>
      <c r="N3425">
        <v>490232</v>
      </c>
      <c r="O3425" t="s">
        <v>3347</v>
      </c>
      <c r="P3425">
        <f>N3425*0.453592</f>
        <v>222365.31334399999</v>
      </c>
      <c r="Q3425" t="s">
        <v>3191</v>
      </c>
      <c r="X3425" s="12" t="s">
        <v>1824</v>
      </c>
      <c r="Y3425" s="12" t="s">
        <v>3342</v>
      </c>
      <c r="Z3425" s="12" t="s">
        <v>1833</v>
      </c>
      <c r="AA3425" s="12" t="s">
        <v>30</v>
      </c>
      <c r="AB3425" s="12" t="s">
        <v>1834</v>
      </c>
    </row>
    <row r="3426" spans="1:28" x14ac:dyDescent="0.2">
      <c r="A3426" s="2">
        <v>2011</v>
      </c>
      <c r="B3426" s="11" t="s">
        <v>3290</v>
      </c>
      <c r="C3426" s="11" t="s">
        <v>3291</v>
      </c>
      <c r="D3426" s="11" t="s">
        <v>3292</v>
      </c>
      <c r="E3426" s="11" t="s">
        <v>3293</v>
      </c>
      <c r="F3426" s="11" t="s">
        <v>3294</v>
      </c>
      <c r="G3426" s="4" t="s">
        <v>3295</v>
      </c>
      <c r="H3426" s="12" t="s">
        <v>3328</v>
      </c>
      <c r="I3426" t="s">
        <v>197</v>
      </c>
      <c r="N3426">
        <v>946500</v>
      </c>
      <c r="O3426" t="s">
        <v>3347</v>
      </c>
      <c r="P3426">
        <f>N3426*0.453592</f>
        <v>429324.82799999998</v>
      </c>
      <c r="Q3426" t="s">
        <v>3191</v>
      </c>
      <c r="X3426" s="12" t="s">
        <v>1824</v>
      </c>
      <c r="Y3426" s="12" t="s">
        <v>3342</v>
      </c>
      <c r="Z3426" s="12" t="s">
        <v>1833</v>
      </c>
      <c r="AA3426" s="12" t="s">
        <v>30</v>
      </c>
      <c r="AB3426" s="12" t="s">
        <v>1834</v>
      </c>
    </row>
    <row r="3427" spans="1:28" x14ac:dyDescent="0.2">
      <c r="A3427" s="2">
        <v>2011</v>
      </c>
      <c r="B3427" s="11" t="s">
        <v>3261</v>
      </c>
      <c r="C3427" s="11" t="s">
        <v>3314</v>
      </c>
      <c r="D3427" s="11" t="s">
        <v>3262</v>
      </c>
      <c r="E3427" s="11" t="s">
        <v>3263</v>
      </c>
      <c r="F3427" s="11" t="s">
        <v>40</v>
      </c>
      <c r="G3427" s="4" t="s">
        <v>3264</v>
      </c>
      <c r="H3427" s="12" t="s">
        <v>3329</v>
      </c>
      <c r="I3427" t="s">
        <v>197</v>
      </c>
      <c r="K3427" t="s">
        <v>194</v>
      </c>
      <c r="N3427">
        <v>4536</v>
      </c>
      <c r="O3427" t="s">
        <v>3348</v>
      </c>
      <c r="P3427">
        <f t="shared" ref="P3427:P3439" si="104">N3427</f>
        <v>4536</v>
      </c>
      <c r="Q3427" t="s">
        <v>3191</v>
      </c>
      <c r="X3427" s="12" t="s">
        <v>1824</v>
      </c>
      <c r="Y3427" s="12" t="s">
        <v>3342</v>
      </c>
      <c r="Z3427" s="12" t="s">
        <v>1833</v>
      </c>
      <c r="AA3427" s="12" t="s">
        <v>30</v>
      </c>
      <c r="AB3427" s="12" t="s">
        <v>3213</v>
      </c>
    </row>
    <row r="3428" spans="1:28" x14ac:dyDescent="0.2">
      <c r="A3428" s="2">
        <v>2011</v>
      </c>
      <c r="B3428" s="11" t="s">
        <v>3261</v>
      </c>
      <c r="C3428" s="11" t="s">
        <v>3314</v>
      </c>
      <c r="D3428" s="11" t="s">
        <v>3262</v>
      </c>
      <c r="E3428" s="11" t="s">
        <v>3263</v>
      </c>
      <c r="F3428" s="11" t="s">
        <v>40</v>
      </c>
      <c r="G3428" s="4" t="s">
        <v>3264</v>
      </c>
      <c r="H3428" s="12" t="s">
        <v>3330</v>
      </c>
      <c r="I3428" t="s">
        <v>267</v>
      </c>
      <c r="K3428" t="s">
        <v>194</v>
      </c>
      <c r="N3428">
        <v>2005</v>
      </c>
      <c r="O3428" t="s">
        <v>3348</v>
      </c>
      <c r="P3428">
        <f t="shared" si="104"/>
        <v>2005</v>
      </c>
      <c r="Q3428" t="s">
        <v>3191</v>
      </c>
      <c r="X3428" s="12" t="s">
        <v>1824</v>
      </c>
      <c r="Y3428" s="12" t="s">
        <v>3342</v>
      </c>
      <c r="Z3428" s="12" t="s">
        <v>1833</v>
      </c>
      <c r="AA3428" s="12" t="s">
        <v>30</v>
      </c>
      <c r="AB3428" s="12" t="s">
        <v>3213</v>
      </c>
    </row>
    <row r="3429" spans="1:28" x14ac:dyDescent="0.2">
      <c r="A3429" s="2">
        <v>2011</v>
      </c>
      <c r="B3429" s="11" t="s">
        <v>3261</v>
      </c>
      <c r="C3429" s="11" t="s">
        <v>3314</v>
      </c>
      <c r="D3429" s="11" t="s">
        <v>3262</v>
      </c>
      <c r="E3429" s="11" t="s">
        <v>3263</v>
      </c>
      <c r="F3429" s="11" t="s">
        <v>40</v>
      </c>
      <c r="G3429" s="4" t="s">
        <v>3264</v>
      </c>
      <c r="H3429" s="12" t="s">
        <v>3331</v>
      </c>
      <c r="I3429" t="s">
        <v>197</v>
      </c>
      <c r="K3429" t="s">
        <v>194</v>
      </c>
      <c r="N3429">
        <v>109186</v>
      </c>
      <c r="O3429" t="s">
        <v>3348</v>
      </c>
      <c r="P3429">
        <f t="shared" si="104"/>
        <v>109186</v>
      </c>
      <c r="Q3429" t="s">
        <v>3191</v>
      </c>
      <c r="X3429" s="12" t="s">
        <v>1824</v>
      </c>
      <c r="Y3429" s="12" t="s">
        <v>3342</v>
      </c>
      <c r="Z3429" s="12" t="s">
        <v>1833</v>
      </c>
      <c r="AA3429" s="12" t="s">
        <v>30</v>
      </c>
      <c r="AB3429" s="12" t="s">
        <v>3213</v>
      </c>
    </row>
    <row r="3430" spans="1:28" x14ac:dyDescent="0.2">
      <c r="A3430" s="2">
        <v>2011</v>
      </c>
      <c r="B3430" s="11" t="s">
        <v>3261</v>
      </c>
      <c r="C3430" s="11" t="s">
        <v>3314</v>
      </c>
      <c r="D3430" s="11" t="s">
        <v>3262</v>
      </c>
      <c r="E3430" s="11" t="s">
        <v>3263</v>
      </c>
      <c r="F3430" s="11" t="s">
        <v>40</v>
      </c>
      <c r="G3430" s="4" t="s">
        <v>3264</v>
      </c>
      <c r="H3430" s="12" t="s">
        <v>3332</v>
      </c>
      <c r="I3430" t="s">
        <v>197</v>
      </c>
      <c r="K3430" t="s">
        <v>194</v>
      </c>
      <c r="N3430">
        <v>1915838</v>
      </c>
      <c r="O3430" t="s">
        <v>3348</v>
      </c>
      <c r="P3430">
        <f t="shared" si="104"/>
        <v>1915838</v>
      </c>
      <c r="Q3430" t="s">
        <v>3191</v>
      </c>
      <c r="X3430" s="12" t="s">
        <v>1824</v>
      </c>
      <c r="Y3430" s="12" t="s">
        <v>3342</v>
      </c>
      <c r="Z3430" s="12" t="s">
        <v>1833</v>
      </c>
      <c r="AA3430" s="12" t="s">
        <v>30</v>
      </c>
      <c r="AB3430" s="12" t="s">
        <v>3213</v>
      </c>
    </row>
    <row r="3431" spans="1:28" x14ac:dyDescent="0.2">
      <c r="A3431" s="2">
        <v>2011</v>
      </c>
      <c r="B3431" s="11" t="s">
        <v>3261</v>
      </c>
      <c r="C3431" s="11" t="s">
        <v>3314</v>
      </c>
      <c r="D3431" s="11" t="s">
        <v>3262</v>
      </c>
      <c r="E3431" s="11" t="s">
        <v>3263</v>
      </c>
      <c r="F3431" s="11" t="s">
        <v>40</v>
      </c>
      <c r="G3431" s="4" t="s">
        <v>3264</v>
      </c>
      <c r="H3431" s="12" t="s">
        <v>3333</v>
      </c>
      <c r="I3431" t="s">
        <v>197</v>
      </c>
      <c r="K3431" t="s">
        <v>194</v>
      </c>
      <c r="N3431">
        <v>119500</v>
      </c>
      <c r="O3431" t="s">
        <v>3348</v>
      </c>
      <c r="P3431">
        <f t="shared" si="104"/>
        <v>119500</v>
      </c>
      <c r="Q3431" t="s">
        <v>3191</v>
      </c>
      <c r="X3431" s="12" t="s">
        <v>1824</v>
      </c>
      <c r="Y3431" s="12" t="s">
        <v>3342</v>
      </c>
      <c r="Z3431" s="12" t="s">
        <v>1833</v>
      </c>
      <c r="AA3431" s="12" t="s">
        <v>30</v>
      </c>
      <c r="AB3431" s="12" t="s">
        <v>3213</v>
      </c>
    </row>
    <row r="3432" spans="1:28" x14ac:dyDescent="0.2">
      <c r="A3432" s="2">
        <v>2011</v>
      </c>
      <c r="B3432" s="11" t="s">
        <v>3261</v>
      </c>
      <c r="C3432" s="11" t="s">
        <v>3314</v>
      </c>
      <c r="D3432" s="11" t="s">
        <v>3262</v>
      </c>
      <c r="E3432" s="11" t="s">
        <v>3263</v>
      </c>
      <c r="F3432" s="11" t="s">
        <v>40</v>
      </c>
      <c r="G3432" s="4" t="s">
        <v>3264</v>
      </c>
      <c r="H3432" s="12" t="s">
        <v>3330</v>
      </c>
      <c r="I3432" t="s">
        <v>267</v>
      </c>
      <c r="K3432" t="s">
        <v>194</v>
      </c>
      <c r="N3432">
        <v>3701</v>
      </c>
      <c r="O3432" t="s">
        <v>3348</v>
      </c>
      <c r="P3432">
        <f t="shared" si="104"/>
        <v>3701</v>
      </c>
      <c r="Q3432" t="s">
        <v>3191</v>
      </c>
      <c r="X3432" s="12" t="s">
        <v>1824</v>
      </c>
      <c r="Y3432" s="12" t="s">
        <v>3342</v>
      </c>
      <c r="Z3432" s="12" t="s">
        <v>1833</v>
      </c>
      <c r="AA3432" s="12" t="s">
        <v>30</v>
      </c>
      <c r="AB3432" s="12" t="s">
        <v>3213</v>
      </c>
    </row>
    <row r="3433" spans="1:28" x14ac:dyDescent="0.2">
      <c r="A3433" s="2">
        <v>2011</v>
      </c>
      <c r="B3433" s="11" t="s">
        <v>3261</v>
      </c>
      <c r="C3433" s="11" t="s">
        <v>3314</v>
      </c>
      <c r="D3433" s="11" t="s">
        <v>3262</v>
      </c>
      <c r="E3433" s="11" t="s">
        <v>3263</v>
      </c>
      <c r="F3433" s="11" t="s">
        <v>40</v>
      </c>
      <c r="G3433" s="4" t="s">
        <v>3264</v>
      </c>
      <c r="H3433" s="12" t="s">
        <v>3334</v>
      </c>
      <c r="I3433" t="s">
        <v>3335</v>
      </c>
      <c r="K3433" t="s">
        <v>156</v>
      </c>
      <c r="N3433">
        <v>119532</v>
      </c>
      <c r="O3433" t="s">
        <v>3349</v>
      </c>
      <c r="P3433">
        <f t="shared" si="104"/>
        <v>119532</v>
      </c>
      <c r="Q3433" t="s">
        <v>3192</v>
      </c>
      <c r="X3433" s="12" t="s">
        <v>3343</v>
      </c>
      <c r="Y3433" s="12" t="s">
        <v>3344</v>
      </c>
      <c r="Z3433" s="12" t="s">
        <v>3345</v>
      </c>
      <c r="AA3433" s="12" t="s">
        <v>174</v>
      </c>
      <c r="AB3433" s="12" t="s">
        <v>3346</v>
      </c>
    </row>
    <row r="3434" spans="1:28" x14ac:dyDescent="0.2">
      <c r="A3434" s="2">
        <v>2011</v>
      </c>
      <c r="B3434" s="11" t="s">
        <v>3261</v>
      </c>
      <c r="C3434" s="11" t="s">
        <v>3314</v>
      </c>
      <c r="D3434" s="11" t="s">
        <v>3262</v>
      </c>
      <c r="E3434" s="11" t="s">
        <v>3263</v>
      </c>
      <c r="F3434" s="11" t="s">
        <v>40</v>
      </c>
      <c r="G3434" s="4" t="s">
        <v>3264</v>
      </c>
      <c r="H3434" s="12" t="s">
        <v>3336</v>
      </c>
      <c r="I3434" t="s">
        <v>1150</v>
      </c>
      <c r="K3434" t="s">
        <v>194</v>
      </c>
      <c r="N3434">
        <v>119238</v>
      </c>
      <c r="O3434" t="s">
        <v>3349</v>
      </c>
      <c r="P3434">
        <f t="shared" si="104"/>
        <v>119238</v>
      </c>
      <c r="Q3434" t="s">
        <v>3192</v>
      </c>
      <c r="X3434" s="12" t="s">
        <v>3343</v>
      </c>
      <c r="Y3434" s="12" t="s">
        <v>3344</v>
      </c>
      <c r="Z3434" s="12" t="s">
        <v>3345</v>
      </c>
      <c r="AA3434" s="12" t="s">
        <v>174</v>
      </c>
      <c r="AB3434" s="12" t="s">
        <v>3346</v>
      </c>
    </row>
    <row r="3435" spans="1:28" x14ac:dyDescent="0.2">
      <c r="A3435" s="2">
        <v>2011</v>
      </c>
      <c r="B3435" s="11" t="s">
        <v>3261</v>
      </c>
      <c r="C3435" s="11" t="s">
        <v>3314</v>
      </c>
      <c r="D3435" s="11" t="s">
        <v>3262</v>
      </c>
      <c r="E3435" s="11" t="s">
        <v>3263</v>
      </c>
      <c r="F3435" s="11" t="s">
        <v>40</v>
      </c>
      <c r="G3435" s="4" t="s">
        <v>3264</v>
      </c>
      <c r="H3435" s="12" t="s">
        <v>3337</v>
      </c>
      <c r="I3435" t="s">
        <v>3322</v>
      </c>
      <c r="K3435" t="s">
        <v>156</v>
      </c>
      <c r="N3435">
        <v>56403</v>
      </c>
      <c r="O3435" t="s">
        <v>3349</v>
      </c>
      <c r="P3435">
        <f t="shared" si="104"/>
        <v>56403</v>
      </c>
      <c r="Q3435" t="s">
        <v>3192</v>
      </c>
      <c r="X3435" s="12" t="s">
        <v>3343</v>
      </c>
      <c r="Y3435" s="12" t="s">
        <v>3344</v>
      </c>
      <c r="Z3435" s="12" t="s">
        <v>3345</v>
      </c>
      <c r="AA3435" s="12" t="s">
        <v>174</v>
      </c>
      <c r="AB3435" s="12" t="s">
        <v>3346</v>
      </c>
    </row>
    <row r="3436" spans="1:28" x14ac:dyDescent="0.2">
      <c r="A3436" s="2">
        <v>2011</v>
      </c>
      <c r="B3436" s="11" t="s">
        <v>3261</v>
      </c>
      <c r="C3436" s="11" t="s">
        <v>3314</v>
      </c>
      <c r="D3436" s="11" t="s">
        <v>3262</v>
      </c>
      <c r="E3436" s="11" t="s">
        <v>3263</v>
      </c>
      <c r="F3436" s="11" t="s">
        <v>40</v>
      </c>
      <c r="G3436" s="4" t="s">
        <v>3264</v>
      </c>
      <c r="H3436" s="12" t="s">
        <v>3338</v>
      </c>
      <c r="I3436" t="s">
        <v>267</v>
      </c>
      <c r="K3436" t="s">
        <v>156</v>
      </c>
      <c r="N3436">
        <v>170917</v>
      </c>
      <c r="O3436" t="s">
        <v>3349</v>
      </c>
      <c r="P3436">
        <f t="shared" si="104"/>
        <v>170917</v>
      </c>
      <c r="Q3436" t="s">
        <v>3192</v>
      </c>
      <c r="X3436" s="12" t="s">
        <v>3343</v>
      </c>
      <c r="Y3436" s="12" t="s">
        <v>3344</v>
      </c>
      <c r="Z3436" s="12" t="s">
        <v>3345</v>
      </c>
      <c r="AA3436" s="12" t="s">
        <v>174</v>
      </c>
      <c r="AB3436" s="12" t="s">
        <v>3346</v>
      </c>
    </row>
    <row r="3437" spans="1:28" x14ac:dyDescent="0.2">
      <c r="A3437" s="2">
        <v>2011</v>
      </c>
      <c r="B3437" s="11" t="s">
        <v>3261</v>
      </c>
      <c r="C3437" s="11" t="s">
        <v>3314</v>
      </c>
      <c r="D3437" s="11" t="s">
        <v>3262</v>
      </c>
      <c r="E3437" s="11" t="s">
        <v>3263</v>
      </c>
      <c r="F3437" s="11" t="s">
        <v>40</v>
      </c>
      <c r="G3437" s="4" t="s">
        <v>3264</v>
      </c>
      <c r="H3437" s="12" t="s">
        <v>3323</v>
      </c>
      <c r="I3437" t="s">
        <v>366</v>
      </c>
      <c r="K3437" t="s">
        <v>156</v>
      </c>
      <c r="N3437">
        <v>85301</v>
      </c>
      <c r="O3437" t="s">
        <v>3349</v>
      </c>
      <c r="P3437">
        <f t="shared" si="104"/>
        <v>85301</v>
      </c>
      <c r="Q3437" t="s">
        <v>3192</v>
      </c>
      <c r="X3437" s="12" t="s">
        <v>3343</v>
      </c>
      <c r="Y3437" s="12" t="s">
        <v>3344</v>
      </c>
      <c r="Z3437" s="12" t="s">
        <v>3345</v>
      </c>
      <c r="AA3437" s="12" t="s">
        <v>174</v>
      </c>
      <c r="AB3437" s="12" t="s">
        <v>3346</v>
      </c>
    </row>
    <row r="3438" spans="1:28" x14ac:dyDescent="0.2">
      <c r="A3438" s="2">
        <v>2011</v>
      </c>
      <c r="B3438" s="11" t="s">
        <v>3261</v>
      </c>
      <c r="C3438" s="11" t="s">
        <v>3314</v>
      </c>
      <c r="D3438" s="11" t="s">
        <v>3262</v>
      </c>
      <c r="E3438" s="11" t="s">
        <v>3263</v>
      </c>
      <c r="F3438" s="11" t="s">
        <v>40</v>
      </c>
      <c r="G3438" s="4" t="s">
        <v>3264</v>
      </c>
      <c r="H3438" s="12" t="s">
        <v>3339</v>
      </c>
      <c r="I3438" t="s">
        <v>264</v>
      </c>
      <c r="K3438" t="s">
        <v>3350</v>
      </c>
      <c r="N3438">
        <v>267360</v>
      </c>
      <c r="O3438" t="s">
        <v>3349</v>
      </c>
      <c r="P3438">
        <f t="shared" si="104"/>
        <v>267360</v>
      </c>
      <c r="Q3438" t="s">
        <v>3192</v>
      </c>
      <c r="X3438" s="12" t="s">
        <v>3343</v>
      </c>
      <c r="Y3438" s="12" t="s">
        <v>3344</v>
      </c>
      <c r="Z3438" s="12" t="s">
        <v>3345</v>
      </c>
      <c r="AA3438" s="12" t="s">
        <v>174</v>
      </c>
      <c r="AB3438" s="12" t="s">
        <v>3346</v>
      </c>
    </row>
    <row r="3439" spans="1:28" x14ac:dyDescent="0.2">
      <c r="A3439" s="2">
        <v>2011</v>
      </c>
      <c r="B3439" s="11" t="s">
        <v>3261</v>
      </c>
      <c r="C3439" s="11" t="s">
        <v>3314</v>
      </c>
      <c r="D3439" s="11" t="s">
        <v>3262</v>
      </c>
      <c r="E3439" s="11" t="s">
        <v>3263</v>
      </c>
      <c r="F3439" s="11" t="s">
        <v>40</v>
      </c>
      <c r="G3439" s="4" t="s">
        <v>3264</v>
      </c>
      <c r="H3439" s="12" t="s">
        <v>3340</v>
      </c>
      <c r="I3439" t="s">
        <v>545</v>
      </c>
      <c r="K3439" t="s">
        <v>194</v>
      </c>
      <c r="N3439">
        <v>12992</v>
      </c>
      <c r="O3439" t="s">
        <v>3349</v>
      </c>
      <c r="P3439">
        <f t="shared" si="104"/>
        <v>12992</v>
      </c>
      <c r="Q3439" t="s">
        <v>3192</v>
      </c>
      <c r="X3439" s="12" t="s">
        <v>3343</v>
      </c>
      <c r="Y3439" s="12" t="s">
        <v>3344</v>
      </c>
      <c r="Z3439" s="12" t="s">
        <v>3345</v>
      </c>
      <c r="AA3439" s="12" t="s">
        <v>174</v>
      </c>
      <c r="AB3439" s="12" t="s">
        <v>3346</v>
      </c>
    </row>
    <row r="3440" spans="1:28" x14ac:dyDescent="0.2">
      <c r="A3440" s="2">
        <v>2011</v>
      </c>
      <c r="B3440" s="2" t="s">
        <v>3193</v>
      </c>
      <c r="C3440" s="2" t="s">
        <v>3351</v>
      </c>
      <c r="D3440" s="2" t="s">
        <v>3352</v>
      </c>
      <c r="E3440" s="2" t="s">
        <v>3195</v>
      </c>
      <c r="F3440" s="2" t="s">
        <v>3353</v>
      </c>
      <c r="G3440" s="4" t="s">
        <v>3196</v>
      </c>
      <c r="H3440" t="s">
        <v>3354</v>
      </c>
      <c r="I3440" t="s">
        <v>197</v>
      </c>
      <c r="N3440">
        <v>5.42</v>
      </c>
      <c r="O3440" t="s">
        <v>3355</v>
      </c>
      <c r="P3440" s="2">
        <f>N3440*907.185</f>
        <v>4916.9426999999996</v>
      </c>
      <c r="Q3440" s="2" t="s">
        <v>3191</v>
      </c>
      <c r="X3440" s="3" t="s">
        <v>3356</v>
      </c>
      <c r="Y3440" s="3" t="s">
        <v>3212</v>
      </c>
      <c r="Z3440" s="3" t="s">
        <v>1833</v>
      </c>
      <c r="AA3440" s="3" t="s">
        <v>3357</v>
      </c>
      <c r="AB3440" s="3" t="s">
        <v>3358</v>
      </c>
    </row>
    <row r="3441" spans="1:28" x14ac:dyDescent="0.2">
      <c r="A3441" s="2">
        <v>2011</v>
      </c>
      <c r="B3441" s="11" t="s">
        <v>3359</v>
      </c>
      <c r="C3441" s="11" t="s">
        <v>3360</v>
      </c>
      <c r="D3441" s="11" t="s">
        <v>3361</v>
      </c>
      <c r="E3441" s="11" t="s">
        <v>3362</v>
      </c>
      <c r="F3441" s="11" t="s">
        <v>3363</v>
      </c>
      <c r="G3441" s="5" t="s">
        <v>3364</v>
      </c>
      <c r="H3441" s="2" t="s">
        <v>3365</v>
      </c>
      <c r="I3441" s="2" t="s">
        <v>267</v>
      </c>
      <c r="N3441">
        <v>72</v>
      </c>
      <c r="O3441" s="2" t="s">
        <v>3347</v>
      </c>
      <c r="P3441">
        <f t="shared" ref="P3441:P3450" si="105">N3441*0.453592</f>
        <v>32.658624000000003</v>
      </c>
      <c r="Q3441" t="s">
        <v>3191</v>
      </c>
      <c r="R3441" s="2"/>
      <c r="S3441" s="2"/>
      <c r="T3441" s="2"/>
      <c r="U3441" s="2"/>
      <c r="X3441" s="2" t="s">
        <v>1824</v>
      </c>
      <c r="Y3441" s="2" t="s">
        <v>3378</v>
      </c>
      <c r="Z3441" s="2" t="s">
        <v>1779</v>
      </c>
      <c r="AA3441" s="2" t="s">
        <v>1780</v>
      </c>
      <c r="AB3441" s="2" t="s">
        <v>1781</v>
      </c>
    </row>
    <row r="3442" spans="1:28" x14ac:dyDescent="0.2">
      <c r="A3442" s="2">
        <v>2011</v>
      </c>
      <c r="B3442" s="11" t="s">
        <v>3359</v>
      </c>
      <c r="C3442" s="11" t="s">
        <v>3360</v>
      </c>
      <c r="D3442" s="11" t="s">
        <v>3361</v>
      </c>
      <c r="E3442" s="11" t="s">
        <v>3362</v>
      </c>
      <c r="F3442" s="11" t="s">
        <v>3363</v>
      </c>
      <c r="G3442" s="5" t="s">
        <v>3364</v>
      </c>
      <c r="H3442" s="2" t="s">
        <v>3366</v>
      </c>
      <c r="I3442" s="2" t="s">
        <v>366</v>
      </c>
      <c r="N3442">
        <v>43</v>
      </c>
      <c r="O3442" s="2" t="s">
        <v>3347</v>
      </c>
      <c r="P3442">
        <f t="shared" si="105"/>
        <v>19.504456000000001</v>
      </c>
      <c r="Q3442" t="s">
        <v>3191</v>
      </c>
      <c r="R3442" s="2"/>
      <c r="S3442" s="2"/>
      <c r="T3442" s="2"/>
      <c r="U3442" s="2"/>
      <c r="X3442" s="2" t="s">
        <v>1824</v>
      </c>
      <c r="Y3442" s="2" t="s">
        <v>3378</v>
      </c>
      <c r="Z3442" s="2" t="s">
        <v>1779</v>
      </c>
      <c r="AA3442" s="2" t="s">
        <v>1780</v>
      </c>
      <c r="AB3442" s="2" t="s">
        <v>1781</v>
      </c>
    </row>
    <row r="3443" spans="1:28" x14ac:dyDescent="0.2">
      <c r="A3443" s="2">
        <v>2011</v>
      </c>
      <c r="B3443" s="11" t="s">
        <v>3359</v>
      </c>
      <c r="C3443" s="11" t="s">
        <v>3360</v>
      </c>
      <c r="D3443" s="11" t="s">
        <v>3361</v>
      </c>
      <c r="E3443" s="11" t="s">
        <v>3362</v>
      </c>
      <c r="F3443" s="11" t="s">
        <v>3363</v>
      </c>
      <c r="G3443" s="5" t="s">
        <v>3364</v>
      </c>
      <c r="H3443" s="2" t="s">
        <v>3367</v>
      </c>
      <c r="I3443" s="2" t="s">
        <v>278</v>
      </c>
      <c r="N3443">
        <v>3</v>
      </c>
      <c r="O3443" s="2" t="s">
        <v>3347</v>
      </c>
      <c r="P3443">
        <f t="shared" si="105"/>
        <v>1.360776</v>
      </c>
      <c r="Q3443" t="s">
        <v>3191</v>
      </c>
      <c r="R3443" s="2"/>
      <c r="S3443" s="2"/>
      <c r="T3443" s="2"/>
      <c r="U3443" s="2"/>
      <c r="X3443" s="2" t="s">
        <v>1824</v>
      </c>
      <c r="Y3443" s="2" t="s">
        <v>3378</v>
      </c>
      <c r="Z3443" s="2" t="s">
        <v>1779</v>
      </c>
      <c r="AA3443" s="2" t="s">
        <v>1780</v>
      </c>
      <c r="AB3443" s="2" t="s">
        <v>1781</v>
      </c>
    </row>
    <row r="3444" spans="1:28" x14ac:dyDescent="0.2">
      <c r="A3444" s="2">
        <v>2011</v>
      </c>
      <c r="B3444" s="11" t="s">
        <v>3359</v>
      </c>
      <c r="C3444" s="11" t="s">
        <v>3360</v>
      </c>
      <c r="D3444" s="11" t="s">
        <v>3361</v>
      </c>
      <c r="E3444" s="11" t="s">
        <v>3362</v>
      </c>
      <c r="F3444" s="11" t="s">
        <v>3363</v>
      </c>
      <c r="G3444" s="5" t="s">
        <v>3364</v>
      </c>
      <c r="H3444" s="2" t="s">
        <v>3368</v>
      </c>
      <c r="I3444" s="2" t="s">
        <v>468</v>
      </c>
      <c r="N3444">
        <v>16</v>
      </c>
      <c r="O3444" s="2" t="s">
        <v>3347</v>
      </c>
      <c r="P3444">
        <f t="shared" si="105"/>
        <v>7.2574719999999999</v>
      </c>
      <c r="Q3444" t="s">
        <v>3191</v>
      </c>
      <c r="R3444" s="2"/>
      <c r="S3444" s="2"/>
      <c r="T3444" s="2"/>
      <c r="U3444" s="2"/>
      <c r="X3444" s="2" t="s">
        <v>1824</v>
      </c>
      <c r="Y3444" s="2" t="s">
        <v>3378</v>
      </c>
      <c r="Z3444" s="2" t="s">
        <v>1779</v>
      </c>
      <c r="AA3444" s="2" t="s">
        <v>1780</v>
      </c>
      <c r="AB3444" s="2" t="s">
        <v>1781</v>
      </c>
    </row>
    <row r="3445" spans="1:28" x14ac:dyDescent="0.2">
      <c r="A3445" s="2">
        <v>2011</v>
      </c>
      <c r="B3445" s="11" t="s">
        <v>3359</v>
      </c>
      <c r="C3445" s="11" t="s">
        <v>3360</v>
      </c>
      <c r="D3445" s="11" t="s">
        <v>3361</v>
      </c>
      <c r="E3445" s="11" t="s">
        <v>3362</v>
      </c>
      <c r="F3445" s="11" t="s">
        <v>3363</v>
      </c>
      <c r="G3445" s="5" t="s">
        <v>3364</v>
      </c>
      <c r="H3445" s="2" t="s">
        <v>3369</v>
      </c>
      <c r="I3445" s="2" t="s">
        <v>500</v>
      </c>
      <c r="N3445">
        <v>146</v>
      </c>
      <c r="O3445" s="2" t="s">
        <v>3347</v>
      </c>
      <c r="P3445">
        <f t="shared" si="105"/>
        <v>66.224431999999993</v>
      </c>
      <c r="Q3445" t="s">
        <v>3191</v>
      </c>
      <c r="R3445" s="2"/>
      <c r="S3445" s="2"/>
      <c r="T3445" s="2"/>
      <c r="U3445" s="2"/>
      <c r="X3445" s="2" t="s">
        <v>1824</v>
      </c>
      <c r="Y3445" s="2" t="s">
        <v>3378</v>
      </c>
      <c r="Z3445" s="2" t="s">
        <v>1779</v>
      </c>
      <c r="AA3445" s="2" t="s">
        <v>1780</v>
      </c>
      <c r="AB3445" s="2" t="s">
        <v>1781</v>
      </c>
    </row>
    <row r="3446" spans="1:28" x14ac:dyDescent="0.2">
      <c r="A3446" s="2">
        <v>2011</v>
      </c>
      <c r="B3446" s="11" t="s">
        <v>3359</v>
      </c>
      <c r="C3446" s="11" t="s">
        <v>3360</v>
      </c>
      <c r="D3446" s="11" t="s">
        <v>3361</v>
      </c>
      <c r="E3446" s="11" t="s">
        <v>3362</v>
      </c>
      <c r="F3446" s="11" t="s">
        <v>3363</v>
      </c>
      <c r="G3446" s="5" t="s">
        <v>3364</v>
      </c>
      <c r="H3446" s="2" t="s">
        <v>3370</v>
      </c>
      <c r="I3446" s="2" t="s">
        <v>3371</v>
      </c>
      <c r="N3446">
        <v>25</v>
      </c>
      <c r="O3446" s="2" t="s">
        <v>3347</v>
      </c>
      <c r="P3446">
        <f t="shared" si="105"/>
        <v>11.3398</v>
      </c>
      <c r="Q3446" t="s">
        <v>3191</v>
      </c>
      <c r="R3446" s="2"/>
      <c r="S3446" s="2"/>
      <c r="T3446" s="2"/>
      <c r="U3446" s="2"/>
      <c r="X3446" s="2" t="s">
        <v>1824</v>
      </c>
      <c r="Y3446" s="2" t="s">
        <v>3378</v>
      </c>
      <c r="Z3446" s="2" t="s">
        <v>1779</v>
      </c>
      <c r="AA3446" s="2" t="s">
        <v>1780</v>
      </c>
      <c r="AB3446" s="2" t="s">
        <v>1781</v>
      </c>
    </row>
    <row r="3447" spans="1:28" x14ac:dyDescent="0.2">
      <c r="A3447" s="2">
        <v>2011</v>
      </c>
      <c r="B3447" s="11" t="s">
        <v>3359</v>
      </c>
      <c r="C3447" s="11" t="s">
        <v>3360</v>
      </c>
      <c r="D3447" s="11" t="s">
        <v>3361</v>
      </c>
      <c r="E3447" s="11" t="s">
        <v>3362</v>
      </c>
      <c r="F3447" s="11" t="s">
        <v>3363</v>
      </c>
      <c r="G3447" s="5" t="s">
        <v>3364</v>
      </c>
      <c r="H3447" s="2" t="s">
        <v>3372</v>
      </c>
      <c r="I3447" s="2" t="s">
        <v>3249</v>
      </c>
      <c r="N3447">
        <v>3528</v>
      </c>
      <c r="O3447" s="2" t="s">
        <v>3347</v>
      </c>
      <c r="P3447">
        <f t="shared" si="105"/>
        <v>1600.2725760000001</v>
      </c>
      <c r="Q3447" t="s">
        <v>3191</v>
      </c>
      <c r="R3447" s="2"/>
      <c r="S3447" s="2"/>
      <c r="T3447" s="2"/>
      <c r="U3447" s="2"/>
      <c r="X3447" s="2" t="s">
        <v>1824</v>
      </c>
      <c r="Y3447" s="2" t="s">
        <v>3378</v>
      </c>
      <c r="Z3447" s="2" t="s">
        <v>1779</v>
      </c>
      <c r="AA3447" s="2" t="s">
        <v>1780</v>
      </c>
      <c r="AB3447" s="2" t="s">
        <v>1781</v>
      </c>
    </row>
    <row r="3448" spans="1:28" x14ac:dyDescent="0.2">
      <c r="A3448" s="2">
        <v>2011</v>
      </c>
      <c r="B3448" s="11" t="s">
        <v>3359</v>
      </c>
      <c r="C3448" s="11" t="s">
        <v>3360</v>
      </c>
      <c r="D3448" s="11" t="s">
        <v>3361</v>
      </c>
      <c r="E3448" s="11" t="s">
        <v>3362</v>
      </c>
      <c r="F3448" s="11" t="s">
        <v>3363</v>
      </c>
      <c r="G3448" s="5" t="s">
        <v>3364</v>
      </c>
      <c r="H3448" s="2" t="s">
        <v>3373</v>
      </c>
      <c r="I3448" s="2" t="s">
        <v>2221</v>
      </c>
      <c r="N3448">
        <v>5707</v>
      </c>
      <c r="O3448" s="2" t="s">
        <v>3347</v>
      </c>
      <c r="P3448">
        <f t="shared" si="105"/>
        <v>2588.6495439999999</v>
      </c>
      <c r="Q3448" t="s">
        <v>3191</v>
      </c>
      <c r="R3448" s="2"/>
      <c r="S3448" s="2"/>
      <c r="T3448" s="2"/>
      <c r="U3448" s="2"/>
      <c r="X3448" s="2" t="s">
        <v>1824</v>
      </c>
      <c r="Y3448" s="2" t="s">
        <v>3378</v>
      </c>
      <c r="Z3448" s="2" t="s">
        <v>1779</v>
      </c>
      <c r="AA3448" s="2" t="s">
        <v>1780</v>
      </c>
      <c r="AB3448" s="2" t="s">
        <v>1781</v>
      </c>
    </row>
    <row r="3449" spans="1:28" x14ac:dyDescent="0.2">
      <c r="A3449" s="2">
        <v>2011</v>
      </c>
      <c r="B3449" s="11" t="s">
        <v>1817</v>
      </c>
      <c r="C3449" s="11" t="s">
        <v>3374</v>
      </c>
      <c r="D3449" s="11" t="s">
        <v>3307</v>
      </c>
      <c r="E3449" s="11" t="s">
        <v>1819</v>
      </c>
      <c r="F3449" s="11" t="s">
        <v>710</v>
      </c>
      <c r="G3449" s="4" t="s">
        <v>1820</v>
      </c>
      <c r="H3449" s="2" t="s">
        <v>3375</v>
      </c>
      <c r="I3449" s="2" t="s">
        <v>197</v>
      </c>
      <c r="N3449">
        <v>1188240</v>
      </c>
      <c r="O3449" s="2" t="s">
        <v>3347</v>
      </c>
      <c r="P3449">
        <f t="shared" si="105"/>
        <v>538976.15807999996</v>
      </c>
      <c r="Q3449" t="s">
        <v>3191</v>
      </c>
      <c r="R3449" s="2"/>
      <c r="S3449" s="2"/>
      <c r="T3449" s="2"/>
      <c r="U3449" s="2"/>
      <c r="X3449" s="2" t="s">
        <v>3379</v>
      </c>
      <c r="Y3449" s="2" t="s">
        <v>3212</v>
      </c>
      <c r="Z3449" s="2" t="s">
        <v>1833</v>
      </c>
      <c r="AA3449" s="2" t="s">
        <v>30</v>
      </c>
      <c r="AB3449" s="2" t="s">
        <v>1834</v>
      </c>
    </row>
    <row r="3450" spans="1:28" x14ac:dyDescent="0.2">
      <c r="A3450" s="2">
        <v>2011</v>
      </c>
      <c r="B3450" s="11" t="s">
        <v>1817</v>
      </c>
      <c r="C3450" s="11" t="s">
        <v>3374</v>
      </c>
      <c r="D3450" s="11" t="s">
        <v>3307</v>
      </c>
      <c r="E3450" s="11" t="s">
        <v>1819</v>
      </c>
      <c r="F3450" s="11" t="s">
        <v>710</v>
      </c>
      <c r="G3450" s="4" t="s">
        <v>1820</v>
      </c>
      <c r="H3450" s="2" t="s">
        <v>3376</v>
      </c>
      <c r="I3450" s="2" t="s">
        <v>3377</v>
      </c>
      <c r="N3450">
        <v>10985840</v>
      </c>
      <c r="O3450" s="2" t="s">
        <v>3347</v>
      </c>
      <c r="P3450">
        <f t="shared" si="105"/>
        <v>4983089.1372800004</v>
      </c>
      <c r="Q3450" t="s">
        <v>3191</v>
      </c>
      <c r="R3450" s="2"/>
      <c r="S3450" s="2"/>
      <c r="T3450" s="2"/>
      <c r="U3450" s="2"/>
      <c r="X3450" s="2" t="s">
        <v>3379</v>
      </c>
      <c r="Y3450" s="2" t="s">
        <v>3212</v>
      </c>
      <c r="Z3450" s="2" t="s">
        <v>1833</v>
      </c>
      <c r="AA3450" s="2" t="s">
        <v>30</v>
      </c>
      <c r="AB3450" s="2" t="s">
        <v>1834</v>
      </c>
    </row>
    <row r="3451" spans="1:28" x14ac:dyDescent="0.2">
      <c r="A3451" s="2">
        <v>2011</v>
      </c>
      <c r="B3451" s="11" t="s">
        <v>3280</v>
      </c>
      <c r="C3451" s="11" t="s">
        <v>3380</v>
      </c>
      <c r="D3451" s="11" t="s">
        <v>3381</v>
      </c>
      <c r="E3451" s="11" t="s">
        <v>3282</v>
      </c>
      <c r="F3451" s="11" t="s">
        <v>3283</v>
      </c>
      <c r="G3451" s="4" t="s">
        <v>3382</v>
      </c>
      <c r="H3451" s="2" t="s">
        <v>3383</v>
      </c>
      <c r="I3451" s="2" t="s">
        <v>197</v>
      </c>
      <c r="K3451" t="s">
        <v>194</v>
      </c>
      <c r="N3451">
        <v>1437.1</v>
      </c>
      <c r="O3451" s="2" t="s">
        <v>3386</v>
      </c>
      <c r="P3451" s="2">
        <f>N3451*907.185</f>
        <v>1303715.5634999999</v>
      </c>
      <c r="Q3451" s="2" t="s">
        <v>3191</v>
      </c>
      <c r="R3451" s="2"/>
      <c r="S3451" s="2"/>
      <c r="T3451" s="2"/>
      <c r="U3451" s="2"/>
      <c r="X3451" s="2" t="s">
        <v>3379</v>
      </c>
      <c r="Y3451" s="2" t="s">
        <v>3387</v>
      </c>
      <c r="Z3451" s="2" t="s">
        <v>1833</v>
      </c>
      <c r="AA3451" s="2" t="s">
        <v>30</v>
      </c>
      <c r="AB3451" s="2" t="s">
        <v>1834</v>
      </c>
    </row>
    <row r="3452" spans="1:28" x14ac:dyDescent="0.2">
      <c r="A3452" s="2">
        <v>2011</v>
      </c>
      <c r="B3452" s="11" t="s">
        <v>3280</v>
      </c>
      <c r="C3452" s="11" t="s">
        <v>3380</v>
      </c>
      <c r="D3452" s="11" t="s">
        <v>3381</v>
      </c>
      <c r="E3452" s="11" t="s">
        <v>3282</v>
      </c>
      <c r="F3452" s="11" t="s">
        <v>3283</v>
      </c>
      <c r="G3452" s="4" t="s">
        <v>3382</v>
      </c>
      <c r="H3452" s="2" t="s">
        <v>3384</v>
      </c>
      <c r="I3452" s="2" t="s">
        <v>332</v>
      </c>
      <c r="K3452" t="s">
        <v>3288</v>
      </c>
      <c r="N3452">
        <v>31400</v>
      </c>
      <c r="O3452" s="2" t="s">
        <v>3341</v>
      </c>
      <c r="P3452">
        <f>N3452*3.78541</f>
        <v>118861.87400000001</v>
      </c>
      <c r="Q3452" t="s">
        <v>3192</v>
      </c>
      <c r="R3452" s="2"/>
      <c r="S3452" s="2"/>
      <c r="T3452" s="2"/>
      <c r="U3452" s="2"/>
      <c r="X3452" s="2" t="s">
        <v>3379</v>
      </c>
      <c r="Y3452" s="2" t="s">
        <v>3387</v>
      </c>
      <c r="Z3452" s="2" t="s">
        <v>1833</v>
      </c>
      <c r="AA3452" s="2" t="s">
        <v>30</v>
      </c>
      <c r="AB3452" s="2" t="s">
        <v>1834</v>
      </c>
    </row>
    <row r="3453" spans="1:28" x14ac:dyDescent="0.2">
      <c r="A3453" s="2">
        <v>2011</v>
      </c>
      <c r="B3453" s="11" t="s">
        <v>3280</v>
      </c>
      <c r="C3453" s="11" t="s">
        <v>3380</v>
      </c>
      <c r="D3453" s="11" t="s">
        <v>3381</v>
      </c>
      <c r="E3453" s="11" t="s">
        <v>3282</v>
      </c>
      <c r="F3453" s="11" t="s">
        <v>3283</v>
      </c>
      <c r="G3453" s="4" t="s">
        <v>3382</v>
      </c>
      <c r="H3453" s="2" t="s">
        <v>3385</v>
      </c>
      <c r="I3453" s="2" t="s">
        <v>267</v>
      </c>
      <c r="K3453" t="s">
        <v>3288</v>
      </c>
      <c r="N3453">
        <v>974418</v>
      </c>
      <c r="O3453" s="2" t="s">
        <v>3341</v>
      </c>
      <c r="P3453">
        <f>N3453*3.78541</f>
        <v>3688571.6413799999</v>
      </c>
      <c r="Q3453" t="s">
        <v>3192</v>
      </c>
      <c r="R3453" s="2"/>
      <c r="S3453" s="2"/>
      <c r="T3453" s="2"/>
      <c r="U3453" s="2"/>
      <c r="X3453" s="2" t="s">
        <v>3388</v>
      </c>
      <c r="Y3453" s="2" t="s">
        <v>3389</v>
      </c>
      <c r="Z3453" s="2" t="s">
        <v>3390</v>
      </c>
      <c r="AA3453" s="2" t="s">
        <v>174</v>
      </c>
      <c r="AB3453" s="2" t="s">
        <v>3346</v>
      </c>
    </row>
    <row r="3454" spans="1:28" x14ac:dyDescent="0.2">
      <c r="A3454" s="2">
        <v>2011</v>
      </c>
      <c r="B3454" s="11" t="s">
        <v>3270</v>
      </c>
      <c r="C3454" s="11" t="s">
        <v>3391</v>
      </c>
      <c r="D3454" s="11" t="s">
        <v>3271</v>
      </c>
      <c r="E3454" s="11" t="s">
        <v>3272</v>
      </c>
      <c r="F3454" s="11" t="s">
        <v>3273</v>
      </c>
      <c r="G3454" s="4" t="s">
        <v>3274</v>
      </c>
      <c r="H3454" s="2" t="s">
        <v>3392</v>
      </c>
      <c r="N3454">
        <v>258809</v>
      </c>
      <c r="O3454" s="2" t="s">
        <v>3341</v>
      </c>
      <c r="P3454">
        <f>N3454*3.78541</f>
        <v>979698.17668999999</v>
      </c>
      <c r="Q3454" t="s">
        <v>3192</v>
      </c>
      <c r="R3454" s="2"/>
      <c r="S3454" s="2"/>
      <c r="T3454" s="2"/>
      <c r="U3454" s="2"/>
      <c r="X3454" s="2" t="s">
        <v>3421</v>
      </c>
      <c r="Y3454" s="2" t="s">
        <v>3422</v>
      </c>
      <c r="Z3454" s="2" t="s">
        <v>3345</v>
      </c>
      <c r="AA3454" s="2" t="s">
        <v>174</v>
      </c>
      <c r="AB3454" s="2" t="s">
        <v>3346</v>
      </c>
    </row>
    <row r="3455" spans="1:28" x14ac:dyDescent="0.2">
      <c r="A3455" s="2">
        <v>2011</v>
      </c>
      <c r="B3455" s="11" t="s">
        <v>3270</v>
      </c>
      <c r="C3455" s="11" t="s">
        <v>3391</v>
      </c>
      <c r="D3455" s="11" t="s">
        <v>3271</v>
      </c>
      <c r="E3455" s="11" t="s">
        <v>3272</v>
      </c>
      <c r="F3455" s="11" t="s">
        <v>3273</v>
      </c>
      <c r="G3455" s="4" t="s">
        <v>3274</v>
      </c>
      <c r="H3455" s="2" t="s">
        <v>3393</v>
      </c>
      <c r="N3455">
        <v>431900</v>
      </c>
      <c r="O3455" s="2" t="s">
        <v>3341</v>
      </c>
      <c r="P3455">
        <f>N3455*3.78541</f>
        <v>1634918.5790000001</v>
      </c>
      <c r="Q3455" t="s">
        <v>3192</v>
      </c>
      <c r="R3455" s="2"/>
      <c r="S3455" s="2"/>
      <c r="T3455" s="2"/>
      <c r="U3455" s="2"/>
      <c r="X3455" s="2" t="s">
        <v>3421</v>
      </c>
      <c r="Y3455" s="2" t="s">
        <v>3422</v>
      </c>
      <c r="Z3455" s="2" t="s">
        <v>3345</v>
      </c>
      <c r="AA3455" s="2" t="s">
        <v>174</v>
      </c>
      <c r="AB3455" s="2" t="s">
        <v>3346</v>
      </c>
    </row>
    <row r="3456" spans="1:28" x14ac:dyDescent="0.2">
      <c r="A3456" s="2">
        <v>2011</v>
      </c>
      <c r="B3456" s="11" t="s">
        <v>3270</v>
      </c>
      <c r="C3456" s="11" t="s">
        <v>3391</v>
      </c>
      <c r="D3456" s="11" t="s">
        <v>3271</v>
      </c>
      <c r="E3456" s="11" t="s">
        <v>3272</v>
      </c>
      <c r="F3456" s="11" t="s">
        <v>3273</v>
      </c>
      <c r="G3456" s="4" t="s">
        <v>3274</v>
      </c>
      <c r="H3456" s="2" t="s">
        <v>3394</v>
      </c>
      <c r="N3456">
        <v>1419091</v>
      </c>
      <c r="O3456" s="2" t="s">
        <v>3348</v>
      </c>
      <c r="P3456">
        <f>N3456</f>
        <v>1419091</v>
      </c>
      <c r="Q3456" t="s">
        <v>3191</v>
      </c>
      <c r="R3456" s="2"/>
      <c r="S3456" s="2"/>
      <c r="T3456" s="2"/>
      <c r="U3456" s="2"/>
      <c r="X3456" s="2" t="s">
        <v>3423</v>
      </c>
      <c r="Y3456" s="2" t="s">
        <v>3424</v>
      </c>
      <c r="Z3456" s="2" t="s">
        <v>173</v>
      </c>
      <c r="AA3456" s="2" t="s">
        <v>174</v>
      </c>
      <c r="AB3456" s="2" t="s">
        <v>175</v>
      </c>
    </row>
    <row r="3457" spans="1:28" x14ac:dyDescent="0.2">
      <c r="A3457" s="2">
        <v>2011</v>
      </c>
      <c r="B3457" s="11" t="s">
        <v>3270</v>
      </c>
      <c r="C3457" s="11" t="s">
        <v>3391</v>
      </c>
      <c r="D3457" s="11" t="s">
        <v>3271</v>
      </c>
      <c r="E3457" s="11" t="s">
        <v>3272</v>
      </c>
      <c r="F3457" s="11" t="s">
        <v>3273</v>
      </c>
      <c r="G3457" s="4" t="s">
        <v>3274</v>
      </c>
      <c r="H3457" s="2" t="s">
        <v>3395</v>
      </c>
      <c r="N3457">
        <v>47</v>
      </c>
      <c r="O3457" s="2" t="s">
        <v>3386</v>
      </c>
      <c r="P3457" s="2">
        <f>N3457*907.185</f>
        <v>42637.695</v>
      </c>
      <c r="Q3457" s="2" t="s">
        <v>3191</v>
      </c>
      <c r="R3457" s="2"/>
      <c r="S3457" s="2"/>
      <c r="T3457" s="2"/>
      <c r="U3457" s="2"/>
      <c r="X3457" s="2" t="s">
        <v>3379</v>
      </c>
      <c r="Y3457" s="2" t="s">
        <v>3425</v>
      </c>
      <c r="Z3457" s="2" t="s">
        <v>1833</v>
      </c>
      <c r="AA3457" s="2" t="s">
        <v>30</v>
      </c>
      <c r="AB3457" s="2" t="s">
        <v>1834</v>
      </c>
    </row>
    <row r="3458" spans="1:28" x14ac:dyDescent="0.2">
      <c r="A3458" s="2">
        <v>2011</v>
      </c>
      <c r="B3458" s="11" t="s">
        <v>3270</v>
      </c>
      <c r="C3458" s="11" t="s">
        <v>3391</v>
      </c>
      <c r="D3458" s="11" t="s">
        <v>3271</v>
      </c>
      <c r="E3458" s="11" t="s">
        <v>3272</v>
      </c>
      <c r="F3458" s="11" t="s">
        <v>3273</v>
      </c>
      <c r="G3458" s="4" t="s">
        <v>3274</v>
      </c>
      <c r="H3458" s="2" t="s">
        <v>3396</v>
      </c>
      <c r="N3458">
        <v>5</v>
      </c>
      <c r="O3458" s="2" t="s">
        <v>3386</v>
      </c>
      <c r="P3458" s="2">
        <f>N3458*907.185</f>
        <v>4535.9249999999993</v>
      </c>
      <c r="Q3458" s="2" t="s">
        <v>3191</v>
      </c>
      <c r="R3458" s="2"/>
      <c r="S3458" s="2"/>
      <c r="T3458" s="2"/>
      <c r="U3458" s="2"/>
      <c r="X3458" s="2" t="s">
        <v>3379</v>
      </c>
      <c r="Y3458" s="2" t="s">
        <v>3425</v>
      </c>
      <c r="Z3458" s="2" t="s">
        <v>1833</v>
      </c>
      <c r="AA3458" s="2" t="s">
        <v>30</v>
      </c>
      <c r="AB3458" s="2" t="s">
        <v>1834</v>
      </c>
    </row>
    <row r="3459" spans="1:28" x14ac:dyDescent="0.2">
      <c r="A3459" s="2">
        <v>2011</v>
      </c>
      <c r="B3459" s="11" t="s">
        <v>3270</v>
      </c>
      <c r="C3459" s="11" t="s">
        <v>3391</v>
      </c>
      <c r="D3459" s="11" t="s">
        <v>3271</v>
      </c>
      <c r="E3459" s="11" t="s">
        <v>3272</v>
      </c>
      <c r="F3459" s="11" t="s">
        <v>3273</v>
      </c>
      <c r="G3459" s="4" t="s">
        <v>3274</v>
      </c>
      <c r="H3459" s="2" t="s">
        <v>3397</v>
      </c>
      <c r="N3459">
        <v>22845</v>
      </c>
      <c r="O3459" s="2" t="s">
        <v>3341</v>
      </c>
      <c r="P3459">
        <f>N3459*3.78541</f>
        <v>86477.691449999998</v>
      </c>
      <c r="Q3459" t="s">
        <v>3192</v>
      </c>
      <c r="R3459" s="2"/>
      <c r="S3459" s="2"/>
      <c r="T3459" s="2"/>
      <c r="U3459" s="2"/>
      <c r="X3459" s="2" t="s">
        <v>3379</v>
      </c>
      <c r="Y3459" s="2" t="s">
        <v>3425</v>
      </c>
      <c r="Z3459" s="2" t="s">
        <v>1833</v>
      </c>
      <c r="AA3459" s="2" t="s">
        <v>30</v>
      </c>
      <c r="AB3459" s="2" t="s">
        <v>1834</v>
      </c>
    </row>
    <row r="3460" spans="1:28" x14ac:dyDescent="0.2">
      <c r="A3460" s="2">
        <v>2011</v>
      </c>
      <c r="B3460" s="11" t="s">
        <v>3270</v>
      </c>
      <c r="C3460" s="11" t="s">
        <v>3391</v>
      </c>
      <c r="D3460" s="11" t="s">
        <v>3271</v>
      </c>
      <c r="E3460" s="11" t="s">
        <v>3272</v>
      </c>
      <c r="F3460" s="11" t="s">
        <v>3273</v>
      </c>
      <c r="G3460" s="4" t="s">
        <v>3274</v>
      </c>
      <c r="H3460" s="2" t="s">
        <v>3398</v>
      </c>
      <c r="N3460">
        <v>246840</v>
      </c>
      <c r="O3460" s="2" t="s">
        <v>3341</v>
      </c>
      <c r="P3460">
        <f>N3460*3.78541</f>
        <v>934390.60440000007</v>
      </c>
      <c r="Q3460" t="s">
        <v>3192</v>
      </c>
      <c r="R3460" s="2"/>
      <c r="S3460" s="2"/>
      <c r="T3460" s="2"/>
      <c r="U3460" s="2"/>
      <c r="X3460" s="2" t="s">
        <v>3379</v>
      </c>
      <c r="Y3460" s="2" t="s">
        <v>3425</v>
      </c>
      <c r="Z3460" s="2" t="s">
        <v>1833</v>
      </c>
      <c r="AA3460" s="2" t="s">
        <v>30</v>
      </c>
      <c r="AB3460" s="2" t="s">
        <v>1834</v>
      </c>
    </row>
    <row r="3461" spans="1:28" x14ac:dyDescent="0.2">
      <c r="A3461" s="2">
        <v>2011</v>
      </c>
      <c r="B3461" s="11" t="s">
        <v>3270</v>
      </c>
      <c r="C3461" s="11" t="s">
        <v>3391</v>
      </c>
      <c r="D3461" s="11" t="s">
        <v>3271</v>
      </c>
      <c r="E3461" s="11" t="s">
        <v>3272</v>
      </c>
      <c r="F3461" s="11" t="s">
        <v>3273</v>
      </c>
      <c r="G3461" s="4" t="s">
        <v>3274</v>
      </c>
      <c r="H3461" s="2" t="s">
        <v>3399</v>
      </c>
      <c r="N3461">
        <v>41750</v>
      </c>
      <c r="O3461" s="2" t="s">
        <v>3341</v>
      </c>
      <c r="P3461">
        <f>N3461*3.78541</f>
        <v>158040.86749999999</v>
      </c>
      <c r="Q3461" t="s">
        <v>3192</v>
      </c>
      <c r="R3461" s="2"/>
      <c r="S3461" s="2"/>
      <c r="T3461" s="2"/>
      <c r="U3461" s="2"/>
      <c r="X3461" s="2" t="s">
        <v>3379</v>
      </c>
      <c r="Y3461" s="2" t="s">
        <v>3425</v>
      </c>
      <c r="Z3461" s="2" t="s">
        <v>1833</v>
      </c>
      <c r="AA3461" s="2" t="s">
        <v>30</v>
      </c>
      <c r="AB3461" s="2" t="s">
        <v>1834</v>
      </c>
    </row>
    <row r="3462" spans="1:28" x14ac:dyDescent="0.2">
      <c r="A3462" s="2">
        <v>2011</v>
      </c>
      <c r="B3462" s="11" t="s">
        <v>3222</v>
      </c>
      <c r="C3462" s="11" t="s">
        <v>3400</v>
      </c>
      <c r="D3462" s="11" t="s">
        <v>3401</v>
      </c>
      <c r="E3462" s="11" t="s">
        <v>3224</v>
      </c>
      <c r="F3462" s="11" t="s">
        <v>3225</v>
      </c>
      <c r="G3462" s="4" t="s">
        <v>3226</v>
      </c>
      <c r="H3462" s="2" t="s">
        <v>3402</v>
      </c>
      <c r="I3462" t="s">
        <v>319</v>
      </c>
      <c r="K3462" t="s">
        <v>3430</v>
      </c>
      <c r="N3462">
        <v>13560</v>
      </c>
      <c r="O3462" s="2" t="s">
        <v>3347</v>
      </c>
      <c r="P3462">
        <f>N3462*0.453592</f>
        <v>6150.7075199999999</v>
      </c>
      <c r="Q3462" t="s">
        <v>3191</v>
      </c>
      <c r="R3462" s="2"/>
      <c r="S3462" s="2"/>
      <c r="T3462" s="2"/>
      <c r="U3462" s="2"/>
      <c r="X3462" s="2" t="s">
        <v>1824</v>
      </c>
      <c r="Y3462" s="2" t="s">
        <v>28</v>
      </c>
      <c r="Z3462" s="2" t="s">
        <v>29</v>
      </c>
      <c r="AA3462" s="2" t="s">
        <v>30</v>
      </c>
      <c r="AB3462" s="2" t="s">
        <v>31</v>
      </c>
    </row>
    <row r="3463" spans="1:28" x14ac:dyDescent="0.2">
      <c r="A3463" s="2">
        <v>2011</v>
      </c>
      <c r="B3463" s="11" t="s">
        <v>3222</v>
      </c>
      <c r="C3463" s="11" t="s">
        <v>3400</v>
      </c>
      <c r="D3463" s="11" t="s">
        <v>3401</v>
      </c>
      <c r="E3463" s="11" t="s">
        <v>3224</v>
      </c>
      <c r="F3463" s="11" t="s">
        <v>3225</v>
      </c>
      <c r="G3463" s="4" t="s">
        <v>3226</v>
      </c>
      <c r="H3463" s="2" t="s">
        <v>3403</v>
      </c>
      <c r="I3463" t="s">
        <v>1150</v>
      </c>
      <c r="K3463" t="s">
        <v>194</v>
      </c>
      <c r="N3463" t="s">
        <v>3426</v>
      </c>
      <c r="X3463" s="2" t="s">
        <v>1824</v>
      </c>
      <c r="Y3463" s="2" t="s">
        <v>28</v>
      </c>
      <c r="Z3463" s="2" t="s">
        <v>29</v>
      </c>
      <c r="AA3463" s="2" t="s">
        <v>30</v>
      </c>
      <c r="AB3463" s="2" t="s">
        <v>31</v>
      </c>
    </row>
    <row r="3464" spans="1:28" x14ac:dyDescent="0.2">
      <c r="A3464" s="2">
        <v>2011</v>
      </c>
      <c r="B3464" s="11" t="s">
        <v>3222</v>
      </c>
      <c r="C3464" s="11" t="s">
        <v>3400</v>
      </c>
      <c r="D3464" s="11" t="s">
        <v>3401</v>
      </c>
      <c r="E3464" s="11" t="s">
        <v>3224</v>
      </c>
      <c r="F3464" s="11" t="s">
        <v>3225</v>
      </c>
      <c r="G3464" s="4" t="s">
        <v>3226</v>
      </c>
      <c r="H3464" s="2" t="s">
        <v>3404</v>
      </c>
      <c r="I3464" t="s">
        <v>197</v>
      </c>
      <c r="K3464" t="s">
        <v>194</v>
      </c>
      <c r="N3464" t="s">
        <v>3427</v>
      </c>
      <c r="X3464" s="2" t="s">
        <v>1824</v>
      </c>
      <c r="Y3464" s="2" t="s">
        <v>28</v>
      </c>
      <c r="Z3464" s="2" t="s">
        <v>29</v>
      </c>
      <c r="AA3464" s="2" t="s">
        <v>30</v>
      </c>
      <c r="AB3464" s="2" t="s">
        <v>31</v>
      </c>
    </row>
    <row r="3465" spans="1:28" x14ac:dyDescent="0.2">
      <c r="A3465" s="2">
        <v>2011</v>
      </c>
      <c r="B3465" s="11" t="s">
        <v>3222</v>
      </c>
      <c r="C3465" s="11" t="s">
        <v>3400</v>
      </c>
      <c r="D3465" s="11" t="s">
        <v>3401</v>
      </c>
      <c r="E3465" s="11" t="s">
        <v>3224</v>
      </c>
      <c r="F3465" s="11" t="s">
        <v>3225</v>
      </c>
      <c r="G3465" s="4" t="s">
        <v>3226</v>
      </c>
      <c r="H3465" s="2" t="s">
        <v>3405</v>
      </c>
      <c r="I3465" t="s">
        <v>197</v>
      </c>
      <c r="K3465" t="s">
        <v>194</v>
      </c>
      <c r="N3465">
        <v>9560</v>
      </c>
      <c r="O3465" t="s">
        <v>3347</v>
      </c>
      <c r="P3465">
        <f>N3465*0.453592</f>
        <v>4336.3395199999995</v>
      </c>
      <c r="Q3465" t="s">
        <v>3191</v>
      </c>
      <c r="X3465" s="2" t="s">
        <v>3379</v>
      </c>
      <c r="Y3465" s="2" t="s">
        <v>3212</v>
      </c>
      <c r="Z3465" s="2" t="s">
        <v>1833</v>
      </c>
      <c r="AA3465" s="2" t="s">
        <v>30</v>
      </c>
      <c r="AB3465" s="2" t="s">
        <v>1834</v>
      </c>
    </row>
    <row r="3466" spans="1:28" x14ac:dyDescent="0.2">
      <c r="A3466" s="2">
        <v>2011</v>
      </c>
      <c r="B3466" s="11" t="s">
        <v>3222</v>
      </c>
      <c r="C3466" s="11" t="s">
        <v>3400</v>
      </c>
      <c r="D3466" s="11" t="s">
        <v>3401</v>
      </c>
      <c r="E3466" s="11" t="s">
        <v>3224</v>
      </c>
      <c r="F3466" s="11" t="s">
        <v>3225</v>
      </c>
      <c r="G3466" s="4" t="s">
        <v>3226</v>
      </c>
      <c r="H3466" s="2" t="s">
        <v>3383</v>
      </c>
      <c r="I3466" t="s">
        <v>197</v>
      </c>
      <c r="K3466" t="s">
        <v>194</v>
      </c>
      <c r="N3466">
        <v>231628</v>
      </c>
      <c r="O3466" t="s">
        <v>3347</v>
      </c>
      <c r="P3466">
        <f>N3466*0.453592</f>
        <v>105064.607776</v>
      </c>
      <c r="Q3466" t="s">
        <v>3191</v>
      </c>
      <c r="X3466" s="2" t="s">
        <v>3379</v>
      </c>
      <c r="Y3466" s="2" t="s">
        <v>3212</v>
      </c>
      <c r="Z3466" s="2" t="s">
        <v>1833</v>
      </c>
      <c r="AA3466" s="2" t="s">
        <v>30</v>
      </c>
      <c r="AB3466" s="2" t="s">
        <v>1834</v>
      </c>
    </row>
    <row r="3467" spans="1:28" x14ac:dyDescent="0.2">
      <c r="A3467" s="2">
        <v>2011</v>
      </c>
      <c r="B3467" s="11" t="s">
        <v>3222</v>
      </c>
      <c r="C3467" s="11" t="s">
        <v>3400</v>
      </c>
      <c r="D3467" s="11" t="s">
        <v>3401</v>
      </c>
      <c r="E3467" s="11" t="s">
        <v>3224</v>
      </c>
      <c r="F3467" s="11" t="s">
        <v>3225</v>
      </c>
      <c r="G3467" s="4" t="s">
        <v>3226</v>
      </c>
      <c r="H3467" s="2" t="s">
        <v>3406</v>
      </c>
      <c r="I3467" t="s">
        <v>197</v>
      </c>
      <c r="K3467" t="s">
        <v>194</v>
      </c>
      <c r="N3467">
        <v>88580</v>
      </c>
      <c r="O3467" t="s">
        <v>3347</v>
      </c>
      <c r="P3467">
        <f>N3467*0.453592</f>
        <v>40179.179360000002</v>
      </c>
      <c r="Q3467" t="s">
        <v>3191</v>
      </c>
      <c r="X3467" s="2" t="s">
        <v>3379</v>
      </c>
      <c r="Y3467" s="2" t="s">
        <v>3212</v>
      </c>
      <c r="Z3467" s="2" t="s">
        <v>1833</v>
      </c>
      <c r="AA3467" s="2" t="s">
        <v>30</v>
      </c>
      <c r="AB3467" s="2" t="s">
        <v>1834</v>
      </c>
    </row>
    <row r="3468" spans="1:28" x14ac:dyDescent="0.2">
      <c r="A3468" s="2">
        <v>2011</v>
      </c>
      <c r="B3468" s="11" t="s">
        <v>3222</v>
      </c>
      <c r="C3468" s="11" t="s">
        <v>3400</v>
      </c>
      <c r="D3468" s="11" t="s">
        <v>3401</v>
      </c>
      <c r="E3468" s="11" t="s">
        <v>3224</v>
      </c>
      <c r="F3468" s="11" t="s">
        <v>3225</v>
      </c>
      <c r="G3468" s="4" t="s">
        <v>3226</v>
      </c>
      <c r="H3468" s="2" t="s">
        <v>3407</v>
      </c>
      <c r="I3468" t="s">
        <v>197</v>
      </c>
      <c r="K3468" t="s">
        <v>194</v>
      </c>
      <c r="N3468">
        <v>74020</v>
      </c>
      <c r="O3468" t="s">
        <v>3347</v>
      </c>
      <c r="P3468">
        <f>N3468*0.453592</f>
        <v>33574.879840000001</v>
      </c>
      <c r="Q3468" t="s">
        <v>3191</v>
      </c>
      <c r="X3468" s="2" t="s">
        <v>3379</v>
      </c>
      <c r="Y3468" s="2" t="s">
        <v>3212</v>
      </c>
      <c r="Z3468" s="2" t="s">
        <v>1833</v>
      </c>
      <c r="AA3468" s="2" t="s">
        <v>30</v>
      </c>
      <c r="AB3468" s="2" t="s">
        <v>1834</v>
      </c>
    </row>
    <row r="3469" spans="1:28" x14ac:dyDescent="0.2">
      <c r="A3469" s="2">
        <v>2011</v>
      </c>
      <c r="B3469" s="11" t="s">
        <v>3222</v>
      </c>
      <c r="C3469" s="11" t="s">
        <v>3400</v>
      </c>
      <c r="D3469" s="11" t="s">
        <v>3401</v>
      </c>
      <c r="E3469" s="11" t="s">
        <v>3224</v>
      </c>
      <c r="F3469" s="11" t="s">
        <v>3225</v>
      </c>
      <c r="G3469" s="4" t="s">
        <v>3226</v>
      </c>
      <c r="H3469" s="2" t="s">
        <v>3408</v>
      </c>
      <c r="I3469" t="s">
        <v>197</v>
      </c>
      <c r="K3469" t="s">
        <v>194</v>
      </c>
      <c r="N3469">
        <v>28360</v>
      </c>
      <c r="O3469" t="s">
        <v>3347</v>
      </c>
      <c r="P3469">
        <f>N3469*0.453592</f>
        <v>12863.869119999999</v>
      </c>
      <c r="Q3469" t="s">
        <v>3191</v>
      </c>
      <c r="X3469" s="2" t="s">
        <v>3379</v>
      </c>
      <c r="Y3469" s="2" t="s">
        <v>3212</v>
      </c>
      <c r="Z3469" s="2" t="s">
        <v>1833</v>
      </c>
      <c r="AA3469" s="2" t="s">
        <v>30</v>
      </c>
      <c r="AB3469" s="2" t="s">
        <v>1834</v>
      </c>
    </row>
    <row r="3470" spans="1:28" x14ac:dyDescent="0.2">
      <c r="A3470" s="2">
        <v>2011</v>
      </c>
      <c r="B3470" s="11" t="s">
        <v>3222</v>
      </c>
      <c r="C3470" s="11" t="s">
        <v>3400</v>
      </c>
      <c r="D3470" s="11" t="s">
        <v>3401</v>
      </c>
      <c r="E3470" s="11" t="s">
        <v>3224</v>
      </c>
      <c r="F3470" s="11" t="s">
        <v>3225</v>
      </c>
      <c r="G3470" s="4" t="s">
        <v>3226</v>
      </c>
      <c r="H3470" s="2" t="s">
        <v>3330</v>
      </c>
      <c r="I3470" t="s">
        <v>267</v>
      </c>
      <c r="K3470" t="s">
        <v>3431</v>
      </c>
      <c r="N3470">
        <v>109200</v>
      </c>
      <c r="O3470" t="s">
        <v>3341</v>
      </c>
      <c r="P3470">
        <f>N3470*3.78541</f>
        <v>413366.772</v>
      </c>
      <c r="Q3470" t="s">
        <v>3192</v>
      </c>
      <c r="X3470" s="2" t="s">
        <v>3379</v>
      </c>
      <c r="Y3470" s="2" t="s">
        <v>3212</v>
      </c>
      <c r="Z3470" s="2" t="s">
        <v>1833</v>
      </c>
      <c r="AA3470" s="2" t="s">
        <v>30</v>
      </c>
      <c r="AB3470" s="2" t="s">
        <v>1834</v>
      </c>
    </row>
    <row r="3471" spans="1:28" x14ac:dyDescent="0.2">
      <c r="A3471" s="2">
        <v>2011</v>
      </c>
      <c r="B3471" s="11" t="s">
        <v>3222</v>
      </c>
      <c r="C3471" s="11" t="s">
        <v>3400</v>
      </c>
      <c r="D3471" s="11" t="s">
        <v>3401</v>
      </c>
      <c r="E3471" s="11" t="s">
        <v>3224</v>
      </c>
      <c r="F3471" s="11" t="s">
        <v>3225</v>
      </c>
      <c r="G3471" s="4" t="s">
        <v>3226</v>
      </c>
      <c r="H3471" s="2" t="s">
        <v>3409</v>
      </c>
      <c r="I3471" t="s">
        <v>366</v>
      </c>
      <c r="K3471" t="s">
        <v>3431</v>
      </c>
      <c r="N3471">
        <v>29200</v>
      </c>
      <c r="O3471" t="s">
        <v>3341</v>
      </c>
      <c r="P3471">
        <f>N3471*3.78541</f>
        <v>110533.97200000001</v>
      </c>
      <c r="Q3471" t="s">
        <v>3192</v>
      </c>
      <c r="X3471" s="2" t="s">
        <v>3379</v>
      </c>
      <c r="Y3471" s="2" t="s">
        <v>3212</v>
      </c>
      <c r="Z3471" s="2" t="s">
        <v>1833</v>
      </c>
      <c r="AA3471" s="2" t="s">
        <v>30</v>
      </c>
      <c r="AB3471" s="2" t="s">
        <v>1834</v>
      </c>
    </row>
    <row r="3472" spans="1:28" x14ac:dyDescent="0.2">
      <c r="A3472" s="2">
        <v>2011</v>
      </c>
      <c r="B3472" s="11" t="s">
        <v>3222</v>
      </c>
      <c r="C3472" s="11" t="s">
        <v>3400</v>
      </c>
      <c r="D3472" s="11" t="s">
        <v>3401</v>
      </c>
      <c r="E3472" s="11" t="s">
        <v>3224</v>
      </c>
      <c r="F3472" s="11" t="s">
        <v>3225</v>
      </c>
      <c r="G3472" s="4" t="s">
        <v>3226</v>
      </c>
      <c r="H3472" s="2" t="s">
        <v>3410</v>
      </c>
      <c r="I3472" t="s">
        <v>315</v>
      </c>
      <c r="K3472" t="s">
        <v>3432</v>
      </c>
      <c r="N3472">
        <v>25425</v>
      </c>
      <c r="O3472" t="s">
        <v>3341</v>
      </c>
      <c r="P3472">
        <f>N3472*3.78541</f>
        <v>96244.049250000011</v>
      </c>
      <c r="Q3472" t="s">
        <v>3192</v>
      </c>
      <c r="X3472" s="2" t="s">
        <v>3379</v>
      </c>
      <c r="Y3472" s="2" t="s">
        <v>3212</v>
      </c>
      <c r="Z3472" s="2" t="s">
        <v>1833</v>
      </c>
      <c r="AA3472" s="2" t="s">
        <v>30</v>
      </c>
      <c r="AB3472" s="2" t="s">
        <v>1834</v>
      </c>
    </row>
    <row r="3473" spans="1:28" x14ac:dyDescent="0.2">
      <c r="A3473" s="2">
        <v>2011</v>
      </c>
      <c r="B3473" s="11" t="s">
        <v>3222</v>
      </c>
      <c r="C3473" s="11" t="s">
        <v>3400</v>
      </c>
      <c r="D3473" s="11" t="s">
        <v>3401</v>
      </c>
      <c r="E3473" s="11" t="s">
        <v>3224</v>
      </c>
      <c r="F3473" s="11" t="s">
        <v>3225</v>
      </c>
      <c r="G3473" s="4" t="s">
        <v>3226</v>
      </c>
      <c r="H3473" s="11" t="s">
        <v>3411</v>
      </c>
      <c r="I3473" t="s">
        <v>3412</v>
      </c>
      <c r="K3473" t="s">
        <v>3431</v>
      </c>
      <c r="N3473">
        <v>2060</v>
      </c>
      <c r="O3473" t="s">
        <v>3341</v>
      </c>
      <c r="P3473">
        <f>N3473*3.78541</f>
        <v>7797.9446000000007</v>
      </c>
      <c r="Q3473" t="s">
        <v>3192</v>
      </c>
      <c r="X3473" s="11" t="s">
        <v>3423</v>
      </c>
      <c r="Y3473" s="11" t="s">
        <v>3428</v>
      </c>
      <c r="Z3473" s="11" t="s">
        <v>173</v>
      </c>
      <c r="AA3473" s="11" t="s">
        <v>174</v>
      </c>
      <c r="AB3473" s="11" t="s">
        <v>175</v>
      </c>
    </row>
    <row r="3474" spans="1:28" x14ac:dyDescent="0.2">
      <c r="A3474" s="2">
        <v>2011</v>
      </c>
      <c r="B3474" s="11" t="s">
        <v>3222</v>
      </c>
      <c r="C3474" s="11" t="s">
        <v>3400</v>
      </c>
      <c r="D3474" s="11" t="s">
        <v>3401</v>
      </c>
      <c r="E3474" s="11" t="s">
        <v>3224</v>
      </c>
      <c r="F3474" s="11" t="s">
        <v>3225</v>
      </c>
      <c r="G3474" s="4" t="s">
        <v>3226</v>
      </c>
      <c r="H3474" s="11" t="s">
        <v>3413</v>
      </c>
      <c r="I3474" t="s">
        <v>3414</v>
      </c>
      <c r="K3474" t="s">
        <v>3431</v>
      </c>
      <c r="N3474">
        <v>2632</v>
      </c>
      <c r="O3474" t="s">
        <v>3341</v>
      </c>
      <c r="P3474">
        <f>N3474*3.78541</f>
        <v>9963.1991200000011</v>
      </c>
      <c r="Q3474" t="s">
        <v>3192</v>
      </c>
      <c r="X3474" s="11" t="s">
        <v>3423</v>
      </c>
      <c r="Y3474" s="11" t="s">
        <v>3428</v>
      </c>
      <c r="Z3474" s="11" t="s">
        <v>173</v>
      </c>
      <c r="AA3474" s="11" t="s">
        <v>174</v>
      </c>
      <c r="AB3474" s="11" t="s">
        <v>175</v>
      </c>
    </row>
    <row r="3475" spans="1:28" x14ac:dyDescent="0.2">
      <c r="A3475" s="2">
        <v>2011</v>
      </c>
      <c r="B3475" s="11" t="s">
        <v>3193</v>
      </c>
      <c r="C3475" s="11" t="s">
        <v>3351</v>
      </c>
      <c r="D3475" s="11" t="s">
        <v>3194</v>
      </c>
      <c r="E3475" s="11" t="s">
        <v>3195</v>
      </c>
      <c r="F3475" s="11" t="s">
        <v>92</v>
      </c>
      <c r="G3475" s="4" t="s">
        <v>3196</v>
      </c>
      <c r="H3475" s="11" t="s">
        <v>3415</v>
      </c>
      <c r="I3475" t="s">
        <v>197</v>
      </c>
      <c r="K3475" t="s">
        <v>194</v>
      </c>
      <c r="N3475">
        <v>30510</v>
      </c>
      <c r="O3475" t="s">
        <v>3348</v>
      </c>
      <c r="P3475">
        <f t="shared" ref="P3475:P3493" si="106">N3475</f>
        <v>30510</v>
      </c>
      <c r="Q3475" t="s">
        <v>3191</v>
      </c>
      <c r="X3475" s="11" t="s">
        <v>3356</v>
      </c>
      <c r="Y3475" s="11" t="s">
        <v>3429</v>
      </c>
      <c r="Z3475" s="11" t="s">
        <v>1833</v>
      </c>
      <c r="AA3475" s="11" t="s">
        <v>30</v>
      </c>
      <c r="AB3475" s="11" t="s">
        <v>3213</v>
      </c>
    </row>
    <row r="3476" spans="1:28" x14ac:dyDescent="0.2">
      <c r="A3476" s="2">
        <v>2011</v>
      </c>
      <c r="B3476" s="11" t="s">
        <v>3193</v>
      </c>
      <c r="C3476" s="11" t="s">
        <v>3351</v>
      </c>
      <c r="D3476" s="11" t="s">
        <v>3194</v>
      </c>
      <c r="E3476" s="11" t="s">
        <v>3195</v>
      </c>
      <c r="F3476" s="11" t="s">
        <v>92</v>
      </c>
      <c r="G3476" s="4" t="s">
        <v>3196</v>
      </c>
      <c r="H3476" s="11" t="s">
        <v>3416</v>
      </c>
      <c r="I3476" t="s">
        <v>197</v>
      </c>
      <c r="K3476" t="s">
        <v>194</v>
      </c>
      <c r="N3476">
        <v>17007</v>
      </c>
      <c r="O3476" t="s">
        <v>3348</v>
      </c>
      <c r="P3476">
        <f t="shared" si="106"/>
        <v>17007</v>
      </c>
      <c r="Q3476" t="s">
        <v>3191</v>
      </c>
      <c r="X3476" s="11" t="s">
        <v>3356</v>
      </c>
      <c r="Y3476" s="11" t="s">
        <v>3429</v>
      </c>
      <c r="Z3476" s="11" t="s">
        <v>1833</v>
      </c>
      <c r="AA3476" s="11" t="s">
        <v>30</v>
      </c>
      <c r="AB3476" s="11" t="s">
        <v>3213</v>
      </c>
    </row>
    <row r="3477" spans="1:28" x14ac:dyDescent="0.2">
      <c r="A3477" s="2">
        <v>2011</v>
      </c>
      <c r="B3477" s="11" t="s">
        <v>3193</v>
      </c>
      <c r="C3477" s="11" t="s">
        <v>3351</v>
      </c>
      <c r="D3477" s="11" t="s">
        <v>3194</v>
      </c>
      <c r="E3477" s="11" t="s">
        <v>3195</v>
      </c>
      <c r="F3477" s="11" t="s">
        <v>92</v>
      </c>
      <c r="G3477" s="4" t="s">
        <v>3196</v>
      </c>
      <c r="H3477" s="11" t="s">
        <v>3417</v>
      </c>
      <c r="I3477" t="s">
        <v>366</v>
      </c>
      <c r="K3477" t="s">
        <v>156</v>
      </c>
      <c r="N3477">
        <v>63121</v>
      </c>
      <c r="O3477" t="s">
        <v>3348</v>
      </c>
      <c r="P3477">
        <f t="shared" si="106"/>
        <v>63121</v>
      </c>
      <c r="Q3477" t="s">
        <v>3191</v>
      </c>
      <c r="X3477" s="11" t="s">
        <v>3356</v>
      </c>
      <c r="Y3477" s="11" t="s">
        <v>3429</v>
      </c>
      <c r="Z3477" s="11" t="s">
        <v>1833</v>
      </c>
      <c r="AA3477" s="11" t="s">
        <v>30</v>
      </c>
      <c r="AB3477" s="11" t="s">
        <v>3213</v>
      </c>
    </row>
    <row r="3478" spans="1:28" x14ac:dyDescent="0.2">
      <c r="A3478" s="2">
        <v>2011</v>
      </c>
      <c r="B3478" s="11" t="s">
        <v>3193</v>
      </c>
      <c r="C3478" s="11" t="s">
        <v>3351</v>
      </c>
      <c r="D3478" s="11" t="s">
        <v>3194</v>
      </c>
      <c r="E3478" s="11" t="s">
        <v>3195</v>
      </c>
      <c r="F3478" s="11" t="s">
        <v>92</v>
      </c>
      <c r="G3478" s="4" t="s">
        <v>3196</v>
      </c>
      <c r="H3478" s="11" t="s">
        <v>3418</v>
      </c>
      <c r="I3478" t="s">
        <v>1150</v>
      </c>
      <c r="K3478" t="s">
        <v>194</v>
      </c>
      <c r="N3478">
        <v>64138</v>
      </c>
      <c r="O3478" t="s">
        <v>3348</v>
      </c>
      <c r="P3478">
        <f t="shared" si="106"/>
        <v>64138</v>
      </c>
      <c r="Q3478" t="s">
        <v>3191</v>
      </c>
      <c r="X3478" s="11" t="s">
        <v>3356</v>
      </c>
      <c r="Y3478" s="11" t="s">
        <v>3429</v>
      </c>
      <c r="Z3478" s="11" t="s">
        <v>1833</v>
      </c>
      <c r="AA3478" s="11" t="s">
        <v>30</v>
      </c>
      <c r="AB3478" s="11" t="s">
        <v>3213</v>
      </c>
    </row>
    <row r="3479" spans="1:28" x14ac:dyDescent="0.2">
      <c r="A3479" s="2">
        <v>2011</v>
      </c>
      <c r="B3479" s="11" t="s">
        <v>3193</v>
      </c>
      <c r="C3479" s="11" t="s">
        <v>3351</v>
      </c>
      <c r="D3479" s="11" t="s">
        <v>3194</v>
      </c>
      <c r="E3479" s="11" t="s">
        <v>3195</v>
      </c>
      <c r="F3479" s="11" t="s">
        <v>92</v>
      </c>
      <c r="G3479" s="4" t="s">
        <v>3196</v>
      </c>
      <c r="H3479" s="11" t="s">
        <v>3419</v>
      </c>
      <c r="I3479" t="s">
        <v>3420</v>
      </c>
      <c r="K3479" t="s">
        <v>194</v>
      </c>
      <c r="N3479">
        <v>455660</v>
      </c>
      <c r="O3479" t="s">
        <v>3348</v>
      </c>
      <c r="P3479">
        <f t="shared" si="106"/>
        <v>455660</v>
      </c>
      <c r="Q3479" t="s">
        <v>3191</v>
      </c>
      <c r="X3479" s="11" t="s">
        <v>3356</v>
      </c>
      <c r="Y3479" s="11" t="s">
        <v>28</v>
      </c>
      <c r="Z3479" s="11" t="s">
        <v>29</v>
      </c>
      <c r="AA3479" s="11" t="s">
        <v>30</v>
      </c>
      <c r="AB3479" s="11" t="s">
        <v>31</v>
      </c>
    </row>
    <row r="3480" spans="1:28" x14ac:dyDescent="0.2">
      <c r="A3480" s="2">
        <v>2011</v>
      </c>
      <c r="B3480" s="11" t="s">
        <v>3193</v>
      </c>
      <c r="C3480" s="11" t="s">
        <v>3351</v>
      </c>
      <c r="D3480" s="11" t="s">
        <v>3194</v>
      </c>
      <c r="E3480" s="11" t="s">
        <v>3195</v>
      </c>
      <c r="F3480" s="11" t="s">
        <v>92</v>
      </c>
      <c r="G3480" s="4" t="s">
        <v>3196</v>
      </c>
      <c r="H3480" s="11" t="s">
        <v>3433</v>
      </c>
      <c r="I3480" t="s">
        <v>1150</v>
      </c>
      <c r="K3480" t="s">
        <v>194</v>
      </c>
      <c r="N3480">
        <v>15560</v>
      </c>
      <c r="O3480" t="s">
        <v>3348</v>
      </c>
      <c r="P3480">
        <f t="shared" si="106"/>
        <v>15560</v>
      </c>
      <c r="Q3480" t="s">
        <v>3191</v>
      </c>
      <c r="X3480" s="11" t="s">
        <v>3356</v>
      </c>
      <c r="Y3480" s="11" t="s">
        <v>28</v>
      </c>
      <c r="Z3480" s="11" t="s">
        <v>29</v>
      </c>
      <c r="AA3480" s="11" t="s">
        <v>30</v>
      </c>
      <c r="AB3480" s="11" t="s">
        <v>31</v>
      </c>
    </row>
    <row r="3481" spans="1:28" x14ac:dyDescent="0.2">
      <c r="A3481" s="2">
        <v>2011</v>
      </c>
      <c r="B3481" s="11" t="s">
        <v>3193</v>
      </c>
      <c r="C3481" s="11" t="s">
        <v>3351</v>
      </c>
      <c r="D3481" s="11" t="s">
        <v>3194</v>
      </c>
      <c r="E3481" s="11" t="s">
        <v>3195</v>
      </c>
      <c r="F3481" s="11" t="s">
        <v>92</v>
      </c>
      <c r="G3481" s="4" t="s">
        <v>3196</v>
      </c>
      <c r="H3481" s="11" t="s">
        <v>3434</v>
      </c>
      <c r="I3481" t="s">
        <v>197</v>
      </c>
      <c r="K3481" t="s">
        <v>194</v>
      </c>
      <c r="N3481">
        <v>8840</v>
      </c>
      <c r="O3481" t="s">
        <v>3348</v>
      </c>
      <c r="P3481">
        <f t="shared" si="106"/>
        <v>8840</v>
      </c>
      <c r="Q3481" t="s">
        <v>3191</v>
      </c>
      <c r="X3481" s="11" t="s">
        <v>3356</v>
      </c>
      <c r="Y3481" s="11" t="s">
        <v>28</v>
      </c>
      <c r="Z3481" s="11" t="s">
        <v>29</v>
      </c>
      <c r="AA3481" s="11" t="s">
        <v>30</v>
      </c>
      <c r="AB3481" s="11" t="s">
        <v>31</v>
      </c>
    </row>
    <row r="3482" spans="1:28" x14ac:dyDescent="0.2">
      <c r="A3482" s="2">
        <v>2011</v>
      </c>
      <c r="B3482" s="11" t="s">
        <v>3193</v>
      </c>
      <c r="C3482" s="11" t="s">
        <v>3351</v>
      </c>
      <c r="D3482" s="11" t="s">
        <v>3194</v>
      </c>
      <c r="E3482" s="11" t="s">
        <v>3195</v>
      </c>
      <c r="F3482" s="11" t="s">
        <v>92</v>
      </c>
      <c r="G3482" s="4" t="s">
        <v>3196</v>
      </c>
      <c r="H3482" s="11" t="s">
        <v>3435</v>
      </c>
      <c r="I3482" t="s">
        <v>3220</v>
      </c>
      <c r="K3482" t="s">
        <v>3350</v>
      </c>
      <c r="N3482">
        <v>582659</v>
      </c>
      <c r="O3482" t="s">
        <v>3348</v>
      </c>
      <c r="P3482">
        <f t="shared" si="106"/>
        <v>582659</v>
      </c>
      <c r="Q3482" t="s">
        <v>3191</v>
      </c>
      <c r="X3482" s="11" t="s">
        <v>3356</v>
      </c>
      <c r="Y3482" s="11" t="s">
        <v>3429</v>
      </c>
      <c r="Z3482" s="11" t="s">
        <v>1833</v>
      </c>
      <c r="AA3482" s="11" t="s">
        <v>30</v>
      </c>
      <c r="AB3482" s="11" t="s">
        <v>3213</v>
      </c>
    </row>
    <row r="3483" spans="1:28" x14ac:dyDescent="0.2">
      <c r="A3483" s="2">
        <v>2011</v>
      </c>
      <c r="B3483" s="11" t="s">
        <v>3193</v>
      </c>
      <c r="C3483" s="11" t="s">
        <v>3351</v>
      </c>
      <c r="D3483" s="11" t="s">
        <v>3194</v>
      </c>
      <c r="E3483" s="11" t="s">
        <v>3195</v>
      </c>
      <c r="F3483" s="11" t="s">
        <v>92</v>
      </c>
      <c r="G3483" s="4" t="s">
        <v>3196</v>
      </c>
      <c r="H3483" s="11" t="s">
        <v>3436</v>
      </c>
      <c r="I3483" t="s">
        <v>281</v>
      </c>
      <c r="K3483" t="s">
        <v>3288</v>
      </c>
      <c r="N3483">
        <v>17970</v>
      </c>
      <c r="O3483" t="s">
        <v>3348</v>
      </c>
      <c r="P3483">
        <f t="shared" si="106"/>
        <v>17970</v>
      </c>
      <c r="Q3483" t="s">
        <v>3191</v>
      </c>
      <c r="X3483" s="11" t="s">
        <v>3356</v>
      </c>
      <c r="Y3483" s="11" t="s">
        <v>3429</v>
      </c>
      <c r="Z3483" s="11" t="s">
        <v>1833</v>
      </c>
      <c r="AA3483" s="11" t="s">
        <v>30</v>
      </c>
      <c r="AB3483" s="11" t="s">
        <v>3213</v>
      </c>
    </row>
    <row r="3484" spans="1:28" x14ac:dyDescent="0.2">
      <c r="A3484" s="2">
        <v>2011</v>
      </c>
      <c r="B3484" s="11" t="s">
        <v>3193</v>
      </c>
      <c r="C3484" s="11" t="s">
        <v>3351</v>
      </c>
      <c r="D3484" s="11" t="s">
        <v>3194</v>
      </c>
      <c r="E3484" s="11" t="s">
        <v>3195</v>
      </c>
      <c r="F3484" s="11" t="s">
        <v>92</v>
      </c>
      <c r="G3484" s="4" t="s">
        <v>3196</v>
      </c>
      <c r="H3484" s="11" t="s">
        <v>3437</v>
      </c>
      <c r="I3484" t="s">
        <v>197</v>
      </c>
      <c r="K3484" t="s">
        <v>194</v>
      </c>
      <c r="N3484">
        <v>4740</v>
      </c>
      <c r="O3484" t="s">
        <v>3348</v>
      </c>
      <c r="P3484">
        <f t="shared" si="106"/>
        <v>4740</v>
      </c>
      <c r="Q3484" t="s">
        <v>3191</v>
      </c>
      <c r="X3484" s="11" t="s">
        <v>3356</v>
      </c>
      <c r="Y3484" s="11" t="s">
        <v>3429</v>
      </c>
      <c r="Z3484" s="11" t="s">
        <v>1833</v>
      </c>
      <c r="AA3484" s="11" t="s">
        <v>30</v>
      </c>
      <c r="AB3484" s="11" t="s">
        <v>3213</v>
      </c>
    </row>
    <row r="3485" spans="1:28" x14ac:dyDescent="0.2">
      <c r="A3485" s="2">
        <v>2011</v>
      </c>
      <c r="B3485" s="11" t="s">
        <v>3193</v>
      </c>
      <c r="C3485" s="11" t="s">
        <v>3351</v>
      </c>
      <c r="D3485" s="11" t="s">
        <v>3194</v>
      </c>
      <c r="E3485" s="11" t="s">
        <v>3195</v>
      </c>
      <c r="F3485" s="11" t="s">
        <v>92</v>
      </c>
      <c r="G3485" s="4" t="s">
        <v>3196</v>
      </c>
      <c r="H3485" s="11" t="s">
        <v>3405</v>
      </c>
      <c r="I3485" t="s">
        <v>197</v>
      </c>
      <c r="K3485" t="s">
        <v>194</v>
      </c>
      <c r="N3485">
        <v>367381</v>
      </c>
      <c r="O3485" t="s">
        <v>3348</v>
      </c>
      <c r="P3485">
        <f t="shared" si="106"/>
        <v>367381</v>
      </c>
      <c r="Q3485" t="s">
        <v>3191</v>
      </c>
      <c r="X3485" s="11" t="s">
        <v>3356</v>
      </c>
      <c r="Y3485" s="11" t="s">
        <v>3429</v>
      </c>
      <c r="Z3485" s="11" t="s">
        <v>1833</v>
      </c>
      <c r="AA3485" s="11" t="s">
        <v>30</v>
      </c>
      <c r="AB3485" s="11" t="s">
        <v>3213</v>
      </c>
    </row>
    <row r="3486" spans="1:28" x14ac:dyDescent="0.2">
      <c r="A3486" s="2">
        <v>2011</v>
      </c>
      <c r="B3486" s="11" t="s">
        <v>3193</v>
      </c>
      <c r="C3486" s="11" t="s">
        <v>3351</v>
      </c>
      <c r="D3486" s="11" t="s">
        <v>3194</v>
      </c>
      <c r="E3486" s="11" t="s">
        <v>3195</v>
      </c>
      <c r="F3486" s="11" t="s">
        <v>92</v>
      </c>
      <c r="G3486" s="4" t="s">
        <v>3196</v>
      </c>
      <c r="H3486" s="11" t="s">
        <v>3383</v>
      </c>
      <c r="I3486" t="s">
        <v>197</v>
      </c>
      <c r="K3486" t="s">
        <v>194</v>
      </c>
      <c r="N3486">
        <v>53775</v>
      </c>
      <c r="O3486" t="s">
        <v>3348</v>
      </c>
      <c r="P3486">
        <f t="shared" si="106"/>
        <v>53775</v>
      </c>
      <c r="Q3486" t="s">
        <v>3191</v>
      </c>
      <c r="X3486" s="11" t="s">
        <v>3356</v>
      </c>
      <c r="Y3486" s="11" t="s">
        <v>3429</v>
      </c>
      <c r="Z3486" s="11" t="s">
        <v>1833</v>
      </c>
      <c r="AA3486" s="11" t="s">
        <v>30</v>
      </c>
      <c r="AB3486" s="11" t="s">
        <v>3213</v>
      </c>
    </row>
    <row r="3487" spans="1:28" x14ac:dyDescent="0.2">
      <c r="A3487" s="2">
        <v>2011</v>
      </c>
      <c r="B3487" s="11" t="s">
        <v>3193</v>
      </c>
      <c r="C3487" s="11" t="s">
        <v>3351</v>
      </c>
      <c r="D3487" s="11" t="s">
        <v>3194</v>
      </c>
      <c r="E3487" s="11" t="s">
        <v>3195</v>
      </c>
      <c r="F3487" s="11" t="s">
        <v>92</v>
      </c>
      <c r="G3487" s="4" t="s">
        <v>3196</v>
      </c>
      <c r="H3487" s="11" t="s">
        <v>3438</v>
      </c>
      <c r="I3487" t="s">
        <v>197</v>
      </c>
      <c r="K3487" t="s">
        <v>194</v>
      </c>
      <c r="N3487">
        <v>1599404</v>
      </c>
      <c r="O3487" t="s">
        <v>3348</v>
      </c>
      <c r="P3487">
        <f t="shared" si="106"/>
        <v>1599404</v>
      </c>
      <c r="Q3487" t="s">
        <v>3191</v>
      </c>
      <c r="X3487" s="11" t="s">
        <v>3356</v>
      </c>
      <c r="Y3487" s="11" t="s">
        <v>3429</v>
      </c>
      <c r="Z3487" s="11" t="s">
        <v>1833</v>
      </c>
      <c r="AA3487" s="11" t="s">
        <v>30</v>
      </c>
      <c r="AB3487" s="11" t="s">
        <v>3213</v>
      </c>
    </row>
    <row r="3488" spans="1:28" x14ac:dyDescent="0.2">
      <c r="A3488" s="2">
        <v>2011</v>
      </c>
      <c r="B3488" s="11" t="s">
        <v>3193</v>
      </c>
      <c r="C3488" s="11" t="s">
        <v>3351</v>
      </c>
      <c r="D3488" s="11" t="s">
        <v>3194</v>
      </c>
      <c r="E3488" s="11" t="s">
        <v>3195</v>
      </c>
      <c r="F3488" s="11" t="s">
        <v>92</v>
      </c>
      <c r="G3488" s="4" t="s">
        <v>3196</v>
      </c>
      <c r="H3488" s="11" t="s">
        <v>3439</v>
      </c>
      <c r="I3488" t="s">
        <v>197</v>
      </c>
      <c r="K3488" t="s">
        <v>194</v>
      </c>
      <c r="N3488">
        <v>18194</v>
      </c>
      <c r="O3488" t="s">
        <v>3348</v>
      </c>
      <c r="P3488">
        <f t="shared" si="106"/>
        <v>18194</v>
      </c>
      <c r="Q3488" t="s">
        <v>3191</v>
      </c>
      <c r="X3488" s="11" t="s">
        <v>3356</v>
      </c>
      <c r="Y3488" s="11" t="s">
        <v>3429</v>
      </c>
      <c r="Z3488" s="11" t="s">
        <v>1833</v>
      </c>
      <c r="AA3488" s="11" t="s">
        <v>30</v>
      </c>
      <c r="AB3488" s="11" t="s">
        <v>3213</v>
      </c>
    </row>
    <row r="3489" spans="1:28" x14ac:dyDescent="0.2">
      <c r="A3489" s="2">
        <v>2011</v>
      </c>
      <c r="B3489" s="11" t="s">
        <v>3193</v>
      </c>
      <c r="C3489" s="11" t="s">
        <v>3351</v>
      </c>
      <c r="D3489" s="11" t="s">
        <v>3194</v>
      </c>
      <c r="E3489" s="11" t="s">
        <v>3195</v>
      </c>
      <c r="F3489" s="11" t="s">
        <v>92</v>
      </c>
      <c r="G3489" s="4" t="s">
        <v>3196</v>
      </c>
      <c r="H3489" s="11" t="s">
        <v>3440</v>
      </c>
      <c r="I3489" t="s">
        <v>197</v>
      </c>
      <c r="K3489" t="s">
        <v>194</v>
      </c>
      <c r="N3489">
        <v>203398</v>
      </c>
      <c r="O3489" t="s">
        <v>3348</v>
      </c>
      <c r="P3489">
        <f t="shared" si="106"/>
        <v>203398</v>
      </c>
      <c r="Q3489" t="s">
        <v>3191</v>
      </c>
      <c r="X3489" s="11" t="s">
        <v>3356</v>
      </c>
      <c r="Y3489" s="11" t="s">
        <v>3429</v>
      </c>
      <c r="Z3489" s="11" t="s">
        <v>1833</v>
      </c>
      <c r="AA3489" s="11" t="s">
        <v>30</v>
      </c>
      <c r="AB3489" s="11" t="s">
        <v>3213</v>
      </c>
    </row>
    <row r="3490" spans="1:28" x14ac:dyDescent="0.2">
      <c r="A3490" s="2">
        <v>2011</v>
      </c>
      <c r="B3490" s="11" t="s">
        <v>3193</v>
      </c>
      <c r="C3490" s="11" t="s">
        <v>3351</v>
      </c>
      <c r="D3490" s="11" t="s">
        <v>3194</v>
      </c>
      <c r="E3490" s="11" t="s">
        <v>3195</v>
      </c>
      <c r="F3490" s="11" t="s">
        <v>92</v>
      </c>
      <c r="G3490" s="4" t="s">
        <v>3196</v>
      </c>
      <c r="H3490" s="11" t="s">
        <v>3441</v>
      </c>
      <c r="I3490" t="s">
        <v>197</v>
      </c>
      <c r="K3490" t="s">
        <v>194</v>
      </c>
      <c r="N3490">
        <v>650518</v>
      </c>
      <c r="O3490" t="s">
        <v>3348</v>
      </c>
      <c r="P3490">
        <f t="shared" si="106"/>
        <v>650518</v>
      </c>
      <c r="Q3490" t="s">
        <v>3191</v>
      </c>
      <c r="X3490" s="11" t="s">
        <v>3356</v>
      </c>
      <c r="Y3490" s="11" t="s">
        <v>3429</v>
      </c>
      <c r="Z3490" s="11" t="s">
        <v>1833</v>
      </c>
      <c r="AA3490" s="11" t="s">
        <v>30</v>
      </c>
      <c r="AB3490" s="11" t="s">
        <v>3213</v>
      </c>
    </row>
    <row r="3491" spans="1:28" x14ac:dyDescent="0.2">
      <c r="A3491" s="2">
        <v>2011</v>
      </c>
      <c r="B3491" s="11" t="s">
        <v>3193</v>
      </c>
      <c r="C3491" s="11" t="s">
        <v>3351</v>
      </c>
      <c r="D3491" s="11" t="s">
        <v>3194</v>
      </c>
      <c r="E3491" s="11" t="s">
        <v>3195</v>
      </c>
      <c r="F3491" s="11" t="s">
        <v>92</v>
      </c>
      <c r="G3491" s="4" t="s">
        <v>3196</v>
      </c>
      <c r="H3491" s="11" t="s">
        <v>3442</v>
      </c>
      <c r="I3491" t="s">
        <v>197</v>
      </c>
      <c r="K3491" t="s">
        <v>194</v>
      </c>
      <c r="N3491">
        <v>58264</v>
      </c>
      <c r="O3491" t="s">
        <v>3348</v>
      </c>
      <c r="P3491">
        <f t="shared" si="106"/>
        <v>58264</v>
      </c>
      <c r="Q3491" t="s">
        <v>3191</v>
      </c>
      <c r="X3491" s="11" t="s">
        <v>3356</v>
      </c>
      <c r="Y3491" s="11" t="s">
        <v>3429</v>
      </c>
      <c r="Z3491" s="11" t="s">
        <v>1833</v>
      </c>
      <c r="AA3491" s="11" t="s">
        <v>30</v>
      </c>
      <c r="AB3491" s="11" t="s">
        <v>3213</v>
      </c>
    </row>
    <row r="3492" spans="1:28" x14ac:dyDescent="0.2">
      <c r="A3492" s="2">
        <v>2011</v>
      </c>
      <c r="B3492" s="11" t="s">
        <v>3193</v>
      </c>
      <c r="C3492" s="11" t="s">
        <v>3351</v>
      </c>
      <c r="D3492" s="11" t="s">
        <v>3194</v>
      </c>
      <c r="E3492" s="11" t="s">
        <v>3195</v>
      </c>
      <c r="F3492" s="11" t="s">
        <v>92</v>
      </c>
      <c r="G3492" s="4" t="s">
        <v>3196</v>
      </c>
      <c r="H3492" s="11" t="s">
        <v>3443</v>
      </c>
      <c r="I3492" t="s">
        <v>197</v>
      </c>
      <c r="K3492" t="s">
        <v>194</v>
      </c>
      <c r="N3492">
        <v>34741</v>
      </c>
      <c r="O3492" t="s">
        <v>3348</v>
      </c>
      <c r="P3492">
        <f t="shared" si="106"/>
        <v>34741</v>
      </c>
      <c r="Q3492" t="s">
        <v>3191</v>
      </c>
      <c r="X3492" s="11" t="s">
        <v>3356</v>
      </c>
      <c r="Y3492" s="11" t="s">
        <v>3429</v>
      </c>
      <c r="Z3492" s="11" t="s">
        <v>1833</v>
      </c>
      <c r="AA3492" s="11" t="s">
        <v>30</v>
      </c>
      <c r="AB3492" s="11" t="s">
        <v>3213</v>
      </c>
    </row>
    <row r="3493" spans="1:28" x14ac:dyDescent="0.2">
      <c r="A3493" s="2">
        <v>2011</v>
      </c>
      <c r="B3493" s="11" t="s">
        <v>3193</v>
      </c>
      <c r="C3493" s="11" t="s">
        <v>3351</v>
      </c>
      <c r="D3493" s="11" t="s">
        <v>3194</v>
      </c>
      <c r="E3493" s="11" t="s">
        <v>3195</v>
      </c>
      <c r="F3493" s="11" t="s">
        <v>92</v>
      </c>
      <c r="G3493" s="4" t="s">
        <v>3196</v>
      </c>
      <c r="H3493" s="11" t="s">
        <v>3444</v>
      </c>
      <c r="I3493" t="s">
        <v>366</v>
      </c>
      <c r="K3493" t="s">
        <v>3288</v>
      </c>
      <c r="N3493">
        <v>565539</v>
      </c>
      <c r="O3493" t="s">
        <v>3348</v>
      </c>
      <c r="P3493">
        <f t="shared" si="106"/>
        <v>565539</v>
      </c>
      <c r="Q3493" t="s">
        <v>3191</v>
      </c>
      <c r="X3493" s="11" t="s">
        <v>3356</v>
      </c>
      <c r="Y3493" s="11" t="s">
        <v>3429</v>
      </c>
      <c r="Z3493" s="11" t="s">
        <v>1833</v>
      </c>
      <c r="AA3493" s="11" t="s">
        <v>30</v>
      </c>
      <c r="AB3493" s="11" t="s">
        <v>3213</v>
      </c>
    </row>
    <row r="3494" spans="1:28" x14ac:dyDescent="0.2">
      <c r="A3494" s="2">
        <v>2011</v>
      </c>
      <c r="B3494" s="11" t="s">
        <v>3193</v>
      </c>
      <c r="C3494" s="11" t="s">
        <v>3351</v>
      </c>
      <c r="D3494" s="11" t="s">
        <v>3194</v>
      </c>
      <c r="E3494" s="11" t="s">
        <v>3195</v>
      </c>
      <c r="F3494" s="11" t="s">
        <v>92</v>
      </c>
      <c r="G3494" s="4" t="s">
        <v>3196</v>
      </c>
      <c r="H3494" s="11" t="s">
        <v>3445</v>
      </c>
      <c r="I3494" t="s">
        <v>366</v>
      </c>
      <c r="K3494" t="s">
        <v>3350</v>
      </c>
      <c r="N3494" t="s">
        <v>3528</v>
      </c>
      <c r="X3494" s="11" t="s">
        <v>3356</v>
      </c>
      <c r="Y3494" s="11" t="s">
        <v>3429</v>
      </c>
      <c r="Z3494" s="11" t="s">
        <v>1833</v>
      </c>
      <c r="AA3494" s="11" t="s">
        <v>30</v>
      </c>
      <c r="AB3494" s="11" t="s">
        <v>3213</v>
      </c>
    </row>
    <row r="3495" spans="1:28" x14ac:dyDescent="0.2">
      <c r="A3495" s="2">
        <v>2011</v>
      </c>
      <c r="B3495" s="11" t="s">
        <v>3193</v>
      </c>
      <c r="C3495" s="11" t="s">
        <v>3351</v>
      </c>
      <c r="D3495" s="11" t="s">
        <v>3194</v>
      </c>
      <c r="E3495" s="11" t="s">
        <v>3195</v>
      </c>
      <c r="F3495" s="11" t="s">
        <v>92</v>
      </c>
      <c r="G3495" s="4" t="s">
        <v>3196</v>
      </c>
      <c r="H3495" s="11" t="s">
        <v>3446</v>
      </c>
      <c r="I3495" t="s">
        <v>315</v>
      </c>
      <c r="K3495" t="s">
        <v>3289</v>
      </c>
      <c r="N3495">
        <v>101668</v>
      </c>
      <c r="O3495" t="s">
        <v>3348</v>
      </c>
      <c r="P3495">
        <f>N3495</f>
        <v>101668</v>
      </c>
      <c r="Q3495" t="s">
        <v>3191</v>
      </c>
      <c r="X3495" s="11" t="s">
        <v>3356</v>
      </c>
      <c r="Y3495" s="11" t="s">
        <v>3429</v>
      </c>
      <c r="Z3495" s="11" t="s">
        <v>1833</v>
      </c>
      <c r="AA3495" s="11" t="s">
        <v>30</v>
      </c>
      <c r="AB3495" s="11" t="s">
        <v>3213</v>
      </c>
    </row>
    <row r="3496" spans="1:28" x14ac:dyDescent="0.2">
      <c r="A3496" s="2">
        <v>2011</v>
      </c>
      <c r="B3496" s="11" t="s">
        <v>3193</v>
      </c>
      <c r="C3496" s="11" t="s">
        <v>3351</v>
      </c>
      <c r="D3496" s="11" t="s">
        <v>3194</v>
      </c>
      <c r="E3496" s="11" t="s">
        <v>3195</v>
      </c>
      <c r="F3496" s="11" t="s">
        <v>92</v>
      </c>
      <c r="G3496" s="4" t="s">
        <v>3196</v>
      </c>
      <c r="H3496" s="11" t="s">
        <v>3447</v>
      </c>
      <c r="I3496" t="s">
        <v>329</v>
      </c>
      <c r="K3496" t="s">
        <v>3289</v>
      </c>
      <c r="N3496">
        <v>17510</v>
      </c>
      <c r="O3496" t="s">
        <v>3349</v>
      </c>
      <c r="P3496">
        <f>N3496</f>
        <v>17510</v>
      </c>
      <c r="Q3496" t="s">
        <v>3192</v>
      </c>
      <c r="X3496" s="11" t="s">
        <v>3356</v>
      </c>
      <c r="Y3496" s="11" t="s">
        <v>3429</v>
      </c>
      <c r="Z3496" s="11" t="s">
        <v>1833</v>
      </c>
      <c r="AA3496" s="11" t="s">
        <v>30</v>
      </c>
      <c r="AB3496" s="11" t="s">
        <v>3213</v>
      </c>
    </row>
    <row r="3497" spans="1:28" x14ac:dyDescent="0.2">
      <c r="A3497" s="2">
        <v>2011</v>
      </c>
      <c r="B3497" s="11" t="s">
        <v>3193</v>
      </c>
      <c r="C3497" s="11" t="s">
        <v>3351</v>
      </c>
      <c r="D3497" s="11" t="s">
        <v>3194</v>
      </c>
      <c r="E3497" s="11" t="s">
        <v>3195</v>
      </c>
      <c r="F3497" s="11" t="s">
        <v>92</v>
      </c>
      <c r="G3497" s="4" t="s">
        <v>3196</v>
      </c>
      <c r="H3497" s="11" t="s">
        <v>3448</v>
      </c>
      <c r="I3497" t="s">
        <v>332</v>
      </c>
      <c r="K3497" t="s">
        <v>156</v>
      </c>
      <c r="N3497">
        <v>885595</v>
      </c>
      <c r="O3497" t="s">
        <v>3348</v>
      </c>
      <c r="P3497">
        <f>N3497</f>
        <v>885595</v>
      </c>
      <c r="Q3497" t="s">
        <v>3191</v>
      </c>
      <c r="X3497" s="11" t="s">
        <v>3356</v>
      </c>
      <c r="Y3497" s="11" t="s">
        <v>3429</v>
      </c>
      <c r="Z3497" s="11" t="s">
        <v>1833</v>
      </c>
      <c r="AA3497" s="11" t="s">
        <v>30</v>
      </c>
      <c r="AB3497" s="11" t="s">
        <v>3213</v>
      </c>
    </row>
    <row r="3498" spans="1:28" x14ac:dyDescent="0.2">
      <c r="A3498" s="2">
        <v>2011</v>
      </c>
      <c r="B3498" s="11" t="s">
        <v>3193</v>
      </c>
      <c r="C3498" s="11" t="s">
        <v>3351</v>
      </c>
      <c r="D3498" s="11" t="s">
        <v>3194</v>
      </c>
      <c r="E3498" s="11" t="s">
        <v>3195</v>
      </c>
      <c r="F3498" s="11" t="s">
        <v>92</v>
      </c>
      <c r="G3498" s="4" t="s">
        <v>3196</v>
      </c>
      <c r="H3498" s="11" t="s">
        <v>3449</v>
      </c>
      <c r="I3498" t="s">
        <v>1150</v>
      </c>
      <c r="K3498" t="s">
        <v>194</v>
      </c>
      <c r="N3498" t="s">
        <v>3529</v>
      </c>
      <c r="X3498" s="11" t="s">
        <v>3356</v>
      </c>
      <c r="Y3498" s="11" t="s">
        <v>3429</v>
      </c>
      <c r="Z3498" s="11" t="s">
        <v>1833</v>
      </c>
      <c r="AA3498" s="11" t="s">
        <v>30</v>
      </c>
      <c r="AB3498" s="11" t="s">
        <v>3213</v>
      </c>
    </row>
    <row r="3499" spans="1:28" x14ac:dyDescent="0.2">
      <c r="A3499" s="2">
        <v>2011</v>
      </c>
      <c r="B3499" s="11" t="s">
        <v>3193</v>
      </c>
      <c r="C3499" s="11" t="s">
        <v>3351</v>
      </c>
      <c r="D3499" s="11" t="s">
        <v>3194</v>
      </c>
      <c r="E3499" s="11" t="s">
        <v>3195</v>
      </c>
      <c r="F3499" s="11" t="s">
        <v>92</v>
      </c>
      <c r="G3499" s="4" t="s">
        <v>3196</v>
      </c>
      <c r="H3499" s="11" t="s">
        <v>3450</v>
      </c>
      <c r="I3499" t="s">
        <v>1150</v>
      </c>
      <c r="K3499" t="s">
        <v>194</v>
      </c>
      <c r="N3499" t="s">
        <v>3530</v>
      </c>
      <c r="X3499" s="11" t="s">
        <v>3356</v>
      </c>
      <c r="Y3499" s="11" t="s">
        <v>3429</v>
      </c>
      <c r="Z3499" s="11" t="s">
        <v>1833</v>
      </c>
      <c r="AA3499" s="11" t="s">
        <v>30</v>
      </c>
      <c r="AB3499" s="11" t="s">
        <v>3213</v>
      </c>
    </row>
    <row r="3500" spans="1:28" x14ac:dyDescent="0.2">
      <c r="A3500" s="2">
        <v>2011</v>
      </c>
      <c r="B3500" s="11" t="s">
        <v>3193</v>
      </c>
      <c r="C3500" s="11" t="s">
        <v>3351</v>
      </c>
      <c r="D3500" s="11" t="s">
        <v>3194</v>
      </c>
      <c r="E3500" s="11" t="s">
        <v>3195</v>
      </c>
      <c r="F3500" s="11" t="s">
        <v>92</v>
      </c>
      <c r="G3500" s="4" t="s">
        <v>3196</v>
      </c>
      <c r="H3500" s="11" t="s">
        <v>3451</v>
      </c>
      <c r="I3500" t="s">
        <v>1150</v>
      </c>
      <c r="K3500" t="s">
        <v>194</v>
      </c>
      <c r="N3500">
        <v>61483</v>
      </c>
      <c r="O3500" t="s">
        <v>3348</v>
      </c>
      <c r="P3500">
        <f t="shared" ref="P3500:P3505" si="107">N3500</f>
        <v>61483</v>
      </c>
      <c r="Q3500" t="s">
        <v>3191</v>
      </c>
      <c r="X3500" s="11" t="s">
        <v>3356</v>
      </c>
      <c r="Y3500" s="11" t="s">
        <v>3429</v>
      </c>
      <c r="Z3500" s="11" t="s">
        <v>1833</v>
      </c>
      <c r="AA3500" s="11" t="s">
        <v>30</v>
      </c>
      <c r="AB3500" s="11" t="s">
        <v>3213</v>
      </c>
    </row>
    <row r="3501" spans="1:28" x14ac:dyDescent="0.2">
      <c r="A3501" s="2">
        <v>2011</v>
      </c>
      <c r="B3501" s="11" t="s">
        <v>3193</v>
      </c>
      <c r="C3501" s="11" t="s">
        <v>3351</v>
      </c>
      <c r="D3501" s="11" t="s">
        <v>3194</v>
      </c>
      <c r="E3501" s="11" t="s">
        <v>3195</v>
      </c>
      <c r="F3501" s="11" t="s">
        <v>92</v>
      </c>
      <c r="G3501" s="4" t="s">
        <v>3196</v>
      </c>
      <c r="H3501" s="11" t="s">
        <v>3418</v>
      </c>
      <c r="I3501" t="s">
        <v>1150</v>
      </c>
      <c r="K3501" t="s">
        <v>194</v>
      </c>
      <c r="N3501">
        <v>566013</v>
      </c>
      <c r="O3501" t="s">
        <v>3348</v>
      </c>
      <c r="P3501">
        <f t="shared" si="107"/>
        <v>566013</v>
      </c>
      <c r="Q3501" t="s">
        <v>3191</v>
      </c>
      <c r="X3501" s="11" t="s">
        <v>3356</v>
      </c>
      <c r="Y3501" s="11" t="s">
        <v>3429</v>
      </c>
      <c r="Z3501" s="11" t="s">
        <v>1833</v>
      </c>
      <c r="AA3501" s="11" t="s">
        <v>30</v>
      </c>
      <c r="AB3501" s="11" t="s">
        <v>3213</v>
      </c>
    </row>
    <row r="3502" spans="1:28" x14ac:dyDescent="0.2">
      <c r="A3502" s="2">
        <v>2011</v>
      </c>
      <c r="B3502" s="11" t="s">
        <v>3193</v>
      </c>
      <c r="C3502" s="11" t="s">
        <v>3351</v>
      </c>
      <c r="D3502" s="11" t="s">
        <v>3194</v>
      </c>
      <c r="E3502" s="11" t="s">
        <v>3195</v>
      </c>
      <c r="F3502" s="11" t="s">
        <v>92</v>
      </c>
      <c r="G3502" s="4" t="s">
        <v>3196</v>
      </c>
      <c r="H3502" s="11" t="s">
        <v>3452</v>
      </c>
      <c r="I3502" t="s">
        <v>366</v>
      </c>
      <c r="K3502" t="s">
        <v>3350</v>
      </c>
      <c r="N3502">
        <v>17770</v>
      </c>
      <c r="O3502" t="s">
        <v>3348</v>
      </c>
      <c r="P3502">
        <f t="shared" si="107"/>
        <v>17770</v>
      </c>
      <c r="Q3502" t="s">
        <v>3191</v>
      </c>
      <c r="X3502" s="11" t="s">
        <v>3356</v>
      </c>
      <c r="Y3502" s="11" t="s">
        <v>28</v>
      </c>
      <c r="Z3502" s="11" t="s">
        <v>29</v>
      </c>
      <c r="AA3502" s="11" t="s">
        <v>30</v>
      </c>
      <c r="AB3502" s="11" t="s">
        <v>31</v>
      </c>
    </row>
    <row r="3503" spans="1:28" x14ac:dyDescent="0.2">
      <c r="A3503" s="2">
        <v>2011</v>
      </c>
      <c r="B3503" s="11" t="s">
        <v>3193</v>
      </c>
      <c r="C3503" s="11" t="s">
        <v>3351</v>
      </c>
      <c r="D3503" s="11" t="s">
        <v>3194</v>
      </c>
      <c r="E3503" s="11" t="s">
        <v>3195</v>
      </c>
      <c r="F3503" s="11" t="s">
        <v>92</v>
      </c>
      <c r="G3503" s="4" t="s">
        <v>3196</v>
      </c>
      <c r="H3503" s="11" t="s">
        <v>3452</v>
      </c>
      <c r="I3503" t="s">
        <v>366</v>
      </c>
      <c r="K3503" t="s">
        <v>3350</v>
      </c>
      <c r="N3503">
        <v>36444</v>
      </c>
      <c r="O3503" t="s">
        <v>3348</v>
      </c>
      <c r="P3503">
        <f t="shared" si="107"/>
        <v>36444</v>
      </c>
      <c r="Q3503" t="s">
        <v>3191</v>
      </c>
      <c r="X3503" s="11" t="s">
        <v>3356</v>
      </c>
      <c r="Y3503" s="11" t="s">
        <v>28</v>
      </c>
      <c r="Z3503" s="11" t="s">
        <v>29</v>
      </c>
      <c r="AA3503" s="11" t="s">
        <v>30</v>
      </c>
      <c r="AB3503" s="11" t="s">
        <v>31</v>
      </c>
    </row>
    <row r="3504" spans="1:28" x14ac:dyDescent="0.2">
      <c r="A3504" s="2">
        <v>2011</v>
      </c>
      <c r="B3504" s="11" t="s">
        <v>3193</v>
      </c>
      <c r="C3504" s="11" t="s">
        <v>3351</v>
      </c>
      <c r="D3504" s="11" t="s">
        <v>3194</v>
      </c>
      <c r="E3504" s="11" t="s">
        <v>3195</v>
      </c>
      <c r="F3504" s="11" t="s">
        <v>92</v>
      </c>
      <c r="G3504" s="4" t="s">
        <v>3196</v>
      </c>
      <c r="H3504" s="11" t="s">
        <v>3453</v>
      </c>
      <c r="I3504" t="s">
        <v>197</v>
      </c>
      <c r="K3504" t="s">
        <v>194</v>
      </c>
      <c r="N3504">
        <v>769701</v>
      </c>
      <c r="O3504" t="s">
        <v>3348</v>
      </c>
      <c r="P3504">
        <f t="shared" si="107"/>
        <v>769701</v>
      </c>
      <c r="Q3504" t="s">
        <v>3191</v>
      </c>
      <c r="X3504" s="11" t="s">
        <v>3356</v>
      </c>
      <c r="Y3504" s="11" t="s">
        <v>28</v>
      </c>
      <c r="Z3504" s="11" t="s">
        <v>29</v>
      </c>
      <c r="AA3504" s="11" t="s">
        <v>30</v>
      </c>
      <c r="AB3504" s="11" t="s">
        <v>31</v>
      </c>
    </row>
    <row r="3505" spans="1:28" x14ac:dyDescent="0.2">
      <c r="A3505" s="2">
        <v>2011</v>
      </c>
      <c r="B3505" s="11" t="s">
        <v>3193</v>
      </c>
      <c r="C3505" s="11" t="s">
        <v>3351</v>
      </c>
      <c r="D3505" s="11" t="s">
        <v>3194</v>
      </c>
      <c r="E3505" s="11" t="s">
        <v>3195</v>
      </c>
      <c r="F3505" s="11" t="s">
        <v>92</v>
      </c>
      <c r="G3505" s="4" t="s">
        <v>3196</v>
      </c>
      <c r="H3505" s="11" t="s">
        <v>3454</v>
      </c>
      <c r="I3505" t="s">
        <v>197</v>
      </c>
      <c r="K3505" t="s">
        <v>194</v>
      </c>
      <c r="N3505">
        <v>16400</v>
      </c>
      <c r="O3505" t="s">
        <v>3348</v>
      </c>
      <c r="P3505">
        <f t="shared" si="107"/>
        <v>16400</v>
      </c>
      <c r="Q3505" t="s">
        <v>3191</v>
      </c>
      <c r="X3505" s="11" t="s">
        <v>3356</v>
      </c>
      <c r="Y3505" s="11" t="s">
        <v>28</v>
      </c>
      <c r="Z3505" s="11" t="s">
        <v>29</v>
      </c>
      <c r="AA3505" s="11" t="s">
        <v>30</v>
      </c>
      <c r="AB3505" s="11" t="s">
        <v>31</v>
      </c>
    </row>
    <row r="3506" spans="1:28" x14ac:dyDescent="0.2">
      <c r="A3506" s="2">
        <v>2011</v>
      </c>
      <c r="B3506" s="11" t="s">
        <v>3193</v>
      </c>
      <c r="C3506" s="11" t="s">
        <v>3351</v>
      </c>
      <c r="D3506" s="11" t="s">
        <v>3194</v>
      </c>
      <c r="E3506" s="11" t="s">
        <v>3195</v>
      </c>
      <c r="F3506" s="11" t="s">
        <v>92</v>
      </c>
      <c r="G3506" s="4" t="s">
        <v>3196</v>
      </c>
      <c r="H3506" s="11" t="s">
        <v>3455</v>
      </c>
      <c r="I3506" t="s">
        <v>1150</v>
      </c>
      <c r="K3506" t="s">
        <v>194</v>
      </c>
      <c r="N3506" t="s">
        <v>3531</v>
      </c>
      <c r="X3506" s="11" t="s">
        <v>3421</v>
      </c>
      <c r="Y3506" s="11" t="s">
        <v>3422</v>
      </c>
      <c r="Z3506" s="11" t="s">
        <v>3345</v>
      </c>
      <c r="AA3506" s="11" t="s">
        <v>174</v>
      </c>
      <c r="AB3506" s="11" t="s">
        <v>3346</v>
      </c>
    </row>
    <row r="3507" spans="1:28" x14ac:dyDescent="0.2">
      <c r="A3507" s="2">
        <v>2011</v>
      </c>
      <c r="B3507" s="11" t="s">
        <v>3193</v>
      </c>
      <c r="C3507" s="11" t="s">
        <v>3351</v>
      </c>
      <c r="D3507" s="11" t="s">
        <v>3194</v>
      </c>
      <c r="E3507" s="11" t="s">
        <v>3195</v>
      </c>
      <c r="F3507" s="11" t="s">
        <v>92</v>
      </c>
      <c r="G3507" s="4" t="s">
        <v>3196</v>
      </c>
      <c r="H3507" s="11" t="s">
        <v>3455</v>
      </c>
      <c r="I3507" t="s">
        <v>1150</v>
      </c>
      <c r="K3507" t="s">
        <v>194</v>
      </c>
      <c r="N3507" t="s">
        <v>3532</v>
      </c>
      <c r="X3507" s="11" t="s">
        <v>3421</v>
      </c>
      <c r="Y3507" s="11" t="s">
        <v>3422</v>
      </c>
      <c r="Z3507" s="11" t="s">
        <v>3345</v>
      </c>
      <c r="AA3507" s="11" t="s">
        <v>174</v>
      </c>
      <c r="AB3507" s="11" t="s">
        <v>3346</v>
      </c>
    </row>
    <row r="3508" spans="1:28" x14ac:dyDescent="0.2">
      <c r="A3508" s="2">
        <v>2011</v>
      </c>
      <c r="B3508" s="11" t="s">
        <v>3193</v>
      </c>
      <c r="C3508" s="11" t="s">
        <v>3351</v>
      </c>
      <c r="D3508" s="11" t="s">
        <v>3194</v>
      </c>
      <c r="E3508" s="11" t="s">
        <v>3195</v>
      </c>
      <c r="F3508" s="11" t="s">
        <v>92</v>
      </c>
      <c r="G3508" s="4" t="s">
        <v>3196</v>
      </c>
      <c r="H3508" s="11" t="s">
        <v>3455</v>
      </c>
      <c r="I3508" t="s">
        <v>1150</v>
      </c>
      <c r="K3508" t="s">
        <v>194</v>
      </c>
      <c r="N3508" t="s">
        <v>3533</v>
      </c>
      <c r="X3508" s="11" t="s">
        <v>3421</v>
      </c>
      <c r="Y3508" s="11" t="s">
        <v>3422</v>
      </c>
      <c r="Z3508" s="11" t="s">
        <v>3345</v>
      </c>
      <c r="AA3508" s="11" t="s">
        <v>174</v>
      </c>
      <c r="AB3508" s="11" t="s">
        <v>3346</v>
      </c>
    </row>
    <row r="3509" spans="1:28" x14ac:dyDescent="0.2">
      <c r="A3509" s="2">
        <v>2011</v>
      </c>
      <c r="B3509" s="11" t="s">
        <v>3193</v>
      </c>
      <c r="C3509" s="11" t="s">
        <v>3351</v>
      </c>
      <c r="D3509" s="11" t="s">
        <v>3194</v>
      </c>
      <c r="E3509" s="11" t="s">
        <v>3195</v>
      </c>
      <c r="F3509" s="11" t="s">
        <v>92</v>
      </c>
      <c r="G3509" s="4" t="s">
        <v>3196</v>
      </c>
      <c r="H3509" s="11" t="s">
        <v>3323</v>
      </c>
      <c r="I3509" t="s">
        <v>366</v>
      </c>
      <c r="K3509" t="s">
        <v>3350</v>
      </c>
      <c r="N3509">
        <v>162723</v>
      </c>
      <c r="O3509" t="s">
        <v>3348</v>
      </c>
      <c r="P3509">
        <f>N3509</f>
        <v>162723</v>
      </c>
      <c r="Q3509" t="s">
        <v>3191</v>
      </c>
      <c r="X3509" s="11" t="s">
        <v>3421</v>
      </c>
      <c r="Y3509" s="11" t="s">
        <v>3422</v>
      </c>
      <c r="Z3509" s="11" t="s">
        <v>3345</v>
      </c>
      <c r="AA3509" s="11" t="s">
        <v>174</v>
      </c>
      <c r="AB3509" s="11" t="s">
        <v>3346</v>
      </c>
    </row>
    <row r="3510" spans="1:28" x14ac:dyDescent="0.2">
      <c r="A3510" s="2">
        <v>2011</v>
      </c>
      <c r="B3510" s="11" t="s">
        <v>3193</v>
      </c>
      <c r="C3510" s="11" t="s">
        <v>3351</v>
      </c>
      <c r="D3510" s="11" t="s">
        <v>3194</v>
      </c>
      <c r="E3510" s="11" t="s">
        <v>3195</v>
      </c>
      <c r="F3510" s="11" t="s">
        <v>92</v>
      </c>
      <c r="G3510" s="4" t="s">
        <v>3196</v>
      </c>
      <c r="H3510" s="11" t="s">
        <v>3456</v>
      </c>
      <c r="I3510" t="s">
        <v>366</v>
      </c>
      <c r="K3510" t="s">
        <v>3350</v>
      </c>
      <c r="N3510" t="s">
        <v>3534</v>
      </c>
      <c r="X3510" s="11" t="s">
        <v>3421</v>
      </c>
      <c r="Y3510" s="11" t="s">
        <v>3422</v>
      </c>
      <c r="Z3510" s="11" t="s">
        <v>3345</v>
      </c>
      <c r="AA3510" s="11" t="s">
        <v>174</v>
      </c>
      <c r="AB3510" s="11" t="s">
        <v>3346</v>
      </c>
    </row>
    <row r="3511" spans="1:28" x14ac:dyDescent="0.2">
      <c r="A3511" s="2">
        <v>2011</v>
      </c>
      <c r="B3511" s="11" t="s">
        <v>3193</v>
      </c>
      <c r="C3511" s="11" t="s">
        <v>3351</v>
      </c>
      <c r="D3511" s="11" t="s">
        <v>3194</v>
      </c>
      <c r="E3511" s="11" t="s">
        <v>3195</v>
      </c>
      <c r="F3511" s="11" t="s">
        <v>92</v>
      </c>
      <c r="G3511" s="4" t="s">
        <v>3196</v>
      </c>
      <c r="H3511" s="11" t="s">
        <v>3452</v>
      </c>
      <c r="I3511" t="s">
        <v>366</v>
      </c>
      <c r="K3511" t="s">
        <v>3350</v>
      </c>
      <c r="N3511">
        <v>480809</v>
      </c>
      <c r="O3511" t="s">
        <v>3348</v>
      </c>
      <c r="P3511">
        <f t="shared" ref="P3511:P3525" si="108">N3511</f>
        <v>480809</v>
      </c>
      <c r="Q3511" t="s">
        <v>3191</v>
      </c>
      <c r="X3511" s="11" t="s">
        <v>3356</v>
      </c>
      <c r="Y3511" s="11" t="s">
        <v>28</v>
      </c>
      <c r="Z3511" s="11" t="s">
        <v>29</v>
      </c>
      <c r="AA3511" s="11" t="s">
        <v>30</v>
      </c>
      <c r="AB3511" s="11" t="s">
        <v>31</v>
      </c>
    </row>
    <row r="3512" spans="1:28" x14ac:dyDescent="0.2">
      <c r="A3512" s="2">
        <v>2011</v>
      </c>
      <c r="B3512" s="11" t="s">
        <v>3193</v>
      </c>
      <c r="C3512" s="11" t="s">
        <v>3351</v>
      </c>
      <c r="D3512" s="11" t="s">
        <v>3194</v>
      </c>
      <c r="E3512" s="11" t="s">
        <v>3195</v>
      </c>
      <c r="F3512" s="11" t="s">
        <v>92</v>
      </c>
      <c r="G3512" s="4" t="s">
        <v>3196</v>
      </c>
      <c r="H3512" s="11" t="s">
        <v>3457</v>
      </c>
      <c r="I3512" t="s">
        <v>500</v>
      </c>
      <c r="K3512" t="s">
        <v>156</v>
      </c>
      <c r="N3512">
        <v>56170</v>
      </c>
      <c r="O3512" t="s">
        <v>3348</v>
      </c>
      <c r="P3512">
        <f t="shared" si="108"/>
        <v>56170</v>
      </c>
      <c r="Q3512" t="s">
        <v>3191</v>
      </c>
      <c r="X3512" s="11" t="s">
        <v>3356</v>
      </c>
      <c r="Y3512" s="11" t="s">
        <v>28</v>
      </c>
      <c r="Z3512" s="11" t="s">
        <v>29</v>
      </c>
      <c r="AA3512" s="11" t="s">
        <v>30</v>
      </c>
      <c r="AB3512" s="11" t="s">
        <v>31</v>
      </c>
    </row>
    <row r="3513" spans="1:28" x14ac:dyDescent="0.2">
      <c r="A3513" s="2">
        <v>2011</v>
      </c>
      <c r="B3513" s="11" t="s">
        <v>3193</v>
      </c>
      <c r="C3513" s="11" t="s">
        <v>3351</v>
      </c>
      <c r="D3513" s="11" t="s">
        <v>3194</v>
      </c>
      <c r="E3513" s="11" t="s">
        <v>3195</v>
      </c>
      <c r="F3513" s="11" t="s">
        <v>92</v>
      </c>
      <c r="G3513" s="4" t="s">
        <v>3196</v>
      </c>
      <c r="H3513" s="11" t="s">
        <v>3458</v>
      </c>
      <c r="I3513" t="s">
        <v>267</v>
      </c>
      <c r="K3513" t="s">
        <v>3289</v>
      </c>
      <c r="N3513">
        <v>4560</v>
      </c>
      <c r="O3513" t="s">
        <v>3348</v>
      </c>
      <c r="P3513">
        <f t="shared" si="108"/>
        <v>4560</v>
      </c>
      <c r="Q3513" t="s">
        <v>3191</v>
      </c>
      <c r="X3513" s="11" t="s">
        <v>3356</v>
      </c>
      <c r="Y3513" s="11" t="s">
        <v>3429</v>
      </c>
      <c r="Z3513" s="11" t="s">
        <v>1833</v>
      </c>
      <c r="AA3513" s="11" t="s">
        <v>30</v>
      </c>
      <c r="AB3513" s="11" t="s">
        <v>3213</v>
      </c>
    </row>
    <row r="3514" spans="1:28" x14ac:dyDescent="0.2">
      <c r="A3514" s="2">
        <v>2011</v>
      </c>
      <c r="B3514" s="11" t="s">
        <v>3193</v>
      </c>
      <c r="C3514" s="11" t="s">
        <v>3351</v>
      </c>
      <c r="D3514" s="11" t="s">
        <v>3194</v>
      </c>
      <c r="E3514" s="11" t="s">
        <v>3195</v>
      </c>
      <c r="F3514" s="11" t="s">
        <v>92</v>
      </c>
      <c r="G3514" s="4" t="s">
        <v>3196</v>
      </c>
      <c r="H3514" s="11" t="s">
        <v>3444</v>
      </c>
      <c r="I3514" t="s">
        <v>366</v>
      </c>
      <c r="K3514" t="s">
        <v>3288</v>
      </c>
      <c r="N3514">
        <v>128952</v>
      </c>
      <c r="O3514" t="s">
        <v>3348</v>
      </c>
      <c r="P3514">
        <f t="shared" si="108"/>
        <v>128952</v>
      </c>
      <c r="Q3514" t="s">
        <v>3191</v>
      </c>
      <c r="X3514" s="11" t="s">
        <v>3356</v>
      </c>
      <c r="Y3514" s="11" t="s">
        <v>3429</v>
      </c>
      <c r="Z3514" s="11" t="s">
        <v>1833</v>
      </c>
      <c r="AA3514" s="11" t="s">
        <v>30</v>
      </c>
      <c r="AB3514" s="11" t="s">
        <v>3213</v>
      </c>
    </row>
    <row r="3515" spans="1:28" x14ac:dyDescent="0.2">
      <c r="A3515" s="2">
        <v>2011</v>
      </c>
      <c r="B3515" s="11" t="s">
        <v>3193</v>
      </c>
      <c r="C3515" s="11" t="s">
        <v>3351</v>
      </c>
      <c r="D3515" s="11" t="s">
        <v>3194</v>
      </c>
      <c r="E3515" s="11" t="s">
        <v>3195</v>
      </c>
      <c r="F3515" s="11" t="s">
        <v>92</v>
      </c>
      <c r="G3515" s="4" t="s">
        <v>3196</v>
      </c>
      <c r="H3515" s="11" t="s">
        <v>3445</v>
      </c>
      <c r="I3515" t="s">
        <v>366</v>
      </c>
      <c r="K3515" t="s">
        <v>3350</v>
      </c>
      <c r="N3515">
        <v>1361140</v>
      </c>
      <c r="O3515" t="s">
        <v>3348</v>
      </c>
      <c r="P3515">
        <f t="shared" si="108"/>
        <v>1361140</v>
      </c>
      <c r="Q3515" t="s">
        <v>3191</v>
      </c>
      <c r="X3515" s="11" t="s">
        <v>3356</v>
      </c>
      <c r="Y3515" s="11" t="s">
        <v>3429</v>
      </c>
      <c r="Z3515" s="11" t="s">
        <v>1833</v>
      </c>
      <c r="AA3515" s="11" t="s">
        <v>30</v>
      </c>
      <c r="AB3515" s="11" t="s">
        <v>3213</v>
      </c>
    </row>
    <row r="3516" spans="1:28" x14ac:dyDescent="0.2">
      <c r="A3516" s="2">
        <v>2011</v>
      </c>
      <c r="B3516" s="11" t="s">
        <v>3193</v>
      </c>
      <c r="C3516" s="11" t="s">
        <v>3351</v>
      </c>
      <c r="D3516" s="11" t="s">
        <v>3194</v>
      </c>
      <c r="E3516" s="11" t="s">
        <v>3195</v>
      </c>
      <c r="F3516" s="11" t="s">
        <v>92</v>
      </c>
      <c r="G3516" s="4" t="s">
        <v>3196</v>
      </c>
      <c r="H3516" s="11" t="s">
        <v>3459</v>
      </c>
      <c r="I3516" t="s">
        <v>264</v>
      </c>
      <c r="K3516" t="s">
        <v>3289</v>
      </c>
      <c r="N3516">
        <v>47045</v>
      </c>
      <c r="O3516" t="s">
        <v>3348</v>
      </c>
      <c r="P3516">
        <f t="shared" si="108"/>
        <v>47045</v>
      </c>
      <c r="Q3516" t="s">
        <v>3191</v>
      </c>
      <c r="X3516" s="11" t="s">
        <v>3356</v>
      </c>
      <c r="Y3516" s="11" t="s">
        <v>3429</v>
      </c>
      <c r="Z3516" s="11" t="s">
        <v>1833</v>
      </c>
      <c r="AA3516" s="11" t="s">
        <v>30</v>
      </c>
      <c r="AB3516" s="11" t="s">
        <v>3213</v>
      </c>
    </row>
    <row r="3517" spans="1:28" x14ac:dyDescent="0.2">
      <c r="A3517" s="2">
        <v>2011</v>
      </c>
      <c r="B3517" s="11" t="s">
        <v>3193</v>
      </c>
      <c r="C3517" s="11" t="s">
        <v>3351</v>
      </c>
      <c r="D3517" s="11" t="s">
        <v>3194</v>
      </c>
      <c r="E3517" s="11" t="s">
        <v>3195</v>
      </c>
      <c r="F3517" s="11" t="s">
        <v>92</v>
      </c>
      <c r="G3517" s="4" t="s">
        <v>3196</v>
      </c>
      <c r="H3517" s="11" t="s">
        <v>3460</v>
      </c>
      <c r="I3517" t="s">
        <v>332</v>
      </c>
      <c r="K3517" t="s">
        <v>156</v>
      </c>
      <c r="N3517">
        <v>138988</v>
      </c>
      <c r="O3517" t="s">
        <v>3348</v>
      </c>
      <c r="P3517">
        <f t="shared" si="108"/>
        <v>138988</v>
      </c>
      <c r="Q3517" t="s">
        <v>3191</v>
      </c>
      <c r="X3517" s="11" t="s">
        <v>3356</v>
      </c>
      <c r="Y3517" s="11" t="s">
        <v>3429</v>
      </c>
      <c r="Z3517" s="11" t="s">
        <v>1833</v>
      </c>
      <c r="AA3517" s="11" t="s">
        <v>30</v>
      </c>
      <c r="AB3517" s="11" t="s">
        <v>3213</v>
      </c>
    </row>
    <row r="3518" spans="1:28" x14ac:dyDescent="0.2">
      <c r="A3518" s="2">
        <v>2011</v>
      </c>
      <c r="B3518" s="11" t="s">
        <v>3193</v>
      </c>
      <c r="C3518" s="11" t="s">
        <v>3351</v>
      </c>
      <c r="D3518" s="11" t="s">
        <v>3194</v>
      </c>
      <c r="E3518" s="11" t="s">
        <v>3195</v>
      </c>
      <c r="F3518" s="11" t="s">
        <v>92</v>
      </c>
      <c r="G3518" s="4" t="s">
        <v>3196</v>
      </c>
      <c r="H3518" s="11" t="s">
        <v>3461</v>
      </c>
      <c r="I3518" t="s">
        <v>1150</v>
      </c>
      <c r="K3518" t="s">
        <v>194</v>
      </c>
      <c r="N3518">
        <v>55912</v>
      </c>
      <c r="O3518" t="s">
        <v>3348</v>
      </c>
      <c r="P3518">
        <f t="shared" si="108"/>
        <v>55912</v>
      </c>
      <c r="Q3518" t="s">
        <v>3191</v>
      </c>
      <c r="X3518" s="11" t="s">
        <v>3356</v>
      </c>
      <c r="Y3518" s="11" t="s">
        <v>3429</v>
      </c>
      <c r="Z3518" s="11" t="s">
        <v>1833</v>
      </c>
      <c r="AA3518" s="11" t="s">
        <v>30</v>
      </c>
      <c r="AB3518" s="11" t="s">
        <v>3213</v>
      </c>
    </row>
    <row r="3519" spans="1:28" x14ac:dyDescent="0.2">
      <c r="A3519" s="2">
        <v>2011</v>
      </c>
      <c r="B3519" s="11" t="s">
        <v>3193</v>
      </c>
      <c r="C3519" s="11" t="s">
        <v>3351</v>
      </c>
      <c r="D3519" s="11" t="s">
        <v>3194</v>
      </c>
      <c r="E3519" s="11" t="s">
        <v>3195</v>
      </c>
      <c r="F3519" s="11" t="s">
        <v>92</v>
      </c>
      <c r="G3519" s="4" t="s">
        <v>3196</v>
      </c>
      <c r="H3519" s="11" t="s">
        <v>3418</v>
      </c>
      <c r="I3519" t="s">
        <v>1150</v>
      </c>
      <c r="K3519" t="s">
        <v>194</v>
      </c>
      <c r="N3519">
        <v>34020</v>
      </c>
      <c r="O3519" t="s">
        <v>3348</v>
      </c>
      <c r="P3519">
        <f t="shared" si="108"/>
        <v>34020</v>
      </c>
      <c r="Q3519" t="s">
        <v>3191</v>
      </c>
      <c r="X3519" s="11" t="s">
        <v>3356</v>
      </c>
      <c r="Y3519" s="11" t="s">
        <v>3429</v>
      </c>
      <c r="Z3519" s="11" t="s">
        <v>1833</v>
      </c>
      <c r="AA3519" s="11" t="s">
        <v>30</v>
      </c>
      <c r="AB3519" s="11" t="s">
        <v>3213</v>
      </c>
    </row>
    <row r="3520" spans="1:28" x14ac:dyDescent="0.2">
      <c r="A3520" s="2">
        <v>2011</v>
      </c>
      <c r="B3520" s="11" t="s">
        <v>3193</v>
      </c>
      <c r="C3520" s="11" t="s">
        <v>3351</v>
      </c>
      <c r="D3520" s="11" t="s">
        <v>3194</v>
      </c>
      <c r="E3520" s="11" t="s">
        <v>3195</v>
      </c>
      <c r="F3520" s="11" t="s">
        <v>92</v>
      </c>
      <c r="G3520" s="4" t="s">
        <v>3196</v>
      </c>
      <c r="H3520" s="11" t="s">
        <v>3405</v>
      </c>
      <c r="I3520" t="s">
        <v>197</v>
      </c>
      <c r="K3520" t="s">
        <v>194</v>
      </c>
      <c r="N3520">
        <v>17623</v>
      </c>
      <c r="O3520" t="s">
        <v>3348</v>
      </c>
      <c r="P3520">
        <f t="shared" si="108"/>
        <v>17623</v>
      </c>
      <c r="Q3520" t="s">
        <v>3191</v>
      </c>
      <c r="X3520" s="11" t="s">
        <v>3356</v>
      </c>
      <c r="Y3520" s="11" t="s">
        <v>3429</v>
      </c>
      <c r="Z3520" s="11" t="s">
        <v>1833</v>
      </c>
      <c r="AA3520" s="11" t="s">
        <v>30</v>
      </c>
      <c r="AB3520" s="11" t="s">
        <v>3213</v>
      </c>
    </row>
    <row r="3521" spans="1:28" x14ac:dyDescent="0.2">
      <c r="A3521" s="2">
        <v>2011</v>
      </c>
      <c r="B3521" s="11" t="s">
        <v>3193</v>
      </c>
      <c r="C3521" s="11" t="s">
        <v>3351</v>
      </c>
      <c r="D3521" s="11" t="s">
        <v>3194</v>
      </c>
      <c r="E3521" s="11" t="s">
        <v>3195</v>
      </c>
      <c r="F3521" s="11" t="s">
        <v>92</v>
      </c>
      <c r="G3521" s="4" t="s">
        <v>3196</v>
      </c>
      <c r="H3521" s="11" t="s">
        <v>3438</v>
      </c>
      <c r="I3521" t="s">
        <v>197</v>
      </c>
      <c r="K3521" t="s">
        <v>194</v>
      </c>
      <c r="N3521">
        <v>1321681</v>
      </c>
      <c r="O3521" t="s">
        <v>3348</v>
      </c>
      <c r="P3521">
        <f t="shared" si="108"/>
        <v>1321681</v>
      </c>
      <c r="Q3521" t="s">
        <v>3191</v>
      </c>
      <c r="X3521" s="11" t="s">
        <v>3356</v>
      </c>
      <c r="Y3521" s="11" t="s">
        <v>3429</v>
      </c>
      <c r="Z3521" s="11" t="s">
        <v>1833</v>
      </c>
      <c r="AA3521" s="11" t="s">
        <v>30</v>
      </c>
      <c r="AB3521" s="11" t="s">
        <v>3213</v>
      </c>
    </row>
    <row r="3522" spans="1:28" x14ac:dyDescent="0.2">
      <c r="A3522" s="2">
        <v>2011</v>
      </c>
      <c r="B3522" s="11" t="s">
        <v>3193</v>
      </c>
      <c r="C3522" s="11" t="s">
        <v>3351</v>
      </c>
      <c r="D3522" s="11" t="s">
        <v>3194</v>
      </c>
      <c r="E3522" s="11" t="s">
        <v>3195</v>
      </c>
      <c r="F3522" s="11" t="s">
        <v>92</v>
      </c>
      <c r="G3522" s="4" t="s">
        <v>3196</v>
      </c>
      <c r="H3522" s="11" t="s">
        <v>3440</v>
      </c>
      <c r="I3522" t="s">
        <v>197</v>
      </c>
      <c r="K3522" t="s">
        <v>194</v>
      </c>
      <c r="N3522">
        <v>167885</v>
      </c>
      <c r="O3522" t="s">
        <v>3348</v>
      </c>
      <c r="P3522">
        <f t="shared" si="108"/>
        <v>167885</v>
      </c>
      <c r="Q3522" t="s">
        <v>3191</v>
      </c>
      <c r="X3522" s="11" t="s">
        <v>3356</v>
      </c>
      <c r="Y3522" s="11" t="s">
        <v>3429</v>
      </c>
      <c r="Z3522" s="11" t="s">
        <v>1833</v>
      </c>
      <c r="AA3522" s="11" t="s">
        <v>30</v>
      </c>
      <c r="AB3522" s="11" t="s">
        <v>3213</v>
      </c>
    </row>
    <row r="3523" spans="1:28" x14ac:dyDescent="0.2">
      <c r="A3523" s="2">
        <v>2011</v>
      </c>
      <c r="B3523" s="11" t="s">
        <v>3193</v>
      </c>
      <c r="C3523" s="11" t="s">
        <v>3351</v>
      </c>
      <c r="D3523" s="11" t="s">
        <v>3194</v>
      </c>
      <c r="E3523" s="11" t="s">
        <v>3195</v>
      </c>
      <c r="F3523" s="11" t="s">
        <v>92</v>
      </c>
      <c r="G3523" s="4" t="s">
        <v>3196</v>
      </c>
      <c r="H3523" s="11" t="s">
        <v>3441</v>
      </c>
      <c r="I3523" t="s">
        <v>197</v>
      </c>
      <c r="K3523" t="s">
        <v>194</v>
      </c>
      <c r="N3523">
        <v>27290</v>
      </c>
      <c r="O3523" t="s">
        <v>3348</v>
      </c>
      <c r="P3523">
        <f t="shared" si="108"/>
        <v>27290</v>
      </c>
      <c r="Q3523" t="s">
        <v>3191</v>
      </c>
      <c r="X3523" s="11" t="s">
        <v>3356</v>
      </c>
      <c r="Y3523" s="11" t="s">
        <v>3429</v>
      </c>
      <c r="Z3523" s="11" t="s">
        <v>1833</v>
      </c>
      <c r="AA3523" s="11" t="s">
        <v>30</v>
      </c>
      <c r="AB3523" s="11" t="s">
        <v>3213</v>
      </c>
    </row>
    <row r="3524" spans="1:28" x14ac:dyDescent="0.2">
      <c r="A3524" s="2">
        <v>2011</v>
      </c>
      <c r="B3524" s="11" t="s">
        <v>3193</v>
      </c>
      <c r="C3524" s="11" t="s">
        <v>3351</v>
      </c>
      <c r="D3524" s="11" t="s">
        <v>3194</v>
      </c>
      <c r="E3524" s="11" t="s">
        <v>3195</v>
      </c>
      <c r="F3524" s="11" t="s">
        <v>92</v>
      </c>
      <c r="G3524" s="4" t="s">
        <v>3196</v>
      </c>
      <c r="H3524" s="11" t="s">
        <v>3407</v>
      </c>
      <c r="I3524" t="s">
        <v>197</v>
      </c>
      <c r="K3524" t="s">
        <v>194</v>
      </c>
      <c r="N3524">
        <v>14730</v>
      </c>
      <c r="O3524" t="s">
        <v>3348</v>
      </c>
      <c r="P3524">
        <f t="shared" si="108"/>
        <v>14730</v>
      </c>
      <c r="Q3524" t="s">
        <v>3191</v>
      </c>
      <c r="X3524" s="11" t="s">
        <v>3356</v>
      </c>
      <c r="Y3524" s="11" t="s">
        <v>3429</v>
      </c>
      <c r="Z3524" s="11" t="s">
        <v>1833</v>
      </c>
      <c r="AA3524" s="11" t="s">
        <v>30</v>
      </c>
      <c r="AB3524" s="11" t="s">
        <v>3213</v>
      </c>
    </row>
    <row r="3525" spans="1:28" x14ac:dyDescent="0.2">
      <c r="A3525" s="2">
        <v>2011</v>
      </c>
      <c r="B3525" s="11" t="s">
        <v>3193</v>
      </c>
      <c r="C3525" s="11" t="s">
        <v>3351</v>
      </c>
      <c r="D3525" s="11" t="s">
        <v>3194</v>
      </c>
      <c r="E3525" s="11" t="s">
        <v>3195</v>
      </c>
      <c r="F3525" s="11" t="s">
        <v>92</v>
      </c>
      <c r="G3525" s="4" t="s">
        <v>3196</v>
      </c>
      <c r="H3525" s="11" t="s">
        <v>3462</v>
      </c>
      <c r="I3525" t="s">
        <v>1303</v>
      </c>
      <c r="K3525" t="s">
        <v>156</v>
      </c>
      <c r="N3525">
        <v>15349</v>
      </c>
      <c r="O3525" t="s">
        <v>3348</v>
      </c>
      <c r="P3525">
        <f t="shared" si="108"/>
        <v>15349</v>
      </c>
      <c r="Q3525" t="s">
        <v>3191</v>
      </c>
      <c r="X3525" s="11" t="s">
        <v>3356</v>
      </c>
      <c r="Y3525" s="11" t="s">
        <v>3429</v>
      </c>
      <c r="Z3525" s="11" t="s">
        <v>1833</v>
      </c>
      <c r="AA3525" s="11" t="s">
        <v>30</v>
      </c>
      <c r="AB3525" s="11" t="s">
        <v>3213</v>
      </c>
    </row>
    <row r="3526" spans="1:28" x14ac:dyDescent="0.2">
      <c r="A3526" s="2">
        <v>2011</v>
      </c>
      <c r="B3526" s="11" t="s">
        <v>1045</v>
      </c>
      <c r="C3526" s="11" t="s">
        <v>3227</v>
      </c>
      <c r="D3526" s="11" t="s">
        <v>208</v>
      </c>
      <c r="E3526" s="11" t="s">
        <v>209</v>
      </c>
      <c r="F3526" s="11" t="s">
        <v>210</v>
      </c>
      <c r="G3526" s="4" t="s">
        <v>211</v>
      </c>
      <c r="H3526" s="11" t="s">
        <v>3463</v>
      </c>
      <c r="I3526" t="s">
        <v>3254</v>
      </c>
      <c r="K3526" t="s">
        <v>156</v>
      </c>
      <c r="N3526">
        <v>7</v>
      </c>
      <c r="O3526" t="s">
        <v>3347</v>
      </c>
      <c r="P3526">
        <f t="shared" ref="P3526:P3589" si="109">N3526*0.453592</f>
        <v>3.175144</v>
      </c>
      <c r="Q3526" t="s">
        <v>3191</v>
      </c>
      <c r="X3526" s="11" t="s">
        <v>3535</v>
      </c>
      <c r="Y3526" s="11" t="s">
        <v>3231</v>
      </c>
      <c r="Z3526" s="11" t="s">
        <v>173</v>
      </c>
      <c r="AA3526" s="11" t="s">
        <v>174</v>
      </c>
    </row>
    <row r="3527" spans="1:28" x14ac:dyDescent="0.2">
      <c r="A3527" s="2">
        <v>2011</v>
      </c>
      <c r="B3527" s="11" t="s">
        <v>1045</v>
      </c>
      <c r="C3527" s="11" t="s">
        <v>3227</v>
      </c>
      <c r="D3527" s="11" t="s">
        <v>208</v>
      </c>
      <c r="E3527" s="11" t="s">
        <v>209</v>
      </c>
      <c r="F3527" s="11" t="s">
        <v>210</v>
      </c>
      <c r="G3527" s="4" t="s">
        <v>211</v>
      </c>
      <c r="H3527" s="11" t="s">
        <v>3464</v>
      </c>
      <c r="I3527" t="s">
        <v>3230</v>
      </c>
      <c r="K3527" t="s">
        <v>194</v>
      </c>
      <c r="N3527">
        <v>26</v>
      </c>
      <c r="O3527" t="s">
        <v>3347</v>
      </c>
      <c r="P3527">
        <f t="shared" si="109"/>
        <v>11.793392000000001</v>
      </c>
      <c r="Q3527" t="s">
        <v>3191</v>
      </c>
      <c r="X3527" s="11" t="s">
        <v>3535</v>
      </c>
      <c r="Y3527" s="11" t="s">
        <v>3231</v>
      </c>
      <c r="Z3527" s="11" t="s">
        <v>173</v>
      </c>
      <c r="AA3527" s="11" t="s">
        <v>174</v>
      </c>
    </row>
    <row r="3528" spans="1:28" x14ac:dyDescent="0.2">
      <c r="A3528" s="2">
        <v>2011</v>
      </c>
      <c r="B3528" s="11" t="s">
        <v>1045</v>
      </c>
      <c r="C3528" s="11" t="s">
        <v>3227</v>
      </c>
      <c r="D3528" s="11" t="s">
        <v>208</v>
      </c>
      <c r="E3528" s="11" t="s">
        <v>209</v>
      </c>
      <c r="F3528" s="11" t="s">
        <v>210</v>
      </c>
      <c r="G3528" s="4" t="s">
        <v>211</v>
      </c>
      <c r="H3528" s="11" t="s">
        <v>3464</v>
      </c>
      <c r="I3528" t="s">
        <v>3230</v>
      </c>
      <c r="K3528" t="s">
        <v>194</v>
      </c>
      <c r="N3528">
        <v>747</v>
      </c>
      <c r="O3528" t="s">
        <v>3347</v>
      </c>
      <c r="P3528">
        <f t="shared" si="109"/>
        <v>338.83322399999997</v>
      </c>
      <c r="Q3528" t="s">
        <v>3191</v>
      </c>
      <c r="X3528" s="11" t="s">
        <v>3535</v>
      </c>
      <c r="Y3528" s="11" t="s">
        <v>3231</v>
      </c>
      <c r="Z3528" s="11" t="s">
        <v>173</v>
      </c>
      <c r="AA3528" s="11" t="s">
        <v>174</v>
      </c>
    </row>
    <row r="3529" spans="1:28" x14ac:dyDescent="0.2">
      <c r="A3529" s="2">
        <v>2011</v>
      </c>
      <c r="B3529" s="11" t="s">
        <v>1045</v>
      </c>
      <c r="C3529" s="11" t="s">
        <v>3227</v>
      </c>
      <c r="D3529" s="11" t="s">
        <v>208</v>
      </c>
      <c r="E3529" s="11" t="s">
        <v>209</v>
      </c>
      <c r="F3529" s="11" t="s">
        <v>210</v>
      </c>
      <c r="G3529" s="4" t="s">
        <v>211</v>
      </c>
      <c r="H3529" s="11" t="s">
        <v>3464</v>
      </c>
      <c r="I3529" t="s">
        <v>3230</v>
      </c>
      <c r="K3529" t="s">
        <v>194</v>
      </c>
      <c r="N3529">
        <v>294</v>
      </c>
      <c r="O3529" t="s">
        <v>3347</v>
      </c>
      <c r="P3529">
        <f t="shared" si="109"/>
        <v>133.35604799999999</v>
      </c>
      <c r="Q3529" t="s">
        <v>3191</v>
      </c>
      <c r="X3529" s="11" t="s">
        <v>3535</v>
      </c>
      <c r="Y3529" s="11" t="s">
        <v>3231</v>
      </c>
      <c r="Z3529" s="11" t="s">
        <v>173</v>
      </c>
      <c r="AA3529" s="11" t="s">
        <v>174</v>
      </c>
    </row>
    <row r="3530" spans="1:28" x14ac:dyDescent="0.2">
      <c r="A3530" s="2">
        <v>2011</v>
      </c>
      <c r="B3530" s="11" t="s">
        <v>1045</v>
      </c>
      <c r="C3530" s="11" t="s">
        <v>3227</v>
      </c>
      <c r="D3530" s="11" t="s">
        <v>208</v>
      </c>
      <c r="E3530" s="11" t="s">
        <v>209</v>
      </c>
      <c r="F3530" s="11" t="s">
        <v>210</v>
      </c>
      <c r="G3530" s="4" t="s">
        <v>211</v>
      </c>
      <c r="H3530" s="11" t="s">
        <v>3464</v>
      </c>
      <c r="I3530" t="s">
        <v>3230</v>
      </c>
      <c r="K3530" t="s">
        <v>194</v>
      </c>
      <c r="N3530">
        <v>355</v>
      </c>
      <c r="O3530" t="s">
        <v>3347</v>
      </c>
      <c r="P3530">
        <f t="shared" si="109"/>
        <v>161.02516</v>
      </c>
      <c r="Q3530" t="s">
        <v>3191</v>
      </c>
      <c r="X3530" s="11" t="s">
        <v>3535</v>
      </c>
      <c r="Y3530" s="11" t="s">
        <v>3231</v>
      </c>
      <c r="Z3530" s="11" t="s">
        <v>173</v>
      </c>
      <c r="AA3530" s="11" t="s">
        <v>174</v>
      </c>
    </row>
    <row r="3531" spans="1:28" x14ac:dyDescent="0.2">
      <c r="A3531" s="2">
        <v>2011</v>
      </c>
      <c r="B3531" s="11" t="s">
        <v>1045</v>
      </c>
      <c r="C3531" s="11" t="s">
        <v>3227</v>
      </c>
      <c r="D3531" s="11" t="s">
        <v>208</v>
      </c>
      <c r="E3531" s="11" t="s">
        <v>209</v>
      </c>
      <c r="F3531" s="11" t="s">
        <v>210</v>
      </c>
      <c r="G3531" s="4" t="s">
        <v>211</v>
      </c>
      <c r="H3531" s="11" t="s">
        <v>3465</v>
      </c>
      <c r="I3531" t="s">
        <v>3230</v>
      </c>
      <c r="K3531" t="s">
        <v>194</v>
      </c>
      <c r="N3531">
        <v>188</v>
      </c>
      <c r="O3531" t="s">
        <v>3347</v>
      </c>
      <c r="P3531">
        <f t="shared" si="109"/>
        <v>85.275295999999997</v>
      </c>
      <c r="Q3531" t="s">
        <v>3191</v>
      </c>
      <c r="X3531" s="11" t="s">
        <v>3535</v>
      </c>
      <c r="Y3531" s="11" t="s">
        <v>3231</v>
      </c>
      <c r="Z3531" s="11" t="s">
        <v>173</v>
      </c>
      <c r="AA3531" s="11" t="s">
        <v>174</v>
      </c>
    </row>
    <row r="3532" spans="1:28" x14ac:dyDescent="0.2">
      <c r="A3532" s="2">
        <v>2011</v>
      </c>
      <c r="B3532" s="11" t="s">
        <v>1045</v>
      </c>
      <c r="C3532" s="11" t="s">
        <v>3227</v>
      </c>
      <c r="D3532" s="11" t="s">
        <v>208</v>
      </c>
      <c r="E3532" s="11" t="s">
        <v>209</v>
      </c>
      <c r="F3532" s="11" t="s">
        <v>210</v>
      </c>
      <c r="G3532" s="4" t="s">
        <v>211</v>
      </c>
      <c r="H3532" s="11" t="s">
        <v>3465</v>
      </c>
      <c r="I3532" t="s">
        <v>3230</v>
      </c>
      <c r="K3532" t="s">
        <v>194</v>
      </c>
      <c r="N3532">
        <v>200</v>
      </c>
      <c r="O3532" t="s">
        <v>3347</v>
      </c>
      <c r="P3532">
        <f t="shared" si="109"/>
        <v>90.718400000000003</v>
      </c>
      <c r="Q3532" t="s">
        <v>3191</v>
      </c>
      <c r="X3532" s="11" t="s">
        <v>3535</v>
      </c>
      <c r="Y3532" s="11" t="s">
        <v>3231</v>
      </c>
      <c r="Z3532" s="11" t="s">
        <v>173</v>
      </c>
      <c r="AA3532" s="11" t="s">
        <v>174</v>
      </c>
    </row>
    <row r="3533" spans="1:28" x14ac:dyDescent="0.2">
      <c r="A3533" s="2">
        <v>2011</v>
      </c>
      <c r="B3533" s="11" t="s">
        <v>1045</v>
      </c>
      <c r="C3533" s="11" t="s">
        <v>3227</v>
      </c>
      <c r="D3533" s="11" t="s">
        <v>208</v>
      </c>
      <c r="E3533" s="11" t="s">
        <v>209</v>
      </c>
      <c r="F3533" s="11" t="s">
        <v>210</v>
      </c>
      <c r="G3533" s="4" t="s">
        <v>211</v>
      </c>
      <c r="H3533" s="11" t="s">
        <v>3466</v>
      </c>
      <c r="I3533" t="s">
        <v>3230</v>
      </c>
      <c r="K3533" t="s">
        <v>194</v>
      </c>
      <c r="N3533">
        <v>158</v>
      </c>
      <c r="O3533" t="s">
        <v>3347</v>
      </c>
      <c r="P3533">
        <f t="shared" si="109"/>
        <v>71.667535999999998</v>
      </c>
      <c r="Q3533" t="s">
        <v>3191</v>
      </c>
      <c r="X3533" s="11" t="s">
        <v>3535</v>
      </c>
      <c r="Y3533" s="11" t="s">
        <v>3231</v>
      </c>
      <c r="Z3533" s="11" t="s">
        <v>173</v>
      </c>
      <c r="AA3533" s="11" t="s">
        <v>174</v>
      </c>
    </row>
    <row r="3534" spans="1:28" x14ac:dyDescent="0.2">
      <c r="A3534" s="2">
        <v>2011</v>
      </c>
      <c r="B3534" s="11" t="s">
        <v>1045</v>
      </c>
      <c r="C3534" s="11" t="s">
        <v>3227</v>
      </c>
      <c r="D3534" s="11" t="s">
        <v>208</v>
      </c>
      <c r="E3534" s="11" t="s">
        <v>209</v>
      </c>
      <c r="F3534" s="11" t="s">
        <v>210</v>
      </c>
      <c r="G3534" s="4" t="s">
        <v>211</v>
      </c>
      <c r="H3534" s="11" t="s">
        <v>3466</v>
      </c>
      <c r="I3534" t="s">
        <v>3230</v>
      </c>
      <c r="K3534" t="s">
        <v>194</v>
      </c>
      <c r="N3534">
        <v>113</v>
      </c>
      <c r="O3534" t="s">
        <v>3347</v>
      </c>
      <c r="P3534">
        <f t="shared" si="109"/>
        <v>51.255896</v>
      </c>
      <c r="Q3534" t="s">
        <v>3191</v>
      </c>
      <c r="X3534" s="11" t="s">
        <v>3535</v>
      </c>
      <c r="Y3534" s="11" t="s">
        <v>3231</v>
      </c>
      <c r="Z3534" s="11" t="s">
        <v>173</v>
      </c>
      <c r="AA3534" s="11" t="s">
        <v>174</v>
      </c>
    </row>
    <row r="3535" spans="1:28" x14ac:dyDescent="0.2">
      <c r="A3535" s="2">
        <v>2011</v>
      </c>
      <c r="B3535" s="11" t="s">
        <v>1045</v>
      </c>
      <c r="C3535" s="11" t="s">
        <v>3227</v>
      </c>
      <c r="D3535" s="11" t="s">
        <v>208</v>
      </c>
      <c r="E3535" s="11" t="s">
        <v>209</v>
      </c>
      <c r="F3535" s="11" t="s">
        <v>210</v>
      </c>
      <c r="G3535" s="4" t="s">
        <v>211</v>
      </c>
      <c r="H3535" s="11" t="s">
        <v>3229</v>
      </c>
      <c r="I3535" t="s">
        <v>3230</v>
      </c>
      <c r="K3535" t="s">
        <v>194</v>
      </c>
      <c r="N3535">
        <v>327</v>
      </c>
      <c r="O3535" t="s">
        <v>3347</v>
      </c>
      <c r="P3535">
        <f t="shared" si="109"/>
        <v>148.32458399999999</v>
      </c>
      <c r="Q3535" t="s">
        <v>3191</v>
      </c>
      <c r="X3535" s="11" t="s">
        <v>3535</v>
      </c>
      <c r="Y3535" s="11" t="s">
        <v>3231</v>
      </c>
      <c r="Z3535" s="11" t="s">
        <v>173</v>
      </c>
      <c r="AA3535" s="11" t="s">
        <v>174</v>
      </c>
    </row>
    <row r="3536" spans="1:28" x14ac:dyDescent="0.2">
      <c r="A3536" s="2">
        <v>2011</v>
      </c>
      <c r="B3536" s="11" t="s">
        <v>1045</v>
      </c>
      <c r="C3536" s="11" t="s">
        <v>3227</v>
      </c>
      <c r="D3536" s="11" t="s">
        <v>208</v>
      </c>
      <c r="E3536" s="11" t="s">
        <v>209</v>
      </c>
      <c r="F3536" s="11" t="s">
        <v>210</v>
      </c>
      <c r="G3536" s="4" t="s">
        <v>211</v>
      </c>
      <c r="H3536" s="11" t="s">
        <v>3229</v>
      </c>
      <c r="I3536" t="s">
        <v>3230</v>
      </c>
      <c r="K3536" t="s">
        <v>194</v>
      </c>
      <c r="N3536">
        <v>17</v>
      </c>
      <c r="O3536" t="s">
        <v>3347</v>
      </c>
      <c r="P3536">
        <f t="shared" si="109"/>
        <v>7.7110640000000004</v>
      </c>
      <c r="Q3536" t="s">
        <v>3191</v>
      </c>
      <c r="X3536" s="11" t="s">
        <v>3535</v>
      </c>
      <c r="Y3536" s="11" t="s">
        <v>3231</v>
      </c>
      <c r="Z3536" s="11" t="s">
        <v>173</v>
      </c>
      <c r="AA3536" s="11" t="s">
        <v>174</v>
      </c>
    </row>
    <row r="3537" spans="1:27" x14ac:dyDescent="0.2">
      <c r="A3537" s="2">
        <v>2011</v>
      </c>
      <c r="B3537" s="11" t="s">
        <v>1045</v>
      </c>
      <c r="C3537" s="11" t="s">
        <v>3227</v>
      </c>
      <c r="D3537" s="11" t="s">
        <v>208</v>
      </c>
      <c r="E3537" s="11" t="s">
        <v>209</v>
      </c>
      <c r="F3537" s="11" t="s">
        <v>210</v>
      </c>
      <c r="G3537" s="4" t="s">
        <v>211</v>
      </c>
      <c r="H3537" s="11" t="s">
        <v>3467</v>
      </c>
      <c r="I3537" t="s">
        <v>3247</v>
      </c>
      <c r="K3537" t="s">
        <v>156</v>
      </c>
      <c r="N3537">
        <v>167</v>
      </c>
      <c r="O3537" t="s">
        <v>3347</v>
      </c>
      <c r="P3537">
        <f t="shared" si="109"/>
        <v>75.749864000000002</v>
      </c>
      <c r="Q3537" t="s">
        <v>3191</v>
      </c>
      <c r="X3537" s="11" t="s">
        <v>3535</v>
      </c>
      <c r="Y3537" s="11" t="s">
        <v>3231</v>
      </c>
      <c r="Z3537" s="11" t="s">
        <v>173</v>
      </c>
      <c r="AA3537" s="11" t="s">
        <v>174</v>
      </c>
    </row>
    <row r="3538" spans="1:27" x14ac:dyDescent="0.2">
      <c r="A3538" s="2">
        <v>2011</v>
      </c>
      <c r="B3538" s="11" t="s">
        <v>1045</v>
      </c>
      <c r="C3538" s="11" t="s">
        <v>3227</v>
      </c>
      <c r="D3538" s="11" t="s">
        <v>208</v>
      </c>
      <c r="E3538" s="11" t="s">
        <v>209</v>
      </c>
      <c r="F3538" s="11" t="s">
        <v>210</v>
      </c>
      <c r="G3538" s="4" t="s">
        <v>211</v>
      </c>
      <c r="H3538" s="11" t="s">
        <v>3229</v>
      </c>
      <c r="I3538" t="s">
        <v>3230</v>
      </c>
      <c r="K3538" t="s">
        <v>3536</v>
      </c>
      <c r="N3538">
        <v>202</v>
      </c>
      <c r="O3538" t="s">
        <v>3347</v>
      </c>
      <c r="P3538">
        <f t="shared" si="109"/>
        <v>91.625584000000003</v>
      </c>
      <c r="Q3538" t="s">
        <v>3191</v>
      </c>
      <c r="X3538" s="11" t="s">
        <v>3535</v>
      </c>
      <c r="Y3538" s="11" t="s">
        <v>3231</v>
      </c>
      <c r="Z3538" s="11" t="s">
        <v>173</v>
      </c>
      <c r="AA3538" s="11" t="s">
        <v>174</v>
      </c>
    </row>
    <row r="3539" spans="1:27" x14ac:dyDescent="0.2">
      <c r="A3539" s="2">
        <v>2011</v>
      </c>
      <c r="B3539" s="11" t="s">
        <v>1045</v>
      </c>
      <c r="C3539" s="11" t="s">
        <v>3227</v>
      </c>
      <c r="D3539" s="11" t="s">
        <v>208</v>
      </c>
      <c r="E3539" s="11" t="s">
        <v>209</v>
      </c>
      <c r="F3539" s="11" t="s">
        <v>210</v>
      </c>
      <c r="G3539" s="4" t="s">
        <v>211</v>
      </c>
      <c r="H3539" s="11" t="s">
        <v>3468</v>
      </c>
      <c r="I3539" t="s">
        <v>2221</v>
      </c>
      <c r="K3539" t="s">
        <v>194</v>
      </c>
      <c r="N3539">
        <v>5</v>
      </c>
      <c r="O3539" t="s">
        <v>3347</v>
      </c>
      <c r="P3539">
        <f t="shared" si="109"/>
        <v>2.26796</v>
      </c>
      <c r="Q3539" t="s">
        <v>3191</v>
      </c>
      <c r="X3539" s="11" t="s">
        <v>3535</v>
      </c>
      <c r="Y3539" s="11" t="s">
        <v>3231</v>
      </c>
      <c r="Z3539" s="11" t="s">
        <v>173</v>
      </c>
      <c r="AA3539" s="11" t="s">
        <v>174</v>
      </c>
    </row>
    <row r="3540" spans="1:27" x14ac:dyDescent="0.2">
      <c r="A3540" s="2">
        <v>2011</v>
      </c>
      <c r="B3540" s="11" t="s">
        <v>1045</v>
      </c>
      <c r="C3540" s="11" t="s">
        <v>3227</v>
      </c>
      <c r="D3540" s="11" t="s">
        <v>208</v>
      </c>
      <c r="E3540" s="11" t="s">
        <v>209</v>
      </c>
      <c r="F3540" s="11" t="s">
        <v>210</v>
      </c>
      <c r="G3540" s="4" t="s">
        <v>211</v>
      </c>
      <c r="H3540" s="11" t="s">
        <v>3469</v>
      </c>
      <c r="I3540" t="s">
        <v>197</v>
      </c>
      <c r="K3540" t="s">
        <v>3536</v>
      </c>
      <c r="N3540">
        <v>34</v>
      </c>
      <c r="O3540" t="s">
        <v>3347</v>
      </c>
      <c r="P3540">
        <f t="shared" si="109"/>
        <v>15.422128000000001</v>
      </c>
      <c r="Q3540" t="s">
        <v>3191</v>
      </c>
      <c r="X3540" s="11" t="s">
        <v>3535</v>
      </c>
      <c r="Y3540" s="11" t="s">
        <v>3231</v>
      </c>
      <c r="Z3540" s="11" t="s">
        <v>173</v>
      </c>
      <c r="AA3540" s="11" t="s">
        <v>174</v>
      </c>
    </row>
    <row r="3541" spans="1:27" x14ac:dyDescent="0.2">
      <c r="A3541" s="2">
        <v>2011</v>
      </c>
      <c r="B3541" s="11" t="s">
        <v>1045</v>
      </c>
      <c r="C3541" s="11" t="s">
        <v>3227</v>
      </c>
      <c r="D3541" s="11" t="s">
        <v>208</v>
      </c>
      <c r="E3541" s="11" t="s">
        <v>209</v>
      </c>
      <c r="F3541" s="11" t="s">
        <v>210</v>
      </c>
      <c r="G3541" s="4" t="s">
        <v>211</v>
      </c>
      <c r="H3541" s="11" t="s">
        <v>3468</v>
      </c>
      <c r="I3541" t="s">
        <v>2221</v>
      </c>
      <c r="K3541" t="s">
        <v>194</v>
      </c>
      <c r="N3541">
        <v>10</v>
      </c>
      <c r="O3541" t="s">
        <v>3347</v>
      </c>
      <c r="P3541">
        <f t="shared" si="109"/>
        <v>4.53592</v>
      </c>
      <c r="Q3541" t="s">
        <v>3191</v>
      </c>
      <c r="X3541" s="11" t="s">
        <v>3535</v>
      </c>
      <c r="Y3541" s="11" t="s">
        <v>3231</v>
      </c>
      <c r="Z3541" s="11" t="s">
        <v>173</v>
      </c>
      <c r="AA3541" s="11" t="s">
        <v>174</v>
      </c>
    </row>
    <row r="3542" spans="1:27" x14ac:dyDescent="0.2">
      <c r="A3542" s="2">
        <v>2011</v>
      </c>
      <c r="B3542" s="11" t="s">
        <v>1045</v>
      </c>
      <c r="C3542" s="11" t="s">
        <v>3227</v>
      </c>
      <c r="D3542" s="11" t="s">
        <v>208</v>
      </c>
      <c r="E3542" s="11" t="s">
        <v>209</v>
      </c>
      <c r="F3542" s="11" t="s">
        <v>210</v>
      </c>
      <c r="G3542" s="4" t="s">
        <v>211</v>
      </c>
      <c r="H3542" s="11" t="s">
        <v>3470</v>
      </c>
      <c r="I3542" t="s">
        <v>3249</v>
      </c>
      <c r="K3542" t="s">
        <v>3536</v>
      </c>
      <c r="N3542">
        <v>30</v>
      </c>
      <c r="O3542" t="s">
        <v>3347</v>
      </c>
      <c r="P3542">
        <f t="shared" si="109"/>
        <v>13.607759999999999</v>
      </c>
      <c r="Q3542" t="s">
        <v>3191</v>
      </c>
      <c r="X3542" s="11" t="s">
        <v>3535</v>
      </c>
      <c r="Y3542" s="11" t="s">
        <v>3231</v>
      </c>
      <c r="Z3542" s="11" t="s">
        <v>173</v>
      </c>
      <c r="AA3542" s="11" t="s">
        <v>174</v>
      </c>
    </row>
    <row r="3543" spans="1:27" x14ac:dyDescent="0.2">
      <c r="A3543" s="2">
        <v>2011</v>
      </c>
      <c r="B3543" s="11" t="s">
        <v>1045</v>
      </c>
      <c r="C3543" s="11" t="s">
        <v>3227</v>
      </c>
      <c r="D3543" s="11" t="s">
        <v>208</v>
      </c>
      <c r="E3543" s="11" t="s">
        <v>209</v>
      </c>
      <c r="F3543" s="11" t="s">
        <v>210</v>
      </c>
      <c r="G3543" s="4" t="s">
        <v>211</v>
      </c>
      <c r="H3543" s="11" t="s">
        <v>3470</v>
      </c>
      <c r="I3543" t="s">
        <v>3249</v>
      </c>
      <c r="K3543" t="s">
        <v>3536</v>
      </c>
      <c r="N3543">
        <v>572</v>
      </c>
      <c r="O3543" t="s">
        <v>3347</v>
      </c>
      <c r="P3543">
        <f t="shared" si="109"/>
        <v>259.45462400000002</v>
      </c>
      <c r="Q3543" t="s">
        <v>3191</v>
      </c>
      <c r="X3543" s="11" t="s">
        <v>3535</v>
      </c>
      <c r="Y3543" s="11" t="s">
        <v>3231</v>
      </c>
      <c r="Z3543" s="11" t="s">
        <v>173</v>
      </c>
      <c r="AA3543" s="11" t="s">
        <v>174</v>
      </c>
    </row>
    <row r="3544" spans="1:27" x14ac:dyDescent="0.2">
      <c r="A3544" s="2">
        <v>2011</v>
      </c>
      <c r="B3544" s="11" t="s">
        <v>1045</v>
      </c>
      <c r="C3544" s="11" t="s">
        <v>3227</v>
      </c>
      <c r="D3544" s="11" t="s">
        <v>208</v>
      </c>
      <c r="E3544" s="11" t="s">
        <v>209</v>
      </c>
      <c r="F3544" s="11" t="s">
        <v>210</v>
      </c>
      <c r="G3544" s="4" t="s">
        <v>211</v>
      </c>
      <c r="H3544" s="11" t="s">
        <v>3468</v>
      </c>
      <c r="I3544" t="s">
        <v>2221</v>
      </c>
      <c r="K3544" t="s">
        <v>3536</v>
      </c>
      <c r="N3544">
        <v>56</v>
      </c>
      <c r="O3544" t="s">
        <v>3347</v>
      </c>
      <c r="P3544">
        <f t="shared" si="109"/>
        <v>25.401152</v>
      </c>
      <c r="Q3544" t="s">
        <v>3191</v>
      </c>
      <c r="X3544" s="11" t="s">
        <v>3535</v>
      </c>
      <c r="Y3544" s="11" t="s">
        <v>3231</v>
      </c>
      <c r="Z3544" s="11" t="s">
        <v>173</v>
      </c>
      <c r="AA3544" s="11" t="s">
        <v>174</v>
      </c>
    </row>
    <row r="3545" spans="1:27" x14ac:dyDescent="0.2">
      <c r="A3545" s="2">
        <v>2011</v>
      </c>
      <c r="B3545" s="11" t="s">
        <v>1045</v>
      </c>
      <c r="C3545" s="11" t="s">
        <v>3227</v>
      </c>
      <c r="D3545" s="11" t="s">
        <v>208</v>
      </c>
      <c r="E3545" s="11" t="s">
        <v>209</v>
      </c>
      <c r="F3545" s="11" t="s">
        <v>210</v>
      </c>
      <c r="G3545" s="4" t="s">
        <v>211</v>
      </c>
      <c r="H3545" s="11" t="s">
        <v>3470</v>
      </c>
      <c r="I3545" t="s">
        <v>3249</v>
      </c>
      <c r="K3545" t="s">
        <v>3536</v>
      </c>
      <c r="N3545">
        <v>251</v>
      </c>
      <c r="O3545" t="s">
        <v>3347</v>
      </c>
      <c r="P3545">
        <f t="shared" si="109"/>
        <v>113.851592</v>
      </c>
      <c r="Q3545" t="s">
        <v>3191</v>
      </c>
      <c r="X3545" s="11" t="s">
        <v>3535</v>
      </c>
      <c r="Y3545" s="11" t="s">
        <v>3231</v>
      </c>
      <c r="Z3545" s="11" t="s">
        <v>173</v>
      </c>
      <c r="AA3545" s="11" t="s">
        <v>174</v>
      </c>
    </row>
    <row r="3546" spans="1:27" x14ac:dyDescent="0.2">
      <c r="A3546" s="2">
        <v>2011</v>
      </c>
      <c r="B3546" s="11" t="s">
        <v>1045</v>
      </c>
      <c r="C3546" s="11" t="s">
        <v>3227</v>
      </c>
      <c r="D3546" s="11" t="s">
        <v>208</v>
      </c>
      <c r="E3546" s="11" t="s">
        <v>209</v>
      </c>
      <c r="F3546" s="11" t="s">
        <v>210</v>
      </c>
      <c r="G3546" s="4" t="s">
        <v>211</v>
      </c>
      <c r="H3546" s="11" t="s">
        <v>3468</v>
      </c>
      <c r="I3546" t="s">
        <v>2221</v>
      </c>
      <c r="K3546" t="s">
        <v>3536</v>
      </c>
      <c r="N3546">
        <v>363</v>
      </c>
      <c r="O3546" t="s">
        <v>3347</v>
      </c>
      <c r="P3546">
        <f t="shared" si="109"/>
        <v>164.653896</v>
      </c>
      <c r="Q3546" t="s">
        <v>3191</v>
      </c>
      <c r="X3546" s="11" t="s">
        <v>3535</v>
      </c>
      <c r="Y3546" s="11" t="s">
        <v>3231</v>
      </c>
      <c r="Z3546" s="11" t="s">
        <v>173</v>
      </c>
      <c r="AA3546" s="11" t="s">
        <v>174</v>
      </c>
    </row>
    <row r="3547" spans="1:27" x14ac:dyDescent="0.2">
      <c r="A3547" s="2">
        <v>2011</v>
      </c>
      <c r="B3547" s="11" t="s">
        <v>1045</v>
      </c>
      <c r="C3547" s="11" t="s">
        <v>3227</v>
      </c>
      <c r="D3547" s="11" t="s">
        <v>208</v>
      </c>
      <c r="E3547" s="11" t="s">
        <v>209</v>
      </c>
      <c r="F3547" s="11" t="s">
        <v>210</v>
      </c>
      <c r="G3547" s="4" t="s">
        <v>211</v>
      </c>
      <c r="H3547" s="11" t="s">
        <v>3470</v>
      </c>
      <c r="I3547" t="s">
        <v>3249</v>
      </c>
      <c r="K3547" t="s">
        <v>3536</v>
      </c>
      <c r="N3547">
        <v>111</v>
      </c>
      <c r="O3547" t="s">
        <v>3347</v>
      </c>
      <c r="P3547">
        <f t="shared" si="109"/>
        <v>50.348711999999999</v>
      </c>
      <c r="Q3547" t="s">
        <v>3191</v>
      </c>
      <c r="X3547" s="11" t="s">
        <v>3535</v>
      </c>
      <c r="Y3547" s="11" t="s">
        <v>3231</v>
      </c>
      <c r="Z3547" s="11" t="s">
        <v>173</v>
      </c>
      <c r="AA3547" s="11" t="s">
        <v>174</v>
      </c>
    </row>
    <row r="3548" spans="1:27" x14ac:dyDescent="0.2">
      <c r="A3548" s="2">
        <v>2011</v>
      </c>
      <c r="B3548" s="11" t="s">
        <v>1045</v>
      </c>
      <c r="C3548" s="11" t="s">
        <v>3227</v>
      </c>
      <c r="D3548" s="11" t="s">
        <v>208</v>
      </c>
      <c r="E3548" s="11" t="s">
        <v>209</v>
      </c>
      <c r="F3548" s="11" t="s">
        <v>210</v>
      </c>
      <c r="G3548" s="4" t="s">
        <v>211</v>
      </c>
      <c r="H3548" s="11" t="s">
        <v>3471</v>
      </c>
      <c r="I3548" t="s">
        <v>332</v>
      </c>
      <c r="K3548" t="s">
        <v>156</v>
      </c>
      <c r="N3548">
        <v>20</v>
      </c>
      <c r="O3548" t="s">
        <v>3347</v>
      </c>
      <c r="P3548">
        <f t="shared" si="109"/>
        <v>9.0718399999999999</v>
      </c>
      <c r="Q3548" t="s">
        <v>3191</v>
      </c>
      <c r="X3548" s="11" t="s">
        <v>3535</v>
      </c>
      <c r="Y3548" s="11" t="s">
        <v>3231</v>
      </c>
      <c r="Z3548" s="11" t="s">
        <v>173</v>
      </c>
      <c r="AA3548" s="11" t="s">
        <v>174</v>
      </c>
    </row>
    <row r="3549" spans="1:27" x14ac:dyDescent="0.2">
      <c r="A3549" s="2">
        <v>2011</v>
      </c>
      <c r="B3549" s="11" t="s">
        <v>1045</v>
      </c>
      <c r="C3549" s="11" t="s">
        <v>3227</v>
      </c>
      <c r="D3549" s="11" t="s">
        <v>208</v>
      </c>
      <c r="E3549" s="11" t="s">
        <v>209</v>
      </c>
      <c r="F3549" s="11" t="s">
        <v>210</v>
      </c>
      <c r="G3549" s="4" t="s">
        <v>211</v>
      </c>
      <c r="H3549" s="11" t="s">
        <v>3472</v>
      </c>
      <c r="I3549" t="s">
        <v>197</v>
      </c>
      <c r="K3549" t="s">
        <v>194</v>
      </c>
      <c r="N3549">
        <v>4</v>
      </c>
      <c r="O3549" t="s">
        <v>3347</v>
      </c>
      <c r="P3549">
        <f t="shared" si="109"/>
        <v>1.814368</v>
      </c>
      <c r="Q3549" t="s">
        <v>3191</v>
      </c>
      <c r="X3549" s="11" t="s">
        <v>3535</v>
      </c>
      <c r="Y3549" s="11" t="s">
        <v>3231</v>
      </c>
      <c r="Z3549" s="11" t="s">
        <v>173</v>
      </c>
      <c r="AA3549" s="11" t="s">
        <v>174</v>
      </c>
    </row>
    <row r="3550" spans="1:27" x14ac:dyDescent="0.2">
      <c r="A3550" s="2">
        <v>2011</v>
      </c>
      <c r="B3550" s="11" t="s">
        <v>1045</v>
      </c>
      <c r="C3550" s="11" t="s">
        <v>3227</v>
      </c>
      <c r="D3550" s="11" t="s">
        <v>208</v>
      </c>
      <c r="E3550" s="11" t="s">
        <v>209</v>
      </c>
      <c r="F3550" s="11" t="s">
        <v>210</v>
      </c>
      <c r="G3550" s="4" t="s">
        <v>211</v>
      </c>
      <c r="H3550" s="11" t="s">
        <v>3473</v>
      </c>
      <c r="I3550" t="s">
        <v>332</v>
      </c>
      <c r="K3550" t="s">
        <v>156</v>
      </c>
      <c r="N3550">
        <v>95</v>
      </c>
      <c r="O3550" t="s">
        <v>3347</v>
      </c>
      <c r="P3550">
        <f t="shared" si="109"/>
        <v>43.091239999999999</v>
      </c>
      <c r="Q3550" t="s">
        <v>3191</v>
      </c>
      <c r="X3550" s="11" t="s">
        <v>3535</v>
      </c>
      <c r="Y3550" s="11" t="s">
        <v>3231</v>
      </c>
      <c r="Z3550" s="11" t="s">
        <v>173</v>
      </c>
      <c r="AA3550" s="11" t="s">
        <v>174</v>
      </c>
    </row>
    <row r="3551" spans="1:27" x14ac:dyDescent="0.2">
      <c r="A3551" s="2">
        <v>2011</v>
      </c>
      <c r="B3551" s="11" t="s">
        <v>1045</v>
      </c>
      <c r="C3551" s="11" t="s">
        <v>3227</v>
      </c>
      <c r="D3551" s="11" t="s">
        <v>208</v>
      </c>
      <c r="E3551" s="11" t="s">
        <v>209</v>
      </c>
      <c r="F3551" s="11" t="s">
        <v>210</v>
      </c>
      <c r="G3551" s="4" t="s">
        <v>211</v>
      </c>
      <c r="H3551" s="11" t="s">
        <v>3474</v>
      </c>
      <c r="I3551" t="s">
        <v>332</v>
      </c>
      <c r="K3551" t="s">
        <v>156</v>
      </c>
      <c r="N3551">
        <v>101</v>
      </c>
      <c r="O3551" t="s">
        <v>3347</v>
      </c>
      <c r="P3551">
        <f t="shared" si="109"/>
        <v>45.812792000000002</v>
      </c>
      <c r="Q3551" t="s">
        <v>3191</v>
      </c>
      <c r="X3551" s="11" t="s">
        <v>3535</v>
      </c>
      <c r="Y3551" s="11" t="s">
        <v>3231</v>
      </c>
      <c r="Z3551" s="11" t="s">
        <v>173</v>
      </c>
      <c r="AA3551" s="11" t="s">
        <v>174</v>
      </c>
    </row>
    <row r="3552" spans="1:27" x14ac:dyDescent="0.2">
      <c r="A3552" s="2">
        <v>2011</v>
      </c>
      <c r="B3552" s="11" t="s">
        <v>1045</v>
      </c>
      <c r="C3552" s="11" t="s">
        <v>3227</v>
      </c>
      <c r="D3552" s="11" t="s">
        <v>208</v>
      </c>
      <c r="E3552" s="11" t="s">
        <v>209</v>
      </c>
      <c r="F3552" s="11" t="s">
        <v>210</v>
      </c>
      <c r="G3552" s="4" t="s">
        <v>211</v>
      </c>
      <c r="H3552" s="11" t="s">
        <v>3475</v>
      </c>
      <c r="I3552" t="s">
        <v>332</v>
      </c>
      <c r="K3552" t="s">
        <v>156</v>
      </c>
      <c r="N3552">
        <v>224</v>
      </c>
      <c r="O3552" t="s">
        <v>3347</v>
      </c>
      <c r="P3552">
        <f t="shared" si="109"/>
        <v>101.604608</v>
      </c>
      <c r="Q3552" t="s">
        <v>3191</v>
      </c>
      <c r="X3552" s="11" t="s">
        <v>3535</v>
      </c>
      <c r="Y3552" s="11" t="s">
        <v>3231</v>
      </c>
      <c r="Z3552" s="11" t="s">
        <v>173</v>
      </c>
      <c r="AA3552" s="11" t="s">
        <v>174</v>
      </c>
    </row>
    <row r="3553" spans="1:27" x14ac:dyDescent="0.2">
      <c r="A3553" s="2">
        <v>2011</v>
      </c>
      <c r="B3553" s="11" t="s">
        <v>1045</v>
      </c>
      <c r="C3553" s="11" t="s">
        <v>3227</v>
      </c>
      <c r="D3553" s="11" t="s">
        <v>208</v>
      </c>
      <c r="E3553" s="11" t="s">
        <v>209</v>
      </c>
      <c r="F3553" s="11" t="s">
        <v>210</v>
      </c>
      <c r="G3553" s="4" t="s">
        <v>211</v>
      </c>
      <c r="H3553" s="11" t="s">
        <v>3466</v>
      </c>
      <c r="I3553" t="s">
        <v>3230</v>
      </c>
      <c r="K3553" t="s">
        <v>194</v>
      </c>
      <c r="N3553">
        <v>23</v>
      </c>
      <c r="O3553" t="s">
        <v>3347</v>
      </c>
      <c r="P3553">
        <f t="shared" si="109"/>
        <v>10.432615999999999</v>
      </c>
      <c r="Q3553" t="s">
        <v>3191</v>
      </c>
      <c r="X3553" s="11" t="s">
        <v>3535</v>
      </c>
      <c r="Y3553" s="11" t="s">
        <v>3231</v>
      </c>
      <c r="Z3553" s="11" t="s">
        <v>173</v>
      </c>
      <c r="AA3553" s="11" t="s">
        <v>174</v>
      </c>
    </row>
    <row r="3554" spans="1:27" x14ac:dyDescent="0.2">
      <c r="A3554" s="2">
        <v>2011</v>
      </c>
      <c r="B3554" s="11" t="s">
        <v>1045</v>
      </c>
      <c r="C3554" s="11" t="s">
        <v>3227</v>
      </c>
      <c r="D3554" s="11" t="s">
        <v>208</v>
      </c>
      <c r="E3554" s="11" t="s">
        <v>209</v>
      </c>
      <c r="F3554" s="11" t="s">
        <v>210</v>
      </c>
      <c r="G3554" s="4" t="s">
        <v>211</v>
      </c>
      <c r="H3554" s="11" t="s">
        <v>3466</v>
      </c>
      <c r="I3554" t="s">
        <v>3230</v>
      </c>
      <c r="K3554" t="s">
        <v>194</v>
      </c>
      <c r="N3554">
        <v>5</v>
      </c>
      <c r="O3554" t="s">
        <v>3347</v>
      </c>
      <c r="P3554">
        <f t="shared" si="109"/>
        <v>2.26796</v>
      </c>
      <c r="Q3554" t="s">
        <v>3191</v>
      </c>
      <c r="X3554" s="11" t="s">
        <v>3535</v>
      </c>
      <c r="Y3554" s="11" t="s">
        <v>3231</v>
      </c>
      <c r="Z3554" s="11" t="s">
        <v>173</v>
      </c>
      <c r="AA3554" s="11" t="s">
        <v>174</v>
      </c>
    </row>
    <row r="3555" spans="1:27" x14ac:dyDescent="0.2">
      <c r="A3555" s="2">
        <v>2011</v>
      </c>
      <c r="B3555" s="11" t="s">
        <v>1045</v>
      </c>
      <c r="C3555" s="11" t="s">
        <v>3227</v>
      </c>
      <c r="D3555" s="11" t="s">
        <v>208</v>
      </c>
      <c r="E3555" s="11" t="s">
        <v>209</v>
      </c>
      <c r="F3555" s="11" t="s">
        <v>210</v>
      </c>
      <c r="G3555" s="4" t="s">
        <v>211</v>
      </c>
      <c r="H3555" s="11" t="s">
        <v>3466</v>
      </c>
      <c r="I3555" t="s">
        <v>3230</v>
      </c>
      <c r="K3555" t="s">
        <v>194</v>
      </c>
      <c r="N3555">
        <v>3</v>
      </c>
      <c r="O3555" t="s">
        <v>3347</v>
      </c>
      <c r="P3555">
        <f t="shared" si="109"/>
        <v>1.360776</v>
      </c>
      <c r="Q3555" t="s">
        <v>3191</v>
      </c>
      <c r="X3555" s="11" t="s">
        <v>3535</v>
      </c>
      <c r="Y3555" s="11" t="s">
        <v>3231</v>
      </c>
      <c r="Z3555" s="11" t="s">
        <v>173</v>
      </c>
      <c r="AA3555" s="11" t="s">
        <v>174</v>
      </c>
    </row>
    <row r="3556" spans="1:27" x14ac:dyDescent="0.2">
      <c r="A3556" s="2">
        <v>2011</v>
      </c>
      <c r="B3556" s="11" t="s">
        <v>1045</v>
      </c>
      <c r="C3556" s="11" t="s">
        <v>3227</v>
      </c>
      <c r="D3556" s="11" t="s">
        <v>208</v>
      </c>
      <c r="E3556" s="11" t="s">
        <v>209</v>
      </c>
      <c r="F3556" s="11" t="s">
        <v>210</v>
      </c>
      <c r="G3556" s="4" t="s">
        <v>211</v>
      </c>
      <c r="H3556" s="11" t="s">
        <v>3463</v>
      </c>
      <c r="I3556" t="s">
        <v>3254</v>
      </c>
      <c r="K3556" t="s">
        <v>156</v>
      </c>
      <c r="N3556">
        <v>43</v>
      </c>
      <c r="O3556" t="s">
        <v>3347</v>
      </c>
      <c r="P3556">
        <f t="shared" si="109"/>
        <v>19.504456000000001</v>
      </c>
      <c r="Q3556" t="s">
        <v>3191</v>
      </c>
      <c r="X3556" s="11" t="s">
        <v>3535</v>
      </c>
      <c r="Y3556" s="11" t="s">
        <v>3231</v>
      </c>
      <c r="Z3556" s="11" t="s">
        <v>173</v>
      </c>
      <c r="AA3556" s="11" t="s">
        <v>174</v>
      </c>
    </row>
    <row r="3557" spans="1:27" x14ac:dyDescent="0.2">
      <c r="A3557" s="2">
        <v>2011</v>
      </c>
      <c r="B3557" s="11" t="s">
        <v>1045</v>
      </c>
      <c r="C3557" s="11" t="s">
        <v>3227</v>
      </c>
      <c r="D3557" s="11" t="s">
        <v>208</v>
      </c>
      <c r="E3557" s="11" t="s">
        <v>209</v>
      </c>
      <c r="F3557" s="11" t="s">
        <v>210</v>
      </c>
      <c r="G3557" s="4" t="s">
        <v>211</v>
      </c>
      <c r="H3557" s="11" t="s">
        <v>3466</v>
      </c>
      <c r="I3557" t="s">
        <v>3230</v>
      </c>
      <c r="K3557" t="s">
        <v>194</v>
      </c>
      <c r="N3557">
        <v>4</v>
      </c>
      <c r="O3557" t="s">
        <v>3347</v>
      </c>
      <c r="P3557">
        <f t="shared" si="109"/>
        <v>1.814368</v>
      </c>
      <c r="Q3557" t="s">
        <v>3191</v>
      </c>
      <c r="X3557" s="11" t="s">
        <v>3535</v>
      </c>
      <c r="Y3557" s="11" t="s">
        <v>3231</v>
      </c>
      <c r="Z3557" s="11" t="s">
        <v>173</v>
      </c>
      <c r="AA3557" s="11" t="s">
        <v>174</v>
      </c>
    </row>
    <row r="3558" spans="1:27" x14ac:dyDescent="0.2">
      <c r="A3558" s="2">
        <v>2011</v>
      </c>
      <c r="B3558" s="11" t="s">
        <v>1045</v>
      </c>
      <c r="C3558" s="11" t="s">
        <v>3227</v>
      </c>
      <c r="D3558" s="11" t="s">
        <v>208</v>
      </c>
      <c r="E3558" s="11" t="s">
        <v>209</v>
      </c>
      <c r="F3558" s="11" t="s">
        <v>210</v>
      </c>
      <c r="G3558" s="4" t="s">
        <v>211</v>
      </c>
      <c r="H3558" s="11" t="s">
        <v>3466</v>
      </c>
      <c r="I3558" t="s">
        <v>3230</v>
      </c>
      <c r="K3558" t="s">
        <v>194</v>
      </c>
      <c r="N3558">
        <v>68</v>
      </c>
      <c r="O3558" t="s">
        <v>3347</v>
      </c>
      <c r="P3558">
        <f t="shared" si="109"/>
        <v>30.844256000000001</v>
      </c>
      <c r="Q3558" t="s">
        <v>3191</v>
      </c>
      <c r="X3558" s="11" t="s">
        <v>3535</v>
      </c>
      <c r="Y3558" s="11" t="s">
        <v>3231</v>
      </c>
      <c r="Z3558" s="11" t="s">
        <v>173</v>
      </c>
      <c r="AA3558" s="11" t="s">
        <v>174</v>
      </c>
    </row>
    <row r="3559" spans="1:27" x14ac:dyDescent="0.2">
      <c r="A3559" s="2">
        <v>2011</v>
      </c>
      <c r="B3559" s="11" t="s">
        <v>1045</v>
      </c>
      <c r="C3559" s="11" t="s">
        <v>3227</v>
      </c>
      <c r="D3559" s="11" t="s">
        <v>208</v>
      </c>
      <c r="E3559" s="11" t="s">
        <v>209</v>
      </c>
      <c r="F3559" s="11" t="s">
        <v>210</v>
      </c>
      <c r="G3559" s="4" t="s">
        <v>211</v>
      </c>
      <c r="H3559" s="11" t="s">
        <v>3466</v>
      </c>
      <c r="I3559" t="s">
        <v>3230</v>
      </c>
      <c r="K3559" t="s">
        <v>194</v>
      </c>
      <c r="N3559">
        <v>174</v>
      </c>
      <c r="O3559" t="s">
        <v>3347</v>
      </c>
      <c r="P3559">
        <f t="shared" si="109"/>
        <v>78.925008000000005</v>
      </c>
      <c r="Q3559" t="s">
        <v>3191</v>
      </c>
      <c r="X3559" s="11" t="s">
        <v>3535</v>
      </c>
      <c r="Y3559" s="11" t="s">
        <v>3231</v>
      </c>
      <c r="Z3559" s="11" t="s">
        <v>173</v>
      </c>
      <c r="AA3559" s="11" t="s">
        <v>174</v>
      </c>
    </row>
    <row r="3560" spans="1:27" x14ac:dyDescent="0.2">
      <c r="A3560" s="2">
        <v>2011</v>
      </c>
      <c r="B3560" s="11" t="s">
        <v>1045</v>
      </c>
      <c r="C3560" s="11" t="s">
        <v>3227</v>
      </c>
      <c r="D3560" s="11" t="s">
        <v>208</v>
      </c>
      <c r="E3560" s="11" t="s">
        <v>209</v>
      </c>
      <c r="F3560" s="11" t="s">
        <v>210</v>
      </c>
      <c r="G3560" s="4" t="s">
        <v>211</v>
      </c>
      <c r="H3560" s="11" t="s">
        <v>3466</v>
      </c>
      <c r="I3560" t="s">
        <v>3230</v>
      </c>
      <c r="K3560" t="s">
        <v>194</v>
      </c>
      <c r="N3560">
        <v>57</v>
      </c>
      <c r="O3560" t="s">
        <v>3347</v>
      </c>
      <c r="P3560">
        <f t="shared" si="109"/>
        <v>25.854744</v>
      </c>
      <c r="Q3560" t="s">
        <v>3191</v>
      </c>
      <c r="X3560" s="11" t="s">
        <v>3535</v>
      </c>
      <c r="Y3560" s="11" t="s">
        <v>3231</v>
      </c>
      <c r="Z3560" s="11" t="s">
        <v>173</v>
      </c>
      <c r="AA3560" s="11" t="s">
        <v>174</v>
      </c>
    </row>
    <row r="3561" spans="1:27" x14ac:dyDescent="0.2">
      <c r="A3561" s="2">
        <v>2011</v>
      </c>
      <c r="B3561" s="11" t="s">
        <v>1045</v>
      </c>
      <c r="C3561" s="11" t="s">
        <v>3227</v>
      </c>
      <c r="D3561" s="11" t="s">
        <v>208</v>
      </c>
      <c r="E3561" s="11" t="s">
        <v>209</v>
      </c>
      <c r="F3561" s="11" t="s">
        <v>210</v>
      </c>
      <c r="G3561" s="4" t="s">
        <v>211</v>
      </c>
      <c r="H3561" s="11" t="s">
        <v>3466</v>
      </c>
      <c r="I3561" t="s">
        <v>3230</v>
      </c>
      <c r="K3561" t="s">
        <v>194</v>
      </c>
      <c r="N3561">
        <v>93</v>
      </c>
      <c r="O3561" t="s">
        <v>3347</v>
      </c>
      <c r="P3561">
        <f t="shared" si="109"/>
        <v>42.184055999999998</v>
      </c>
      <c r="Q3561" t="s">
        <v>3191</v>
      </c>
      <c r="X3561" s="11" t="s">
        <v>3535</v>
      </c>
      <c r="Y3561" s="11" t="s">
        <v>3231</v>
      </c>
      <c r="Z3561" s="11" t="s">
        <v>173</v>
      </c>
      <c r="AA3561" s="11" t="s">
        <v>174</v>
      </c>
    </row>
    <row r="3562" spans="1:27" x14ac:dyDescent="0.2">
      <c r="A3562" s="2">
        <v>2011</v>
      </c>
      <c r="B3562" s="11" t="s">
        <v>1045</v>
      </c>
      <c r="C3562" s="11" t="s">
        <v>3227</v>
      </c>
      <c r="D3562" s="11" t="s">
        <v>208</v>
      </c>
      <c r="E3562" s="11" t="s">
        <v>209</v>
      </c>
      <c r="F3562" s="11" t="s">
        <v>210</v>
      </c>
      <c r="G3562" s="4" t="s">
        <v>211</v>
      </c>
      <c r="H3562" s="11" t="s">
        <v>3466</v>
      </c>
      <c r="I3562" t="s">
        <v>3230</v>
      </c>
      <c r="K3562" t="s">
        <v>194</v>
      </c>
      <c r="N3562">
        <v>11</v>
      </c>
      <c r="O3562" t="s">
        <v>3347</v>
      </c>
      <c r="P3562">
        <f t="shared" si="109"/>
        <v>4.9895119999999995</v>
      </c>
      <c r="Q3562" t="s">
        <v>3191</v>
      </c>
      <c r="X3562" s="11" t="s">
        <v>3535</v>
      </c>
      <c r="Y3562" s="11" t="s">
        <v>3231</v>
      </c>
      <c r="Z3562" s="11" t="s">
        <v>173</v>
      </c>
      <c r="AA3562" s="11" t="s">
        <v>174</v>
      </c>
    </row>
    <row r="3563" spans="1:27" x14ac:dyDescent="0.2">
      <c r="A3563" s="2">
        <v>2011</v>
      </c>
      <c r="B3563" s="11" t="s">
        <v>1045</v>
      </c>
      <c r="C3563" s="11" t="s">
        <v>3227</v>
      </c>
      <c r="D3563" s="11" t="s">
        <v>208</v>
      </c>
      <c r="E3563" s="11" t="s">
        <v>209</v>
      </c>
      <c r="F3563" s="11" t="s">
        <v>210</v>
      </c>
      <c r="G3563" s="4" t="s">
        <v>211</v>
      </c>
      <c r="H3563" s="11" t="s">
        <v>3466</v>
      </c>
      <c r="I3563" t="s">
        <v>3230</v>
      </c>
      <c r="K3563" t="s">
        <v>194</v>
      </c>
      <c r="N3563">
        <v>55</v>
      </c>
      <c r="O3563" t="s">
        <v>3347</v>
      </c>
      <c r="P3563">
        <f t="shared" si="109"/>
        <v>24.947559999999999</v>
      </c>
      <c r="Q3563" t="s">
        <v>3191</v>
      </c>
      <c r="X3563" s="11" t="s">
        <v>3535</v>
      </c>
      <c r="Y3563" s="11" t="s">
        <v>3231</v>
      </c>
      <c r="Z3563" s="11" t="s">
        <v>173</v>
      </c>
      <c r="AA3563" s="11" t="s">
        <v>174</v>
      </c>
    </row>
    <row r="3564" spans="1:27" x14ac:dyDescent="0.2">
      <c r="A3564" s="2">
        <v>2011</v>
      </c>
      <c r="B3564" s="11" t="s">
        <v>1045</v>
      </c>
      <c r="C3564" s="11" t="s">
        <v>3227</v>
      </c>
      <c r="D3564" s="11" t="s">
        <v>208</v>
      </c>
      <c r="E3564" s="11" t="s">
        <v>209</v>
      </c>
      <c r="F3564" s="11" t="s">
        <v>210</v>
      </c>
      <c r="G3564" s="4" t="s">
        <v>211</v>
      </c>
      <c r="H3564" s="11" t="s">
        <v>3466</v>
      </c>
      <c r="I3564" t="s">
        <v>3230</v>
      </c>
      <c r="K3564" t="s">
        <v>194</v>
      </c>
      <c r="N3564">
        <v>872</v>
      </c>
      <c r="O3564" t="s">
        <v>3347</v>
      </c>
      <c r="P3564">
        <f t="shared" si="109"/>
        <v>395.53222399999999</v>
      </c>
      <c r="Q3564" t="s">
        <v>3191</v>
      </c>
      <c r="X3564" s="11" t="s">
        <v>3535</v>
      </c>
      <c r="Y3564" s="11" t="s">
        <v>3231</v>
      </c>
      <c r="Z3564" s="11" t="s">
        <v>173</v>
      </c>
      <c r="AA3564" s="11" t="s">
        <v>174</v>
      </c>
    </row>
    <row r="3565" spans="1:27" x14ac:dyDescent="0.2">
      <c r="A3565" s="2">
        <v>2011</v>
      </c>
      <c r="B3565" s="11" t="s">
        <v>1045</v>
      </c>
      <c r="C3565" s="11" t="s">
        <v>3227</v>
      </c>
      <c r="D3565" s="11" t="s">
        <v>208</v>
      </c>
      <c r="E3565" s="11" t="s">
        <v>209</v>
      </c>
      <c r="F3565" s="11" t="s">
        <v>210</v>
      </c>
      <c r="G3565" s="4" t="s">
        <v>211</v>
      </c>
      <c r="H3565" s="11" t="s">
        <v>3466</v>
      </c>
      <c r="I3565" t="s">
        <v>3230</v>
      </c>
      <c r="K3565" t="s">
        <v>194</v>
      </c>
      <c r="N3565">
        <v>283</v>
      </c>
      <c r="O3565" t="s">
        <v>3347</v>
      </c>
      <c r="P3565">
        <f t="shared" si="109"/>
        <v>128.366536</v>
      </c>
      <c r="Q3565" t="s">
        <v>3191</v>
      </c>
      <c r="X3565" s="11" t="s">
        <v>3535</v>
      </c>
      <c r="Y3565" s="11" t="s">
        <v>3231</v>
      </c>
      <c r="Z3565" s="11" t="s">
        <v>173</v>
      </c>
      <c r="AA3565" s="11" t="s">
        <v>174</v>
      </c>
    </row>
    <row r="3566" spans="1:27" x14ac:dyDescent="0.2">
      <c r="A3566" s="2">
        <v>2011</v>
      </c>
      <c r="B3566" s="11" t="s">
        <v>1045</v>
      </c>
      <c r="C3566" s="11" t="s">
        <v>3227</v>
      </c>
      <c r="D3566" s="11" t="s">
        <v>208</v>
      </c>
      <c r="E3566" s="11" t="s">
        <v>209</v>
      </c>
      <c r="F3566" s="11" t="s">
        <v>210</v>
      </c>
      <c r="G3566" s="4" t="s">
        <v>211</v>
      </c>
      <c r="H3566" s="11" t="s">
        <v>3466</v>
      </c>
      <c r="I3566" t="s">
        <v>3230</v>
      </c>
      <c r="K3566" t="s">
        <v>194</v>
      </c>
      <c r="N3566">
        <v>477</v>
      </c>
      <c r="O3566" t="s">
        <v>3347</v>
      </c>
      <c r="P3566">
        <f t="shared" si="109"/>
        <v>216.363384</v>
      </c>
      <c r="Q3566" t="s">
        <v>3191</v>
      </c>
      <c r="X3566" s="11" t="s">
        <v>3535</v>
      </c>
      <c r="Y3566" s="11" t="s">
        <v>3231</v>
      </c>
      <c r="Z3566" s="11" t="s">
        <v>173</v>
      </c>
      <c r="AA3566" s="11" t="s">
        <v>174</v>
      </c>
    </row>
    <row r="3567" spans="1:27" x14ac:dyDescent="0.2">
      <c r="A3567" s="2">
        <v>2011</v>
      </c>
      <c r="B3567" s="11" t="s">
        <v>1045</v>
      </c>
      <c r="C3567" s="11" t="s">
        <v>3227</v>
      </c>
      <c r="D3567" s="11" t="s">
        <v>208</v>
      </c>
      <c r="E3567" s="11" t="s">
        <v>209</v>
      </c>
      <c r="F3567" s="11" t="s">
        <v>210</v>
      </c>
      <c r="G3567" s="4" t="s">
        <v>211</v>
      </c>
      <c r="H3567" s="11" t="s">
        <v>3463</v>
      </c>
      <c r="I3567" t="s">
        <v>3254</v>
      </c>
      <c r="K3567" t="s">
        <v>156</v>
      </c>
      <c r="N3567">
        <v>10</v>
      </c>
      <c r="O3567" t="s">
        <v>3347</v>
      </c>
      <c r="P3567">
        <f t="shared" si="109"/>
        <v>4.53592</v>
      </c>
      <c r="Q3567" t="s">
        <v>3191</v>
      </c>
      <c r="X3567" s="11" t="s">
        <v>3535</v>
      </c>
      <c r="Y3567" s="11" t="s">
        <v>3231</v>
      </c>
      <c r="Z3567" s="11" t="s">
        <v>173</v>
      </c>
      <c r="AA3567" s="11" t="s">
        <v>174</v>
      </c>
    </row>
    <row r="3568" spans="1:27" x14ac:dyDescent="0.2">
      <c r="A3568" s="2">
        <v>2011</v>
      </c>
      <c r="B3568" s="11" t="s">
        <v>1045</v>
      </c>
      <c r="C3568" s="11" t="s">
        <v>3227</v>
      </c>
      <c r="D3568" s="11" t="s">
        <v>208</v>
      </c>
      <c r="E3568" s="11" t="s">
        <v>209</v>
      </c>
      <c r="F3568" s="11" t="s">
        <v>210</v>
      </c>
      <c r="G3568" s="4" t="s">
        <v>211</v>
      </c>
      <c r="H3568" s="11" t="s">
        <v>3466</v>
      </c>
      <c r="I3568" t="s">
        <v>3230</v>
      </c>
      <c r="K3568" t="s">
        <v>194</v>
      </c>
      <c r="N3568">
        <v>359</v>
      </c>
      <c r="O3568" t="s">
        <v>3347</v>
      </c>
      <c r="P3568">
        <f t="shared" si="109"/>
        <v>162.839528</v>
      </c>
      <c r="Q3568" t="s">
        <v>3191</v>
      </c>
      <c r="X3568" s="11" t="s">
        <v>3535</v>
      </c>
      <c r="Y3568" s="11" t="s">
        <v>3231</v>
      </c>
      <c r="Z3568" s="11" t="s">
        <v>173</v>
      </c>
      <c r="AA3568" s="11" t="s">
        <v>174</v>
      </c>
    </row>
    <row r="3569" spans="1:27" x14ac:dyDescent="0.2">
      <c r="A3569" s="2">
        <v>2011</v>
      </c>
      <c r="B3569" s="11" t="s">
        <v>1045</v>
      </c>
      <c r="C3569" s="11" t="s">
        <v>3227</v>
      </c>
      <c r="D3569" s="11" t="s">
        <v>208</v>
      </c>
      <c r="E3569" s="11" t="s">
        <v>209</v>
      </c>
      <c r="F3569" s="11" t="s">
        <v>210</v>
      </c>
      <c r="G3569" s="4" t="s">
        <v>211</v>
      </c>
      <c r="H3569" s="11" t="s">
        <v>3229</v>
      </c>
      <c r="I3569" t="s">
        <v>3230</v>
      </c>
      <c r="K3569" t="s">
        <v>194</v>
      </c>
      <c r="N3569">
        <v>7</v>
      </c>
      <c r="O3569" t="s">
        <v>3347</v>
      </c>
      <c r="P3569">
        <f t="shared" si="109"/>
        <v>3.175144</v>
      </c>
      <c r="Q3569" t="s">
        <v>3191</v>
      </c>
      <c r="X3569" s="11" t="s">
        <v>3535</v>
      </c>
      <c r="Y3569" s="11" t="s">
        <v>3231</v>
      </c>
      <c r="Z3569" s="11" t="s">
        <v>173</v>
      </c>
      <c r="AA3569" s="11" t="s">
        <v>174</v>
      </c>
    </row>
    <row r="3570" spans="1:27" x14ac:dyDescent="0.2">
      <c r="A3570" s="2">
        <v>2011</v>
      </c>
      <c r="B3570" s="11" t="s">
        <v>1045</v>
      </c>
      <c r="C3570" s="11" t="s">
        <v>3227</v>
      </c>
      <c r="D3570" s="11" t="s">
        <v>208</v>
      </c>
      <c r="E3570" s="11" t="s">
        <v>209</v>
      </c>
      <c r="F3570" s="11" t="s">
        <v>210</v>
      </c>
      <c r="G3570" s="4" t="s">
        <v>211</v>
      </c>
      <c r="H3570" s="11" t="s">
        <v>3229</v>
      </c>
      <c r="I3570" t="s">
        <v>3230</v>
      </c>
      <c r="K3570" t="s">
        <v>194</v>
      </c>
      <c r="N3570">
        <v>23</v>
      </c>
      <c r="O3570" t="s">
        <v>3347</v>
      </c>
      <c r="P3570">
        <f t="shared" si="109"/>
        <v>10.432615999999999</v>
      </c>
      <c r="Q3570" t="s">
        <v>3191</v>
      </c>
      <c r="X3570" s="11" t="s">
        <v>3535</v>
      </c>
      <c r="Y3570" s="11" t="s">
        <v>3231</v>
      </c>
      <c r="Z3570" s="11" t="s">
        <v>173</v>
      </c>
      <c r="AA3570" s="11" t="s">
        <v>174</v>
      </c>
    </row>
    <row r="3571" spans="1:27" x14ac:dyDescent="0.2">
      <c r="A3571" s="2">
        <v>2011</v>
      </c>
      <c r="B3571" s="11" t="s">
        <v>1045</v>
      </c>
      <c r="C3571" s="11" t="s">
        <v>3227</v>
      </c>
      <c r="D3571" s="11" t="s">
        <v>208</v>
      </c>
      <c r="E3571" s="11" t="s">
        <v>209</v>
      </c>
      <c r="F3571" s="11" t="s">
        <v>210</v>
      </c>
      <c r="G3571" s="4" t="s">
        <v>211</v>
      </c>
      <c r="H3571" s="11" t="s">
        <v>3229</v>
      </c>
      <c r="I3571" t="s">
        <v>3230</v>
      </c>
      <c r="K3571" t="s">
        <v>194</v>
      </c>
      <c r="N3571">
        <v>3395</v>
      </c>
      <c r="O3571" t="s">
        <v>3347</v>
      </c>
      <c r="P3571">
        <f t="shared" si="109"/>
        <v>1539.9448399999999</v>
      </c>
      <c r="Q3571" t="s">
        <v>3191</v>
      </c>
      <c r="X3571" s="11" t="s">
        <v>3535</v>
      </c>
      <c r="Y3571" s="11" t="s">
        <v>3231</v>
      </c>
      <c r="Z3571" s="11" t="s">
        <v>173</v>
      </c>
      <c r="AA3571" s="11" t="s">
        <v>174</v>
      </c>
    </row>
    <row r="3572" spans="1:27" x14ac:dyDescent="0.2">
      <c r="A3572" s="2">
        <v>2011</v>
      </c>
      <c r="B3572" s="11" t="s">
        <v>1045</v>
      </c>
      <c r="C3572" s="11" t="s">
        <v>3227</v>
      </c>
      <c r="D3572" s="11" t="s">
        <v>208</v>
      </c>
      <c r="E3572" s="11" t="s">
        <v>209</v>
      </c>
      <c r="F3572" s="11" t="s">
        <v>210</v>
      </c>
      <c r="G3572" s="4" t="s">
        <v>211</v>
      </c>
      <c r="H3572" s="11" t="s">
        <v>3468</v>
      </c>
      <c r="I3572" t="s">
        <v>2221</v>
      </c>
      <c r="K3572" t="s">
        <v>194</v>
      </c>
      <c r="N3572">
        <v>66</v>
      </c>
      <c r="O3572" t="s">
        <v>3347</v>
      </c>
      <c r="P3572">
        <f t="shared" si="109"/>
        <v>29.937072000000001</v>
      </c>
      <c r="Q3572" t="s">
        <v>3191</v>
      </c>
      <c r="X3572" s="11" t="s">
        <v>3535</v>
      </c>
      <c r="Y3572" s="11" t="s">
        <v>3231</v>
      </c>
      <c r="Z3572" s="11" t="s">
        <v>173</v>
      </c>
      <c r="AA3572" s="11" t="s">
        <v>174</v>
      </c>
    </row>
    <row r="3573" spans="1:27" x14ac:dyDescent="0.2">
      <c r="A3573" s="2">
        <v>2011</v>
      </c>
      <c r="B3573" s="11" t="s">
        <v>1045</v>
      </c>
      <c r="C3573" s="11" t="s">
        <v>3227</v>
      </c>
      <c r="D3573" s="11" t="s">
        <v>208</v>
      </c>
      <c r="E3573" s="11" t="s">
        <v>209</v>
      </c>
      <c r="F3573" s="11" t="s">
        <v>210</v>
      </c>
      <c r="G3573" s="4" t="s">
        <v>211</v>
      </c>
      <c r="H3573" s="11" t="s">
        <v>3468</v>
      </c>
      <c r="I3573" t="s">
        <v>2221</v>
      </c>
      <c r="K3573" t="s">
        <v>194</v>
      </c>
      <c r="N3573">
        <v>339</v>
      </c>
      <c r="O3573" t="s">
        <v>3347</v>
      </c>
      <c r="P3573">
        <f t="shared" si="109"/>
        <v>153.76768799999999</v>
      </c>
      <c r="Q3573" t="s">
        <v>3191</v>
      </c>
      <c r="X3573" s="11" t="s">
        <v>3535</v>
      </c>
      <c r="Y3573" s="11" t="s">
        <v>3231</v>
      </c>
      <c r="Z3573" s="11" t="s">
        <v>173</v>
      </c>
      <c r="AA3573" s="11" t="s">
        <v>174</v>
      </c>
    </row>
    <row r="3574" spans="1:27" x14ac:dyDescent="0.2">
      <c r="A3574" s="2">
        <v>2011</v>
      </c>
      <c r="B3574" s="11" t="s">
        <v>1045</v>
      </c>
      <c r="C3574" s="11" t="s">
        <v>3227</v>
      </c>
      <c r="D3574" s="11" t="s">
        <v>208</v>
      </c>
      <c r="E3574" s="11" t="s">
        <v>209</v>
      </c>
      <c r="F3574" s="11" t="s">
        <v>210</v>
      </c>
      <c r="G3574" s="4" t="s">
        <v>211</v>
      </c>
      <c r="H3574" s="11" t="s">
        <v>3468</v>
      </c>
      <c r="I3574" t="s">
        <v>2221</v>
      </c>
      <c r="K3574" t="s">
        <v>194</v>
      </c>
      <c r="N3574">
        <v>10</v>
      </c>
      <c r="O3574" t="s">
        <v>3347</v>
      </c>
      <c r="P3574">
        <f t="shared" si="109"/>
        <v>4.53592</v>
      </c>
      <c r="Q3574" t="s">
        <v>3191</v>
      </c>
      <c r="X3574" s="11" t="s">
        <v>3535</v>
      </c>
      <c r="Y3574" s="11" t="s">
        <v>3231</v>
      </c>
      <c r="Z3574" s="11" t="s">
        <v>173</v>
      </c>
      <c r="AA3574" s="11" t="s">
        <v>174</v>
      </c>
    </row>
    <row r="3575" spans="1:27" x14ac:dyDescent="0.2">
      <c r="A3575" s="2">
        <v>2011</v>
      </c>
      <c r="B3575" s="11" t="s">
        <v>1045</v>
      </c>
      <c r="C3575" s="11" t="s">
        <v>3227</v>
      </c>
      <c r="D3575" s="11" t="s">
        <v>208</v>
      </c>
      <c r="E3575" s="11" t="s">
        <v>209</v>
      </c>
      <c r="F3575" s="11" t="s">
        <v>210</v>
      </c>
      <c r="G3575" s="4" t="s">
        <v>211</v>
      </c>
      <c r="H3575" s="11" t="s">
        <v>3468</v>
      </c>
      <c r="I3575" t="s">
        <v>2221</v>
      </c>
      <c r="K3575" t="s">
        <v>194</v>
      </c>
      <c r="N3575">
        <v>276</v>
      </c>
      <c r="O3575" t="s">
        <v>3347</v>
      </c>
      <c r="P3575">
        <f t="shared" si="109"/>
        <v>125.19139199999999</v>
      </c>
      <c r="Q3575" t="s">
        <v>3191</v>
      </c>
      <c r="X3575" s="11" t="s">
        <v>3535</v>
      </c>
      <c r="Y3575" s="11" t="s">
        <v>3231</v>
      </c>
      <c r="Z3575" s="11" t="s">
        <v>173</v>
      </c>
      <c r="AA3575" s="11" t="s">
        <v>174</v>
      </c>
    </row>
    <row r="3576" spans="1:27" x14ac:dyDescent="0.2">
      <c r="A3576" s="2">
        <v>2011</v>
      </c>
      <c r="B3576" s="11" t="s">
        <v>1045</v>
      </c>
      <c r="C3576" s="11" t="s">
        <v>3227</v>
      </c>
      <c r="D3576" s="11" t="s">
        <v>208</v>
      </c>
      <c r="E3576" s="11" t="s">
        <v>209</v>
      </c>
      <c r="F3576" s="11" t="s">
        <v>210</v>
      </c>
      <c r="G3576" s="4" t="s">
        <v>211</v>
      </c>
      <c r="H3576" s="11" t="s">
        <v>3468</v>
      </c>
      <c r="I3576" t="s">
        <v>2221</v>
      </c>
      <c r="K3576" t="s">
        <v>194</v>
      </c>
      <c r="N3576">
        <v>158</v>
      </c>
      <c r="O3576" t="s">
        <v>3347</v>
      </c>
      <c r="P3576">
        <f t="shared" si="109"/>
        <v>71.667535999999998</v>
      </c>
      <c r="Q3576" t="s">
        <v>3191</v>
      </c>
      <c r="X3576" s="11" t="s">
        <v>3535</v>
      </c>
      <c r="Y3576" s="11" t="s">
        <v>3231</v>
      </c>
      <c r="Z3576" s="11" t="s">
        <v>173</v>
      </c>
      <c r="AA3576" s="11" t="s">
        <v>174</v>
      </c>
    </row>
    <row r="3577" spans="1:27" x14ac:dyDescent="0.2">
      <c r="A3577" s="2">
        <v>2011</v>
      </c>
      <c r="B3577" s="11" t="s">
        <v>1045</v>
      </c>
      <c r="C3577" s="11" t="s">
        <v>3227</v>
      </c>
      <c r="D3577" s="11" t="s">
        <v>208</v>
      </c>
      <c r="E3577" s="11" t="s">
        <v>209</v>
      </c>
      <c r="F3577" s="11" t="s">
        <v>210</v>
      </c>
      <c r="G3577" s="4" t="s">
        <v>211</v>
      </c>
      <c r="H3577" s="11" t="s">
        <v>3476</v>
      </c>
      <c r="I3577" t="s">
        <v>3477</v>
      </c>
      <c r="K3577" t="s">
        <v>156</v>
      </c>
      <c r="N3577">
        <v>230</v>
      </c>
      <c r="O3577" t="s">
        <v>3347</v>
      </c>
      <c r="P3577">
        <f t="shared" si="109"/>
        <v>104.32616</v>
      </c>
      <c r="Q3577" t="s">
        <v>3191</v>
      </c>
      <c r="X3577" s="11" t="s">
        <v>3535</v>
      </c>
      <c r="Y3577" s="11" t="s">
        <v>3231</v>
      </c>
      <c r="Z3577" s="11" t="s">
        <v>173</v>
      </c>
      <c r="AA3577" s="11" t="s">
        <v>174</v>
      </c>
    </row>
    <row r="3578" spans="1:27" x14ac:dyDescent="0.2">
      <c r="A3578" s="2">
        <v>2011</v>
      </c>
      <c r="B3578" s="11" t="s">
        <v>1045</v>
      </c>
      <c r="C3578" s="11" t="s">
        <v>3227</v>
      </c>
      <c r="D3578" s="11" t="s">
        <v>208</v>
      </c>
      <c r="E3578" s="11" t="s">
        <v>209</v>
      </c>
      <c r="F3578" s="11" t="s">
        <v>210</v>
      </c>
      <c r="G3578" s="4" t="s">
        <v>211</v>
      </c>
      <c r="H3578" s="11" t="s">
        <v>3474</v>
      </c>
      <c r="I3578" t="s">
        <v>332</v>
      </c>
      <c r="K3578" t="s">
        <v>156</v>
      </c>
      <c r="N3578">
        <v>24</v>
      </c>
      <c r="O3578" t="s">
        <v>3347</v>
      </c>
      <c r="P3578">
        <f t="shared" si="109"/>
        <v>10.886208</v>
      </c>
      <c r="Q3578" t="s">
        <v>3191</v>
      </c>
      <c r="X3578" s="11" t="s">
        <v>3535</v>
      </c>
      <c r="Y3578" s="11" t="s">
        <v>3231</v>
      </c>
      <c r="Z3578" s="11" t="s">
        <v>173</v>
      </c>
      <c r="AA3578" s="11" t="s">
        <v>174</v>
      </c>
    </row>
    <row r="3579" spans="1:27" x14ac:dyDescent="0.2">
      <c r="A3579" s="2">
        <v>2011</v>
      </c>
      <c r="B3579" s="11" t="s">
        <v>1045</v>
      </c>
      <c r="C3579" s="11" t="s">
        <v>3227</v>
      </c>
      <c r="D3579" s="11" t="s">
        <v>208</v>
      </c>
      <c r="E3579" s="11" t="s">
        <v>209</v>
      </c>
      <c r="F3579" s="11" t="s">
        <v>210</v>
      </c>
      <c r="G3579" s="4" t="s">
        <v>211</v>
      </c>
      <c r="H3579" s="11" t="s">
        <v>3474</v>
      </c>
      <c r="I3579" t="s">
        <v>332</v>
      </c>
      <c r="K3579" t="s">
        <v>156</v>
      </c>
      <c r="N3579">
        <v>33</v>
      </c>
      <c r="O3579" t="s">
        <v>3347</v>
      </c>
      <c r="P3579">
        <f t="shared" si="109"/>
        <v>14.968536</v>
      </c>
      <c r="Q3579" t="s">
        <v>3191</v>
      </c>
      <c r="X3579" s="11" t="s">
        <v>3535</v>
      </c>
      <c r="Y3579" s="11" t="s">
        <v>3231</v>
      </c>
      <c r="Z3579" s="11" t="s">
        <v>173</v>
      </c>
      <c r="AA3579" s="11" t="s">
        <v>174</v>
      </c>
    </row>
    <row r="3580" spans="1:27" x14ac:dyDescent="0.2">
      <c r="A3580" s="2">
        <v>2011</v>
      </c>
      <c r="B3580" s="11" t="s">
        <v>1045</v>
      </c>
      <c r="C3580" s="11" t="s">
        <v>3227</v>
      </c>
      <c r="D3580" s="11" t="s">
        <v>208</v>
      </c>
      <c r="E3580" s="11" t="s">
        <v>209</v>
      </c>
      <c r="F3580" s="11" t="s">
        <v>210</v>
      </c>
      <c r="G3580" s="4" t="s">
        <v>211</v>
      </c>
      <c r="H3580" s="11" t="s">
        <v>3474</v>
      </c>
      <c r="I3580" t="s">
        <v>332</v>
      </c>
      <c r="K3580" t="s">
        <v>156</v>
      </c>
      <c r="N3580">
        <v>134</v>
      </c>
      <c r="O3580" t="s">
        <v>3347</v>
      </c>
      <c r="P3580">
        <f t="shared" si="109"/>
        <v>60.781328000000002</v>
      </c>
      <c r="Q3580" t="s">
        <v>3191</v>
      </c>
      <c r="X3580" s="11" t="s">
        <v>3535</v>
      </c>
      <c r="Y3580" s="11" t="s">
        <v>3231</v>
      </c>
      <c r="Z3580" s="11" t="s">
        <v>173</v>
      </c>
      <c r="AA3580" s="11" t="s">
        <v>174</v>
      </c>
    </row>
    <row r="3581" spans="1:27" x14ac:dyDescent="0.2">
      <c r="A3581" s="2">
        <v>2011</v>
      </c>
      <c r="B3581" s="11" t="s">
        <v>1045</v>
      </c>
      <c r="C3581" s="11" t="s">
        <v>3227</v>
      </c>
      <c r="D3581" s="11" t="s">
        <v>208</v>
      </c>
      <c r="E3581" s="11" t="s">
        <v>209</v>
      </c>
      <c r="F3581" s="11" t="s">
        <v>210</v>
      </c>
      <c r="G3581" s="4" t="s">
        <v>211</v>
      </c>
      <c r="H3581" s="11" t="s">
        <v>3478</v>
      </c>
      <c r="I3581" t="s">
        <v>332</v>
      </c>
      <c r="K3581" t="s">
        <v>156</v>
      </c>
      <c r="N3581">
        <v>25</v>
      </c>
      <c r="O3581" t="s">
        <v>3347</v>
      </c>
      <c r="P3581">
        <f t="shared" si="109"/>
        <v>11.3398</v>
      </c>
      <c r="Q3581" t="s">
        <v>3191</v>
      </c>
      <c r="X3581" s="11" t="s">
        <v>3535</v>
      </c>
      <c r="Y3581" s="11" t="s">
        <v>3231</v>
      </c>
      <c r="Z3581" s="11" t="s">
        <v>173</v>
      </c>
      <c r="AA3581" s="11" t="s">
        <v>174</v>
      </c>
    </row>
    <row r="3582" spans="1:27" x14ac:dyDescent="0.2">
      <c r="A3582" s="2">
        <v>2011</v>
      </c>
      <c r="B3582" s="11" t="s">
        <v>1045</v>
      </c>
      <c r="C3582" s="11" t="s">
        <v>3227</v>
      </c>
      <c r="D3582" s="11" t="s">
        <v>208</v>
      </c>
      <c r="E3582" s="11" t="s">
        <v>209</v>
      </c>
      <c r="F3582" s="11" t="s">
        <v>210</v>
      </c>
      <c r="G3582" s="4" t="s">
        <v>211</v>
      </c>
      <c r="H3582" s="11" t="s">
        <v>3474</v>
      </c>
      <c r="I3582" t="s">
        <v>332</v>
      </c>
      <c r="K3582" t="s">
        <v>156</v>
      </c>
      <c r="N3582">
        <v>95</v>
      </c>
      <c r="O3582" t="s">
        <v>3347</v>
      </c>
      <c r="P3582">
        <f t="shared" si="109"/>
        <v>43.091239999999999</v>
      </c>
      <c r="Q3582" t="s">
        <v>3191</v>
      </c>
      <c r="X3582" s="11" t="s">
        <v>3535</v>
      </c>
      <c r="Y3582" s="11" t="s">
        <v>3231</v>
      </c>
      <c r="Z3582" s="11" t="s">
        <v>173</v>
      </c>
      <c r="AA3582" s="11" t="s">
        <v>174</v>
      </c>
    </row>
    <row r="3583" spans="1:27" x14ac:dyDescent="0.2">
      <c r="A3583" s="2">
        <v>2011</v>
      </c>
      <c r="B3583" s="11" t="s">
        <v>1045</v>
      </c>
      <c r="C3583" s="11" t="s">
        <v>3227</v>
      </c>
      <c r="D3583" s="11" t="s">
        <v>208</v>
      </c>
      <c r="E3583" s="11" t="s">
        <v>209</v>
      </c>
      <c r="F3583" s="11" t="s">
        <v>210</v>
      </c>
      <c r="G3583" s="4" t="s">
        <v>211</v>
      </c>
      <c r="H3583" s="11" t="s">
        <v>3474</v>
      </c>
      <c r="I3583" t="s">
        <v>332</v>
      </c>
      <c r="K3583" t="s">
        <v>156</v>
      </c>
      <c r="N3583">
        <v>250</v>
      </c>
      <c r="O3583" t="s">
        <v>3347</v>
      </c>
      <c r="P3583">
        <f t="shared" si="109"/>
        <v>113.398</v>
      </c>
      <c r="Q3583" t="s">
        <v>3191</v>
      </c>
      <c r="X3583" s="11" t="s">
        <v>3535</v>
      </c>
      <c r="Y3583" s="11" t="s">
        <v>3231</v>
      </c>
      <c r="Z3583" s="11" t="s">
        <v>173</v>
      </c>
      <c r="AA3583" s="11" t="s">
        <v>174</v>
      </c>
    </row>
    <row r="3584" spans="1:27" x14ac:dyDescent="0.2">
      <c r="A3584" s="2">
        <v>2011</v>
      </c>
      <c r="B3584" s="11" t="s">
        <v>1045</v>
      </c>
      <c r="C3584" s="11" t="s">
        <v>3227</v>
      </c>
      <c r="D3584" s="11" t="s">
        <v>208</v>
      </c>
      <c r="E3584" s="11" t="s">
        <v>209</v>
      </c>
      <c r="F3584" s="11" t="s">
        <v>210</v>
      </c>
      <c r="G3584" s="4" t="s">
        <v>211</v>
      </c>
      <c r="H3584" s="11" t="s">
        <v>3479</v>
      </c>
      <c r="I3584" t="s">
        <v>275</v>
      </c>
      <c r="K3584" t="s">
        <v>9</v>
      </c>
      <c r="N3584">
        <v>7</v>
      </c>
      <c r="O3584" t="s">
        <v>3347</v>
      </c>
      <c r="P3584">
        <f t="shared" si="109"/>
        <v>3.175144</v>
      </c>
      <c r="Q3584" t="s">
        <v>3191</v>
      </c>
      <c r="X3584" s="11" t="s">
        <v>3535</v>
      </c>
      <c r="Y3584" s="11" t="s">
        <v>3231</v>
      </c>
      <c r="Z3584" s="11" t="s">
        <v>173</v>
      </c>
      <c r="AA3584" s="11" t="s">
        <v>174</v>
      </c>
    </row>
    <row r="3585" spans="1:27" x14ac:dyDescent="0.2">
      <c r="A3585" s="2">
        <v>2011</v>
      </c>
      <c r="B3585" s="11" t="s">
        <v>1045</v>
      </c>
      <c r="C3585" s="11" t="s">
        <v>3227</v>
      </c>
      <c r="D3585" s="11" t="s">
        <v>208</v>
      </c>
      <c r="E3585" s="11" t="s">
        <v>209</v>
      </c>
      <c r="F3585" s="11" t="s">
        <v>210</v>
      </c>
      <c r="G3585" s="4" t="s">
        <v>211</v>
      </c>
      <c r="H3585" s="11" t="s">
        <v>3466</v>
      </c>
      <c r="I3585" t="s">
        <v>3230</v>
      </c>
      <c r="K3585" t="s">
        <v>194</v>
      </c>
      <c r="N3585">
        <v>400</v>
      </c>
      <c r="O3585" t="s">
        <v>3347</v>
      </c>
      <c r="P3585">
        <f t="shared" si="109"/>
        <v>181.43680000000001</v>
      </c>
      <c r="Q3585" t="s">
        <v>3191</v>
      </c>
      <c r="X3585" s="11" t="s">
        <v>3535</v>
      </c>
      <c r="Y3585" s="11" t="s">
        <v>3231</v>
      </c>
      <c r="Z3585" s="11" t="s">
        <v>173</v>
      </c>
      <c r="AA3585" s="11" t="s">
        <v>174</v>
      </c>
    </row>
    <row r="3586" spans="1:27" x14ac:dyDescent="0.2">
      <c r="A3586" s="2">
        <v>2011</v>
      </c>
      <c r="B3586" s="11" t="s">
        <v>1045</v>
      </c>
      <c r="C3586" s="11" t="s">
        <v>3227</v>
      </c>
      <c r="D3586" s="11" t="s">
        <v>208</v>
      </c>
      <c r="E3586" s="11" t="s">
        <v>209</v>
      </c>
      <c r="F3586" s="11" t="s">
        <v>210</v>
      </c>
      <c r="G3586" s="4" t="s">
        <v>211</v>
      </c>
      <c r="H3586" s="11" t="s">
        <v>3466</v>
      </c>
      <c r="I3586" t="s">
        <v>3230</v>
      </c>
      <c r="K3586" t="s">
        <v>194</v>
      </c>
      <c r="N3586">
        <v>63</v>
      </c>
      <c r="O3586" t="s">
        <v>3347</v>
      </c>
      <c r="P3586">
        <f t="shared" si="109"/>
        <v>28.576295999999999</v>
      </c>
      <c r="Q3586" t="s">
        <v>3191</v>
      </c>
      <c r="X3586" s="11" t="s">
        <v>3535</v>
      </c>
      <c r="Y3586" s="11" t="s">
        <v>3231</v>
      </c>
      <c r="Z3586" s="11" t="s">
        <v>173</v>
      </c>
      <c r="AA3586" s="11" t="s">
        <v>174</v>
      </c>
    </row>
    <row r="3587" spans="1:27" x14ac:dyDescent="0.2">
      <c r="A3587" s="2">
        <v>2011</v>
      </c>
      <c r="B3587" s="11" t="s">
        <v>1045</v>
      </c>
      <c r="C3587" s="11" t="s">
        <v>3227</v>
      </c>
      <c r="D3587" s="11" t="s">
        <v>208</v>
      </c>
      <c r="E3587" s="11" t="s">
        <v>209</v>
      </c>
      <c r="F3587" s="11" t="s">
        <v>210</v>
      </c>
      <c r="G3587" s="4" t="s">
        <v>211</v>
      </c>
      <c r="H3587" s="11" t="s">
        <v>3466</v>
      </c>
      <c r="I3587" t="s">
        <v>3230</v>
      </c>
      <c r="K3587" t="s">
        <v>194</v>
      </c>
      <c r="N3587">
        <v>416</v>
      </c>
      <c r="O3587" t="s">
        <v>3347</v>
      </c>
      <c r="P3587">
        <f t="shared" si="109"/>
        <v>188.69427200000001</v>
      </c>
      <c r="Q3587" t="s">
        <v>3191</v>
      </c>
      <c r="X3587" s="11" t="s">
        <v>3535</v>
      </c>
      <c r="Y3587" s="11" t="s">
        <v>3231</v>
      </c>
      <c r="Z3587" s="11" t="s">
        <v>173</v>
      </c>
      <c r="AA3587" s="11" t="s">
        <v>174</v>
      </c>
    </row>
    <row r="3588" spans="1:27" x14ac:dyDescent="0.2">
      <c r="A3588" s="2">
        <v>2011</v>
      </c>
      <c r="B3588" s="11" t="s">
        <v>1045</v>
      </c>
      <c r="C3588" s="11" t="s">
        <v>3227</v>
      </c>
      <c r="D3588" s="11" t="s">
        <v>208</v>
      </c>
      <c r="E3588" s="11" t="s">
        <v>209</v>
      </c>
      <c r="F3588" s="11" t="s">
        <v>210</v>
      </c>
      <c r="G3588" s="4" t="s">
        <v>211</v>
      </c>
      <c r="H3588" s="11" t="s">
        <v>3466</v>
      </c>
      <c r="I3588" t="s">
        <v>3230</v>
      </c>
      <c r="K3588" t="s">
        <v>194</v>
      </c>
      <c r="N3588">
        <v>80</v>
      </c>
      <c r="O3588" t="s">
        <v>3347</v>
      </c>
      <c r="P3588">
        <f t="shared" si="109"/>
        <v>36.28736</v>
      </c>
      <c r="Q3588" t="s">
        <v>3191</v>
      </c>
      <c r="X3588" s="11" t="s">
        <v>3535</v>
      </c>
      <c r="Y3588" s="11" t="s">
        <v>3231</v>
      </c>
      <c r="Z3588" s="11" t="s">
        <v>173</v>
      </c>
      <c r="AA3588" s="11" t="s">
        <v>174</v>
      </c>
    </row>
    <row r="3589" spans="1:27" x14ac:dyDescent="0.2">
      <c r="A3589" s="2">
        <v>2011</v>
      </c>
      <c r="B3589" s="11" t="s">
        <v>1045</v>
      </c>
      <c r="C3589" s="11" t="s">
        <v>3227</v>
      </c>
      <c r="D3589" s="11" t="s">
        <v>208</v>
      </c>
      <c r="E3589" s="11" t="s">
        <v>209</v>
      </c>
      <c r="F3589" s="11" t="s">
        <v>210</v>
      </c>
      <c r="G3589" s="4" t="s">
        <v>211</v>
      </c>
      <c r="H3589" s="11" t="s">
        <v>3466</v>
      </c>
      <c r="I3589" t="s">
        <v>3230</v>
      </c>
      <c r="K3589" t="s">
        <v>194</v>
      </c>
      <c r="N3589">
        <v>480</v>
      </c>
      <c r="O3589" t="s">
        <v>3347</v>
      </c>
      <c r="P3589">
        <f t="shared" si="109"/>
        <v>217.72415999999998</v>
      </c>
      <c r="Q3589" t="s">
        <v>3191</v>
      </c>
      <c r="X3589" s="11" t="s">
        <v>3535</v>
      </c>
      <c r="Y3589" s="11" t="s">
        <v>3231</v>
      </c>
      <c r="Z3589" s="11" t="s">
        <v>173</v>
      </c>
      <c r="AA3589" s="11" t="s">
        <v>174</v>
      </c>
    </row>
    <row r="3590" spans="1:27" x14ac:dyDescent="0.2">
      <c r="A3590" s="2">
        <v>2011</v>
      </c>
      <c r="B3590" s="11" t="s">
        <v>1045</v>
      </c>
      <c r="C3590" s="11" t="s">
        <v>3227</v>
      </c>
      <c r="D3590" s="11" t="s">
        <v>208</v>
      </c>
      <c r="E3590" s="11" t="s">
        <v>209</v>
      </c>
      <c r="F3590" s="11" t="s">
        <v>210</v>
      </c>
      <c r="G3590" s="4" t="s">
        <v>211</v>
      </c>
      <c r="H3590" s="11" t="s">
        <v>3466</v>
      </c>
      <c r="I3590" t="s">
        <v>3230</v>
      </c>
      <c r="K3590" t="s">
        <v>194</v>
      </c>
      <c r="N3590">
        <v>263</v>
      </c>
      <c r="O3590" t="s">
        <v>3347</v>
      </c>
      <c r="P3590">
        <f t="shared" ref="P3590:P3653" si="110">N3590*0.453592</f>
        <v>119.294696</v>
      </c>
      <c r="Q3590" t="s">
        <v>3191</v>
      </c>
      <c r="X3590" s="11" t="s">
        <v>3535</v>
      </c>
      <c r="Y3590" s="11" t="s">
        <v>3231</v>
      </c>
      <c r="Z3590" s="11" t="s">
        <v>173</v>
      </c>
      <c r="AA3590" s="11" t="s">
        <v>174</v>
      </c>
    </row>
    <row r="3591" spans="1:27" x14ac:dyDescent="0.2">
      <c r="A3591" s="2">
        <v>2011</v>
      </c>
      <c r="B3591" s="11" t="s">
        <v>1045</v>
      </c>
      <c r="C3591" s="11" t="s">
        <v>3227</v>
      </c>
      <c r="D3591" s="11" t="s">
        <v>208</v>
      </c>
      <c r="E3591" s="11" t="s">
        <v>209</v>
      </c>
      <c r="F3591" s="11" t="s">
        <v>210</v>
      </c>
      <c r="G3591" s="4" t="s">
        <v>211</v>
      </c>
      <c r="H3591" s="11" t="s">
        <v>3229</v>
      </c>
      <c r="I3591" t="s">
        <v>3230</v>
      </c>
      <c r="K3591" t="s">
        <v>194</v>
      </c>
      <c r="N3591">
        <v>18</v>
      </c>
      <c r="O3591" t="s">
        <v>3347</v>
      </c>
      <c r="P3591">
        <f t="shared" si="110"/>
        <v>8.1646560000000008</v>
      </c>
      <c r="Q3591" t="s">
        <v>3191</v>
      </c>
      <c r="X3591" s="11" t="s">
        <v>3535</v>
      </c>
      <c r="Y3591" s="11" t="s">
        <v>3231</v>
      </c>
      <c r="Z3591" s="11" t="s">
        <v>173</v>
      </c>
      <c r="AA3591" s="11" t="s">
        <v>174</v>
      </c>
    </row>
    <row r="3592" spans="1:27" x14ac:dyDescent="0.2">
      <c r="A3592" s="2">
        <v>2011</v>
      </c>
      <c r="B3592" s="11" t="s">
        <v>1045</v>
      </c>
      <c r="C3592" s="11" t="s">
        <v>3227</v>
      </c>
      <c r="D3592" s="11" t="s">
        <v>208</v>
      </c>
      <c r="E3592" s="11" t="s">
        <v>209</v>
      </c>
      <c r="F3592" s="11" t="s">
        <v>210</v>
      </c>
      <c r="G3592" s="4" t="s">
        <v>211</v>
      </c>
      <c r="H3592" s="11" t="s">
        <v>3229</v>
      </c>
      <c r="I3592" t="s">
        <v>3230</v>
      </c>
      <c r="K3592" t="s">
        <v>194</v>
      </c>
      <c r="N3592">
        <v>33</v>
      </c>
      <c r="O3592" t="s">
        <v>3347</v>
      </c>
      <c r="P3592">
        <f t="shared" si="110"/>
        <v>14.968536</v>
      </c>
      <c r="Q3592" t="s">
        <v>3191</v>
      </c>
      <c r="X3592" s="11" t="s">
        <v>3535</v>
      </c>
      <c r="Y3592" s="11" t="s">
        <v>3231</v>
      </c>
      <c r="Z3592" s="11" t="s">
        <v>173</v>
      </c>
      <c r="AA3592" s="11" t="s">
        <v>174</v>
      </c>
    </row>
    <row r="3593" spans="1:27" x14ac:dyDescent="0.2">
      <c r="A3593" s="2">
        <v>2011</v>
      </c>
      <c r="B3593" s="11" t="s">
        <v>1045</v>
      </c>
      <c r="C3593" s="11" t="s">
        <v>3227</v>
      </c>
      <c r="D3593" s="11" t="s">
        <v>208</v>
      </c>
      <c r="E3593" s="11" t="s">
        <v>209</v>
      </c>
      <c r="F3593" s="11" t="s">
        <v>210</v>
      </c>
      <c r="G3593" s="4" t="s">
        <v>211</v>
      </c>
      <c r="H3593" s="11" t="s">
        <v>3229</v>
      </c>
      <c r="I3593" t="s">
        <v>3230</v>
      </c>
      <c r="K3593" t="s">
        <v>194</v>
      </c>
      <c r="N3593">
        <v>17</v>
      </c>
      <c r="O3593" t="s">
        <v>3347</v>
      </c>
      <c r="P3593">
        <f t="shared" si="110"/>
        <v>7.7110640000000004</v>
      </c>
      <c r="Q3593" t="s">
        <v>3191</v>
      </c>
      <c r="X3593" s="11" t="s">
        <v>3535</v>
      </c>
      <c r="Y3593" s="11" t="s">
        <v>3231</v>
      </c>
      <c r="Z3593" s="11" t="s">
        <v>173</v>
      </c>
      <c r="AA3593" s="11" t="s">
        <v>174</v>
      </c>
    </row>
    <row r="3594" spans="1:27" x14ac:dyDescent="0.2">
      <c r="A3594" s="2">
        <v>2011</v>
      </c>
      <c r="B3594" s="11" t="s">
        <v>1045</v>
      </c>
      <c r="C3594" s="11" t="s">
        <v>3227</v>
      </c>
      <c r="D3594" s="11" t="s">
        <v>208</v>
      </c>
      <c r="E3594" s="11" t="s">
        <v>209</v>
      </c>
      <c r="F3594" s="11" t="s">
        <v>210</v>
      </c>
      <c r="G3594" s="4" t="s">
        <v>211</v>
      </c>
      <c r="H3594" s="11" t="s">
        <v>3229</v>
      </c>
      <c r="I3594" t="s">
        <v>3230</v>
      </c>
      <c r="K3594" t="s">
        <v>194</v>
      </c>
      <c r="N3594">
        <v>142</v>
      </c>
      <c r="O3594" t="s">
        <v>3347</v>
      </c>
      <c r="P3594">
        <f t="shared" si="110"/>
        <v>64.410064000000006</v>
      </c>
      <c r="Q3594" t="s">
        <v>3191</v>
      </c>
      <c r="X3594" s="11" t="s">
        <v>3535</v>
      </c>
      <c r="Y3594" s="11" t="s">
        <v>3231</v>
      </c>
      <c r="Z3594" s="11" t="s">
        <v>173</v>
      </c>
      <c r="AA3594" s="11" t="s">
        <v>174</v>
      </c>
    </row>
    <row r="3595" spans="1:27" x14ac:dyDescent="0.2">
      <c r="A3595" s="2">
        <v>2011</v>
      </c>
      <c r="B3595" s="11" t="s">
        <v>1045</v>
      </c>
      <c r="C3595" s="11" t="s">
        <v>3227</v>
      </c>
      <c r="D3595" s="11" t="s">
        <v>208</v>
      </c>
      <c r="E3595" s="11" t="s">
        <v>209</v>
      </c>
      <c r="F3595" s="11" t="s">
        <v>210</v>
      </c>
      <c r="G3595" s="4" t="s">
        <v>211</v>
      </c>
      <c r="H3595" s="11" t="s">
        <v>3463</v>
      </c>
      <c r="I3595" t="s">
        <v>3254</v>
      </c>
      <c r="K3595" t="s">
        <v>156</v>
      </c>
      <c r="N3595">
        <v>6</v>
      </c>
      <c r="O3595" t="s">
        <v>3347</v>
      </c>
      <c r="P3595">
        <f t="shared" si="110"/>
        <v>2.721552</v>
      </c>
      <c r="Q3595" t="s">
        <v>3191</v>
      </c>
      <c r="X3595" s="11" t="s">
        <v>3535</v>
      </c>
      <c r="Y3595" s="11" t="s">
        <v>3231</v>
      </c>
      <c r="Z3595" s="11" t="s">
        <v>173</v>
      </c>
      <c r="AA3595" s="11" t="s">
        <v>174</v>
      </c>
    </row>
    <row r="3596" spans="1:27" x14ac:dyDescent="0.2">
      <c r="A3596" s="2">
        <v>2011</v>
      </c>
      <c r="B3596" s="11" t="s">
        <v>1045</v>
      </c>
      <c r="C3596" s="11" t="s">
        <v>3227</v>
      </c>
      <c r="D3596" s="11" t="s">
        <v>208</v>
      </c>
      <c r="E3596" s="11" t="s">
        <v>209</v>
      </c>
      <c r="F3596" s="11" t="s">
        <v>210</v>
      </c>
      <c r="G3596" s="4" t="s">
        <v>211</v>
      </c>
      <c r="H3596" s="11" t="s">
        <v>3229</v>
      </c>
      <c r="I3596" t="s">
        <v>3230</v>
      </c>
      <c r="K3596" t="s">
        <v>194</v>
      </c>
      <c r="N3596">
        <v>65</v>
      </c>
      <c r="O3596" t="s">
        <v>3347</v>
      </c>
      <c r="P3596">
        <f t="shared" si="110"/>
        <v>29.48348</v>
      </c>
      <c r="Q3596" t="s">
        <v>3191</v>
      </c>
      <c r="X3596" s="11" t="s">
        <v>3535</v>
      </c>
      <c r="Y3596" s="11" t="s">
        <v>3231</v>
      </c>
      <c r="Z3596" s="11" t="s">
        <v>173</v>
      </c>
      <c r="AA3596" s="11" t="s">
        <v>174</v>
      </c>
    </row>
    <row r="3597" spans="1:27" x14ac:dyDescent="0.2">
      <c r="A3597" s="2">
        <v>2011</v>
      </c>
      <c r="B3597" s="11" t="s">
        <v>1045</v>
      </c>
      <c r="C3597" s="11" t="s">
        <v>3227</v>
      </c>
      <c r="D3597" s="11" t="s">
        <v>208</v>
      </c>
      <c r="E3597" s="11" t="s">
        <v>209</v>
      </c>
      <c r="F3597" s="11" t="s">
        <v>210</v>
      </c>
      <c r="G3597" s="4" t="s">
        <v>211</v>
      </c>
      <c r="H3597" s="11" t="s">
        <v>3480</v>
      </c>
      <c r="I3597" t="s">
        <v>1150</v>
      </c>
      <c r="K3597" t="s">
        <v>194</v>
      </c>
      <c r="N3597">
        <v>11</v>
      </c>
      <c r="O3597" t="s">
        <v>3347</v>
      </c>
      <c r="P3597">
        <f t="shared" si="110"/>
        <v>4.9895119999999995</v>
      </c>
      <c r="Q3597" t="s">
        <v>3191</v>
      </c>
      <c r="X3597" s="11" t="s">
        <v>3535</v>
      </c>
      <c r="Y3597" s="11" t="s">
        <v>3231</v>
      </c>
      <c r="Z3597" s="11" t="s">
        <v>173</v>
      </c>
      <c r="AA3597" s="11" t="s">
        <v>174</v>
      </c>
    </row>
    <row r="3598" spans="1:27" x14ac:dyDescent="0.2">
      <c r="A3598" s="2">
        <v>2011</v>
      </c>
      <c r="B3598" s="11" t="s">
        <v>1045</v>
      </c>
      <c r="C3598" s="11" t="s">
        <v>3227</v>
      </c>
      <c r="D3598" s="11" t="s">
        <v>208</v>
      </c>
      <c r="E3598" s="11" t="s">
        <v>209</v>
      </c>
      <c r="F3598" s="11" t="s">
        <v>210</v>
      </c>
      <c r="G3598" s="4" t="s">
        <v>211</v>
      </c>
      <c r="H3598" s="11" t="s">
        <v>3468</v>
      </c>
      <c r="I3598" t="s">
        <v>2221</v>
      </c>
      <c r="K3598" t="s">
        <v>194</v>
      </c>
      <c r="N3598">
        <v>5</v>
      </c>
      <c r="O3598" t="s">
        <v>3347</v>
      </c>
      <c r="P3598">
        <f t="shared" si="110"/>
        <v>2.26796</v>
      </c>
      <c r="Q3598" t="s">
        <v>3191</v>
      </c>
      <c r="X3598" s="11" t="s">
        <v>3535</v>
      </c>
      <c r="Y3598" s="11" t="s">
        <v>3231</v>
      </c>
      <c r="Z3598" s="11" t="s">
        <v>173</v>
      </c>
      <c r="AA3598" s="11" t="s">
        <v>174</v>
      </c>
    </row>
    <row r="3599" spans="1:27" x14ac:dyDescent="0.2">
      <c r="A3599" s="2">
        <v>2011</v>
      </c>
      <c r="B3599" s="11" t="s">
        <v>1045</v>
      </c>
      <c r="C3599" s="11" t="s">
        <v>3227</v>
      </c>
      <c r="D3599" s="11" t="s">
        <v>208</v>
      </c>
      <c r="E3599" s="11" t="s">
        <v>209</v>
      </c>
      <c r="F3599" s="11" t="s">
        <v>210</v>
      </c>
      <c r="G3599" s="4" t="s">
        <v>211</v>
      </c>
      <c r="H3599" s="11" t="s">
        <v>3480</v>
      </c>
      <c r="I3599" t="s">
        <v>1150</v>
      </c>
      <c r="K3599" t="s">
        <v>194</v>
      </c>
      <c r="N3599">
        <v>88</v>
      </c>
      <c r="O3599" t="s">
        <v>3347</v>
      </c>
      <c r="P3599">
        <f t="shared" si="110"/>
        <v>39.916095999999996</v>
      </c>
      <c r="Q3599" t="s">
        <v>3191</v>
      </c>
      <c r="X3599" s="11" t="s">
        <v>3535</v>
      </c>
      <c r="Y3599" s="11" t="s">
        <v>3231</v>
      </c>
      <c r="Z3599" s="11" t="s">
        <v>173</v>
      </c>
      <c r="AA3599" s="11" t="s">
        <v>174</v>
      </c>
    </row>
    <row r="3600" spans="1:27" x14ac:dyDescent="0.2">
      <c r="A3600" s="2">
        <v>2011</v>
      </c>
      <c r="B3600" s="11" t="s">
        <v>1045</v>
      </c>
      <c r="C3600" s="11" t="s">
        <v>3227</v>
      </c>
      <c r="D3600" s="11" t="s">
        <v>208</v>
      </c>
      <c r="E3600" s="11" t="s">
        <v>209</v>
      </c>
      <c r="F3600" s="11" t="s">
        <v>210</v>
      </c>
      <c r="G3600" s="4" t="s">
        <v>211</v>
      </c>
      <c r="H3600" s="11" t="s">
        <v>3469</v>
      </c>
      <c r="I3600" t="s">
        <v>197</v>
      </c>
      <c r="K3600" t="s">
        <v>194</v>
      </c>
      <c r="N3600">
        <v>35</v>
      </c>
      <c r="O3600" t="s">
        <v>3347</v>
      </c>
      <c r="P3600">
        <f t="shared" si="110"/>
        <v>15.875719999999999</v>
      </c>
      <c r="Q3600" t="s">
        <v>3191</v>
      </c>
      <c r="X3600" s="11" t="s">
        <v>3535</v>
      </c>
      <c r="Y3600" s="11" t="s">
        <v>3231</v>
      </c>
      <c r="Z3600" s="11" t="s">
        <v>173</v>
      </c>
      <c r="AA3600" s="11" t="s">
        <v>174</v>
      </c>
    </row>
    <row r="3601" spans="1:27" x14ac:dyDescent="0.2">
      <c r="A3601" s="2">
        <v>2011</v>
      </c>
      <c r="B3601" s="11" t="s">
        <v>1045</v>
      </c>
      <c r="C3601" s="11" t="s">
        <v>3227</v>
      </c>
      <c r="D3601" s="11" t="s">
        <v>208</v>
      </c>
      <c r="E3601" s="11" t="s">
        <v>209</v>
      </c>
      <c r="F3601" s="11" t="s">
        <v>210</v>
      </c>
      <c r="G3601" s="4" t="s">
        <v>211</v>
      </c>
      <c r="H3601" s="11" t="s">
        <v>3480</v>
      </c>
      <c r="I3601" t="s">
        <v>1150</v>
      </c>
      <c r="K3601" t="s">
        <v>194</v>
      </c>
      <c r="N3601">
        <v>188</v>
      </c>
      <c r="O3601" t="s">
        <v>3347</v>
      </c>
      <c r="P3601">
        <f t="shared" si="110"/>
        <v>85.275295999999997</v>
      </c>
      <c r="Q3601" t="s">
        <v>3191</v>
      </c>
      <c r="X3601" s="11" t="s">
        <v>3535</v>
      </c>
      <c r="Y3601" s="11" t="s">
        <v>3231</v>
      </c>
      <c r="Z3601" s="11" t="s">
        <v>173</v>
      </c>
      <c r="AA3601" s="11" t="s">
        <v>174</v>
      </c>
    </row>
    <row r="3602" spans="1:27" x14ac:dyDescent="0.2">
      <c r="A3602" s="2">
        <v>2011</v>
      </c>
      <c r="B3602" s="11" t="s">
        <v>1045</v>
      </c>
      <c r="C3602" s="11" t="s">
        <v>3227</v>
      </c>
      <c r="D3602" s="11" t="s">
        <v>208</v>
      </c>
      <c r="E3602" s="11" t="s">
        <v>209</v>
      </c>
      <c r="F3602" s="11" t="s">
        <v>210</v>
      </c>
      <c r="G3602" s="4" t="s">
        <v>211</v>
      </c>
      <c r="H3602" s="11" t="s">
        <v>3469</v>
      </c>
      <c r="I3602" t="s">
        <v>197</v>
      </c>
      <c r="K3602" t="s">
        <v>194</v>
      </c>
      <c r="N3602">
        <v>1260</v>
      </c>
      <c r="O3602" t="s">
        <v>3347</v>
      </c>
      <c r="P3602">
        <f t="shared" si="110"/>
        <v>571.52592000000004</v>
      </c>
      <c r="Q3602" t="s">
        <v>3191</v>
      </c>
      <c r="X3602" s="11" t="s">
        <v>3535</v>
      </c>
      <c r="Y3602" s="11" t="s">
        <v>3231</v>
      </c>
      <c r="Z3602" s="11" t="s">
        <v>173</v>
      </c>
      <c r="AA3602" s="11" t="s">
        <v>174</v>
      </c>
    </row>
    <row r="3603" spans="1:27" x14ac:dyDescent="0.2">
      <c r="A3603" s="2">
        <v>2011</v>
      </c>
      <c r="B3603" s="11" t="s">
        <v>1045</v>
      </c>
      <c r="C3603" s="11" t="s">
        <v>3227</v>
      </c>
      <c r="D3603" s="11" t="s">
        <v>208</v>
      </c>
      <c r="E3603" s="11" t="s">
        <v>209</v>
      </c>
      <c r="F3603" s="11" t="s">
        <v>210</v>
      </c>
      <c r="G3603" s="4" t="s">
        <v>211</v>
      </c>
      <c r="H3603" s="11" t="s">
        <v>3470</v>
      </c>
      <c r="I3603" t="s">
        <v>3249</v>
      </c>
      <c r="K3603" t="s">
        <v>194</v>
      </c>
      <c r="N3603">
        <v>4655</v>
      </c>
      <c r="O3603" t="s">
        <v>3347</v>
      </c>
      <c r="P3603">
        <f t="shared" si="110"/>
        <v>2111.4707600000002</v>
      </c>
      <c r="Q3603" t="s">
        <v>3191</v>
      </c>
      <c r="X3603" s="11" t="s">
        <v>3535</v>
      </c>
      <c r="Y3603" s="11" t="s">
        <v>3231</v>
      </c>
      <c r="Z3603" s="11" t="s">
        <v>173</v>
      </c>
      <c r="AA3603" s="11" t="s">
        <v>174</v>
      </c>
    </row>
    <row r="3604" spans="1:27" x14ac:dyDescent="0.2">
      <c r="A3604" s="2">
        <v>2011</v>
      </c>
      <c r="B3604" s="11" t="s">
        <v>1045</v>
      </c>
      <c r="C3604" s="11" t="s">
        <v>3227</v>
      </c>
      <c r="D3604" s="11" t="s">
        <v>208</v>
      </c>
      <c r="E3604" s="11" t="s">
        <v>209</v>
      </c>
      <c r="F3604" s="11" t="s">
        <v>210</v>
      </c>
      <c r="G3604" s="4" t="s">
        <v>211</v>
      </c>
      <c r="H3604" s="11" t="s">
        <v>3470</v>
      </c>
      <c r="I3604" t="s">
        <v>3249</v>
      </c>
      <c r="K3604" t="s">
        <v>194</v>
      </c>
      <c r="N3604">
        <v>57</v>
      </c>
      <c r="O3604" t="s">
        <v>3347</v>
      </c>
      <c r="P3604">
        <f t="shared" si="110"/>
        <v>25.854744</v>
      </c>
      <c r="Q3604" t="s">
        <v>3191</v>
      </c>
      <c r="X3604" s="11" t="s">
        <v>3535</v>
      </c>
      <c r="Y3604" s="11" t="s">
        <v>3231</v>
      </c>
      <c r="Z3604" s="11" t="s">
        <v>173</v>
      </c>
      <c r="AA3604" s="11" t="s">
        <v>174</v>
      </c>
    </row>
    <row r="3605" spans="1:27" x14ac:dyDescent="0.2">
      <c r="A3605" s="2">
        <v>2011</v>
      </c>
      <c r="B3605" s="11" t="s">
        <v>1045</v>
      </c>
      <c r="C3605" s="11" t="s">
        <v>3227</v>
      </c>
      <c r="D3605" s="11" t="s">
        <v>208</v>
      </c>
      <c r="E3605" s="11" t="s">
        <v>209</v>
      </c>
      <c r="F3605" s="11" t="s">
        <v>210</v>
      </c>
      <c r="G3605" s="4" t="s">
        <v>211</v>
      </c>
      <c r="H3605" s="11" t="s">
        <v>3468</v>
      </c>
      <c r="I3605" t="s">
        <v>2221</v>
      </c>
      <c r="K3605" t="s">
        <v>194</v>
      </c>
      <c r="N3605">
        <v>2109</v>
      </c>
      <c r="O3605" t="s">
        <v>3347</v>
      </c>
      <c r="P3605">
        <f t="shared" si="110"/>
        <v>956.62552800000003</v>
      </c>
      <c r="Q3605" t="s">
        <v>3191</v>
      </c>
      <c r="X3605" s="11" t="s">
        <v>3535</v>
      </c>
      <c r="Y3605" s="11" t="s">
        <v>3231</v>
      </c>
      <c r="Z3605" s="11" t="s">
        <v>173</v>
      </c>
      <c r="AA3605" s="11" t="s">
        <v>174</v>
      </c>
    </row>
    <row r="3606" spans="1:27" x14ac:dyDescent="0.2">
      <c r="A3606" s="2">
        <v>2011</v>
      </c>
      <c r="B3606" s="11" t="s">
        <v>1045</v>
      </c>
      <c r="C3606" s="11" t="s">
        <v>3227</v>
      </c>
      <c r="D3606" s="11" t="s">
        <v>208</v>
      </c>
      <c r="E3606" s="11" t="s">
        <v>209</v>
      </c>
      <c r="F3606" s="11" t="s">
        <v>210</v>
      </c>
      <c r="G3606" s="4" t="s">
        <v>211</v>
      </c>
      <c r="H3606" s="11" t="s">
        <v>3476</v>
      </c>
      <c r="I3606" t="s">
        <v>1376</v>
      </c>
      <c r="K3606" t="s">
        <v>156</v>
      </c>
      <c r="N3606">
        <v>8</v>
      </c>
      <c r="O3606" t="s">
        <v>3347</v>
      </c>
      <c r="P3606">
        <f t="shared" si="110"/>
        <v>3.628736</v>
      </c>
      <c r="Q3606" t="s">
        <v>3191</v>
      </c>
      <c r="X3606" s="11" t="s">
        <v>3535</v>
      </c>
      <c r="Y3606" s="11" t="s">
        <v>3231</v>
      </c>
      <c r="Z3606" s="11" t="s">
        <v>173</v>
      </c>
      <c r="AA3606" s="11" t="s">
        <v>174</v>
      </c>
    </row>
    <row r="3607" spans="1:27" x14ac:dyDescent="0.2">
      <c r="A3607" s="2">
        <v>2011</v>
      </c>
      <c r="B3607" s="11" t="s">
        <v>1045</v>
      </c>
      <c r="C3607" s="11" t="s">
        <v>3227</v>
      </c>
      <c r="D3607" s="11" t="s">
        <v>208</v>
      </c>
      <c r="E3607" s="11" t="s">
        <v>209</v>
      </c>
      <c r="F3607" s="11" t="s">
        <v>210</v>
      </c>
      <c r="G3607" s="4" t="s">
        <v>211</v>
      </c>
      <c r="H3607" s="11" t="s">
        <v>3481</v>
      </c>
      <c r="I3607" t="s">
        <v>3482</v>
      </c>
      <c r="K3607" t="s">
        <v>194</v>
      </c>
      <c r="N3607">
        <v>64</v>
      </c>
      <c r="O3607" t="s">
        <v>3347</v>
      </c>
      <c r="P3607">
        <f t="shared" si="110"/>
        <v>29.029888</v>
      </c>
      <c r="Q3607" t="s">
        <v>3191</v>
      </c>
      <c r="X3607" s="11" t="s">
        <v>3535</v>
      </c>
      <c r="Y3607" s="11" t="s">
        <v>3231</v>
      </c>
      <c r="Z3607" s="11" t="s">
        <v>173</v>
      </c>
      <c r="AA3607" s="11" t="s">
        <v>174</v>
      </c>
    </row>
    <row r="3608" spans="1:27" x14ac:dyDescent="0.2">
      <c r="A3608" s="2">
        <v>2011</v>
      </c>
      <c r="B3608" s="11" t="s">
        <v>1045</v>
      </c>
      <c r="C3608" s="11" t="s">
        <v>3227</v>
      </c>
      <c r="D3608" s="11" t="s">
        <v>208</v>
      </c>
      <c r="E3608" s="11" t="s">
        <v>209</v>
      </c>
      <c r="F3608" s="11" t="s">
        <v>210</v>
      </c>
      <c r="G3608" s="4" t="s">
        <v>211</v>
      </c>
      <c r="H3608" s="11" t="s">
        <v>3483</v>
      </c>
      <c r="I3608" t="s">
        <v>3247</v>
      </c>
      <c r="K3608" t="s">
        <v>156</v>
      </c>
      <c r="N3608">
        <v>276</v>
      </c>
      <c r="O3608" t="s">
        <v>3347</v>
      </c>
      <c r="P3608">
        <f t="shared" si="110"/>
        <v>125.19139199999999</v>
      </c>
      <c r="Q3608" t="s">
        <v>3191</v>
      </c>
      <c r="X3608" s="11" t="s">
        <v>3535</v>
      </c>
      <c r="Y3608" s="11" t="s">
        <v>3231</v>
      </c>
      <c r="Z3608" s="11" t="s">
        <v>173</v>
      </c>
      <c r="AA3608" s="11" t="s">
        <v>174</v>
      </c>
    </row>
    <row r="3609" spans="1:27" x14ac:dyDescent="0.2">
      <c r="A3609" s="2">
        <v>2011</v>
      </c>
      <c r="B3609" s="11" t="s">
        <v>1045</v>
      </c>
      <c r="C3609" s="11" t="s">
        <v>3227</v>
      </c>
      <c r="D3609" s="11" t="s">
        <v>208</v>
      </c>
      <c r="E3609" s="11" t="s">
        <v>209</v>
      </c>
      <c r="F3609" s="11" t="s">
        <v>210</v>
      </c>
      <c r="G3609" s="4" t="s">
        <v>211</v>
      </c>
      <c r="H3609" s="11" t="s">
        <v>3484</v>
      </c>
      <c r="I3609" t="s">
        <v>332</v>
      </c>
      <c r="K3609" t="s">
        <v>156</v>
      </c>
      <c r="N3609">
        <v>50</v>
      </c>
      <c r="O3609" t="s">
        <v>3347</v>
      </c>
      <c r="P3609">
        <f t="shared" si="110"/>
        <v>22.679600000000001</v>
      </c>
      <c r="Q3609" t="s">
        <v>3191</v>
      </c>
      <c r="X3609" s="11" t="s">
        <v>3535</v>
      </c>
      <c r="Y3609" s="11" t="s">
        <v>3231</v>
      </c>
      <c r="Z3609" s="11" t="s">
        <v>173</v>
      </c>
      <c r="AA3609" s="11" t="s">
        <v>174</v>
      </c>
    </row>
    <row r="3610" spans="1:27" x14ac:dyDescent="0.2">
      <c r="A3610" s="2">
        <v>2011</v>
      </c>
      <c r="B3610" s="11" t="s">
        <v>1045</v>
      </c>
      <c r="C3610" s="11" t="s">
        <v>3227</v>
      </c>
      <c r="D3610" s="11" t="s">
        <v>208</v>
      </c>
      <c r="E3610" s="11" t="s">
        <v>209</v>
      </c>
      <c r="F3610" s="11" t="s">
        <v>210</v>
      </c>
      <c r="G3610" s="4" t="s">
        <v>211</v>
      </c>
      <c r="H3610" s="11" t="s">
        <v>3474</v>
      </c>
      <c r="I3610" t="s">
        <v>332</v>
      </c>
      <c r="K3610" t="s">
        <v>156</v>
      </c>
      <c r="N3610">
        <v>387</v>
      </c>
      <c r="O3610" t="s">
        <v>3347</v>
      </c>
      <c r="P3610">
        <f t="shared" si="110"/>
        <v>175.54010399999999</v>
      </c>
      <c r="Q3610" t="s">
        <v>3191</v>
      </c>
      <c r="X3610" s="11" t="s">
        <v>3535</v>
      </c>
      <c r="Y3610" s="11" t="s">
        <v>3231</v>
      </c>
      <c r="Z3610" s="11" t="s">
        <v>173</v>
      </c>
      <c r="AA3610" s="11" t="s">
        <v>174</v>
      </c>
    </row>
    <row r="3611" spans="1:27" x14ac:dyDescent="0.2">
      <c r="A3611" s="2">
        <v>2011</v>
      </c>
      <c r="B3611" s="11" t="s">
        <v>1045</v>
      </c>
      <c r="C3611" s="11" t="s">
        <v>3227</v>
      </c>
      <c r="D3611" s="11" t="s">
        <v>208</v>
      </c>
      <c r="E3611" s="11" t="s">
        <v>209</v>
      </c>
      <c r="F3611" s="11" t="s">
        <v>210</v>
      </c>
      <c r="G3611" s="4" t="s">
        <v>211</v>
      </c>
      <c r="H3611" s="11" t="s">
        <v>3474</v>
      </c>
      <c r="I3611" t="s">
        <v>332</v>
      </c>
      <c r="K3611" t="s">
        <v>156</v>
      </c>
      <c r="N3611">
        <v>164</v>
      </c>
      <c r="O3611" t="s">
        <v>3347</v>
      </c>
      <c r="P3611">
        <f t="shared" si="110"/>
        <v>74.389088000000001</v>
      </c>
      <c r="Q3611" t="s">
        <v>3191</v>
      </c>
      <c r="X3611" s="11" t="s">
        <v>3535</v>
      </c>
      <c r="Y3611" s="11" t="s">
        <v>3231</v>
      </c>
      <c r="Z3611" s="11" t="s">
        <v>173</v>
      </c>
      <c r="AA3611" s="11" t="s">
        <v>174</v>
      </c>
    </row>
    <row r="3612" spans="1:27" x14ac:dyDescent="0.2">
      <c r="A3612" s="2">
        <v>2011</v>
      </c>
      <c r="B3612" s="11" t="s">
        <v>1045</v>
      </c>
      <c r="C3612" s="11" t="s">
        <v>3227</v>
      </c>
      <c r="D3612" s="11" t="s">
        <v>208</v>
      </c>
      <c r="E3612" s="11" t="s">
        <v>209</v>
      </c>
      <c r="F3612" s="11" t="s">
        <v>210</v>
      </c>
      <c r="G3612" s="4" t="s">
        <v>211</v>
      </c>
      <c r="H3612" s="11" t="s">
        <v>3485</v>
      </c>
      <c r="I3612" t="s">
        <v>332</v>
      </c>
      <c r="K3612" t="s">
        <v>156</v>
      </c>
      <c r="N3612">
        <v>279</v>
      </c>
      <c r="O3612" t="s">
        <v>3347</v>
      </c>
      <c r="P3612">
        <f t="shared" si="110"/>
        <v>126.55216799999999</v>
      </c>
      <c r="Q3612" t="s">
        <v>3191</v>
      </c>
      <c r="X3612" s="11" t="s">
        <v>3535</v>
      </c>
      <c r="Y3612" s="11" t="s">
        <v>3231</v>
      </c>
      <c r="Z3612" s="11" t="s">
        <v>173</v>
      </c>
      <c r="AA3612" s="11" t="s">
        <v>174</v>
      </c>
    </row>
    <row r="3613" spans="1:27" x14ac:dyDescent="0.2">
      <c r="A3613" s="2">
        <v>2011</v>
      </c>
      <c r="B3613" s="11" t="s">
        <v>1045</v>
      </c>
      <c r="C3613" s="11" t="s">
        <v>3227</v>
      </c>
      <c r="D3613" s="11" t="s">
        <v>208</v>
      </c>
      <c r="E3613" s="11" t="s">
        <v>209</v>
      </c>
      <c r="F3613" s="11" t="s">
        <v>210</v>
      </c>
      <c r="G3613" s="4" t="s">
        <v>211</v>
      </c>
      <c r="H3613" s="11" t="s">
        <v>3466</v>
      </c>
      <c r="I3613" t="s">
        <v>3230</v>
      </c>
      <c r="K3613" t="s">
        <v>194</v>
      </c>
      <c r="N3613">
        <v>35</v>
      </c>
      <c r="O3613" t="s">
        <v>3347</v>
      </c>
      <c r="P3613">
        <f t="shared" si="110"/>
        <v>15.875719999999999</v>
      </c>
      <c r="Q3613" t="s">
        <v>3191</v>
      </c>
      <c r="X3613" s="11" t="s">
        <v>3535</v>
      </c>
      <c r="Y3613" s="11" t="s">
        <v>3231</v>
      </c>
      <c r="Z3613" s="11" t="s">
        <v>173</v>
      </c>
      <c r="AA3613" s="11" t="s">
        <v>174</v>
      </c>
    </row>
    <row r="3614" spans="1:27" x14ac:dyDescent="0.2">
      <c r="A3614" s="2">
        <v>2011</v>
      </c>
      <c r="B3614" s="11" t="s">
        <v>1045</v>
      </c>
      <c r="C3614" s="11" t="s">
        <v>3227</v>
      </c>
      <c r="D3614" s="11" t="s">
        <v>208</v>
      </c>
      <c r="E3614" s="11" t="s">
        <v>209</v>
      </c>
      <c r="F3614" s="11" t="s">
        <v>210</v>
      </c>
      <c r="G3614" s="4" t="s">
        <v>211</v>
      </c>
      <c r="H3614" s="11" t="s">
        <v>3463</v>
      </c>
      <c r="I3614" t="s">
        <v>3254</v>
      </c>
      <c r="K3614" t="s">
        <v>156</v>
      </c>
      <c r="N3614">
        <v>5</v>
      </c>
      <c r="O3614" t="s">
        <v>3347</v>
      </c>
      <c r="P3614">
        <f t="shared" si="110"/>
        <v>2.26796</v>
      </c>
      <c r="Q3614" t="s">
        <v>3191</v>
      </c>
      <c r="X3614" s="11" t="s">
        <v>3535</v>
      </c>
      <c r="Y3614" s="11" t="s">
        <v>3231</v>
      </c>
      <c r="Z3614" s="11" t="s">
        <v>173</v>
      </c>
      <c r="AA3614" s="11" t="s">
        <v>174</v>
      </c>
    </row>
    <row r="3615" spans="1:27" x14ac:dyDescent="0.2">
      <c r="A3615" s="2">
        <v>2011</v>
      </c>
      <c r="B3615" s="11" t="s">
        <v>1045</v>
      </c>
      <c r="C3615" s="11" t="s">
        <v>3227</v>
      </c>
      <c r="D3615" s="11" t="s">
        <v>208</v>
      </c>
      <c r="E3615" s="11" t="s">
        <v>209</v>
      </c>
      <c r="F3615" s="11" t="s">
        <v>210</v>
      </c>
      <c r="G3615" s="4" t="s">
        <v>211</v>
      </c>
      <c r="H3615" s="11" t="s">
        <v>3486</v>
      </c>
      <c r="I3615" t="s">
        <v>3230</v>
      </c>
      <c r="K3615" t="s">
        <v>194</v>
      </c>
      <c r="N3615">
        <v>109</v>
      </c>
      <c r="O3615" t="s">
        <v>3347</v>
      </c>
      <c r="P3615">
        <f t="shared" si="110"/>
        <v>49.441527999999998</v>
      </c>
      <c r="Q3615" t="s">
        <v>3191</v>
      </c>
      <c r="X3615" s="11" t="s">
        <v>3535</v>
      </c>
      <c r="Y3615" s="11" t="s">
        <v>3231</v>
      </c>
      <c r="Z3615" s="11" t="s">
        <v>173</v>
      </c>
      <c r="AA3615" s="11" t="s">
        <v>174</v>
      </c>
    </row>
    <row r="3616" spans="1:27" x14ac:dyDescent="0.2">
      <c r="A3616" s="2">
        <v>2011</v>
      </c>
      <c r="B3616" s="11" t="s">
        <v>1045</v>
      </c>
      <c r="C3616" s="11" t="s">
        <v>3227</v>
      </c>
      <c r="D3616" s="11" t="s">
        <v>208</v>
      </c>
      <c r="E3616" s="11" t="s">
        <v>209</v>
      </c>
      <c r="F3616" s="11" t="s">
        <v>210</v>
      </c>
      <c r="G3616" s="4" t="s">
        <v>211</v>
      </c>
      <c r="H3616" s="11" t="s">
        <v>3466</v>
      </c>
      <c r="I3616" t="s">
        <v>3230</v>
      </c>
      <c r="K3616" t="s">
        <v>194</v>
      </c>
      <c r="N3616">
        <v>712</v>
      </c>
      <c r="O3616" t="s">
        <v>3347</v>
      </c>
      <c r="P3616">
        <f t="shared" si="110"/>
        <v>322.95750399999997</v>
      </c>
      <c r="Q3616" t="s">
        <v>3191</v>
      </c>
      <c r="X3616" s="11" t="s">
        <v>3535</v>
      </c>
      <c r="Y3616" s="11" t="s">
        <v>3231</v>
      </c>
      <c r="Z3616" s="11" t="s">
        <v>173</v>
      </c>
      <c r="AA3616" s="11" t="s">
        <v>174</v>
      </c>
    </row>
    <row r="3617" spans="1:27" x14ac:dyDescent="0.2">
      <c r="A3617" s="2">
        <v>2011</v>
      </c>
      <c r="B3617" s="11" t="s">
        <v>1045</v>
      </c>
      <c r="C3617" s="11" t="s">
        <v>3227</v>
      </c>
      <c r="D3617" s="11" t="s">
        <v>208</v>
      </c>
      <c r="E3617" s="11" t="s">
        <v>209</v>
      </c>
      <c r="F3617" s="11" t="s">
        <v>210</v>
      </c>
      <c r="G3617" s="4" t="s">
        <v>211</v>
      </c>
      <c r="H3617" s="11" t="s">
        <v>3466</v>
      </c>
      <c r="I3617" t="s">
        <v>3230</v>
      </c>
      <c r="K3617" t="s">
        <v>194</v>
      </c>
      <c r="N3617">
        <v>638</v>
      </c>
      <c r="O3617" t="s">
        <v>3347</v>
      </c>
      <c r="P3617">
        <f t="shared" si="110"/>
        <v>289.39169600000002</v>
      </c>
      <c r="Q3617" t="s">
        <v>3191</v>
      </c>
      <c r="X3617" s="11" t="s">
        <v>3535</v>
      </c>
      <c r="Y3617" s="11" t="s">
        <v>3231</v>
      </c>
      <c r="Z3617" s="11" t="s">
        <v>173</v>
      </c>
      <c r="AA3617" s="11" t="s">
        <v>174</v>
      </c>
    </row>
    <row r="3618" spans="1:27" x14ac:dyDescent="0.2">
      <c r="A3618" s="2">
        <v>2011</v>
      </c>
      <c r="B3618" s="11" t="s">
        <v>1045</v>
      </c>
      <c r="C3618" s="11" t="s">
        <v>3227</v>
      </c>
      <c r="D3618" s="11" t="s">
        <v>208</v>
      </c>
      <c r="E3618" s="11" t="s">
        <v>209</v>
      </c>
      <c r="F3618" s="11" t="s">
        <v>210</v>
      </c>
      <c r="G3618" s="4" t="s">
        <v>211</v>
      </c>
      <c r="H3618" s="11" t="s">
        <v>3466</v>
      </c>
      <c r="I3618" t="s">
        <v>3230</v>
      </c>
      <c r="K3618" t="s">
        <v>194</v>
      </c>
      <c r="N3618">
        <v>190</v>
      </c>
      <c r="O3618" t="s">
        <v>3347</v>
      </c>
      <c r="P3618">
        <f t="shared" si="110"/>
        <v>86.182479999999998</v>
      </c>
      <c r="Q3618" t="s">
        <v>3191</v>
      </c>
      <c r="X3618" s="11" t="s">
        <v>3535</v>
      </c>
      <c r="Y3618" s="11" t="s">
        <v>3231</v>
      </c>
      <c r="Z3618" s="11" t="s">
        <v>173</v>
      </c>
      <c r="AA3618" s="11" t="s">
        <v>174</v>
      </c>
    </row>
    <row r="3619" spans="1:27" x14ac:dyDescent="0.2">
      <c r="A3619" s="2">
        <v>2011</v>
      </c>
      <c r="B3619" s="11" t="s">
        <v>1045</v>
      </c>
      <c r="C3619" s="11" t="s">
        <v>3227</v>
      </c>
      <c r="D3619" s="11" t="s">
        <v>208</v>
      </c>
      <c r="E3619" s="11" t="s">
        <v>209</v>
      </c>
      <c r="F3619" s="11" t="s">
        <v>210</v>
      </c>
      <c r="G3619" s="4" t="s">
        <v>211</v>
      </c>
      <c r="H3619" s="11" t="s">
        <v>3466</v>
      </c>
      <c r="I3619" t="s">
        <v>3230</v>
      </c>
      <c r="K3619" t="s">
        <v>194</v>
      </c>
      <c r="N3619">
        <v>116</v>
      </c>
      <c r="O3619" t="s">
        <v>3347</v>
      </c>
      <c r="P3619">
        <f t="shared" si="110"/>
        <v>52.616672000000001</v>
      </c>
      <c r="Q3619" t="s">
        <v>3191</v>
      </c>
      <c r="X3619" s="11" t="s">
        <v>3535</v>
      </c>
      <c r="Y3619" s="11" t="s">
        <v>3231</v>
      </c>
      <c r="Z3619" s="11" t="s">
        <v>173</v>
      </c>
      <c r="AA3619" s="11" t="s">
        <v>174</v>
      </c>
    </row>
    <row r="3620" spans="1:27" x14ac:dyDescent="0.2">
      <c r="A3620" s="2">
        <v>2011</v>
      </c>
      <c r="B3620" s="11" t="s">
        <v>1045</v>
      </c>
      <c r="C3620" s="11" t="s">
        <v>3227</v>
      </c>
      <c r="D3620" s="11" t="s">
        <v>208</v>
      </c>
      <c r="E3620" s="11" t="s">
        <v>209</v>
      </c>
      <c r="F3620" s="11" t="s">
        <v>210</v>
      </c>
      <c r="G3620" s="4" t="s">
        <v>211</v>
      </c>
      <c r="H3620" s="11" t="s">
        <v>3466</v>
      </c>
      <c r="I3620" t="s">
        <v>3230</v>
      </c>
      <c r="K3620" t="s">
        <v>194</v>
      </c>
      <c r="N3620">
        <v>61</v>
      </c>
      <c r="O3620" t="s">
        <v>3347</v>
      </c>
      <c r="P3620">
        <f t="shared" si="110"/>
        <v>27.669111999999998</v>
      </c>
      <c r="Q3620" t="s">
        <v>3191</v>
      </c>
      <c r="X3620" s="11" t="s">
        <v>3535</v>
      </c>
      <c r="Y3620" s="11" t="s">
        <v>3231</v>
      </c>
      <c r="Z3620" s="11" t="s">
        <v>173</v>
      </c>
      <c r="AA3620" s="11" t="s">
        <v>174</v>
      </c>
    </row>
    <row r="3621" spans="1:27" x14ac:dyDescent="0.2">
      <c r="A3621" s="2">
        <v>2011</v>
      </c>
      <c r="B3621" s="11" t="s">
        <v>1045</v>
      </c>
      <c r="C3621" s="11" t="s">
        <v>3227</v>
      </c>
      <c r="D3621" s="11" t="s">
        <v>208</v>
      </c>
      <c r="E3621" s="11" t="s">
        <v>209</v>
      </c>
      <c r="F3621" s="11" t="s">
        <v>210</v>
      </c>
      <c r="G3621" s="4" t="s">
        <v>211</v>
      </c>
      <c r="H3621" s="11" t="s">
        <v>3466</v>
      </c>
      <c r="I3621" t="s">
        <v>3230</v>
      </c>
      <c r="K3621" t="s">
        <v>194</v>
      </c>
      <c r="N3621">
        <v>507</v>
      </c>
      <c r="O3621" t="s">
        <v>3347</v>
      </c>
      <c r="P3621">
        <f t="shared" si="110"/>
        <v>229.97114400000001</v>
      </c>
      <c r="Q3621" t="s">
        <v>3191</v>
      </c>
      <c r="X3621" s="11" t="s">
        <v>3535</v>
      </c>
      <c r="Y3621" s="11" t="s">
        <v>3231</v>
      </c>
      <c r="Z3621" s="11" t="s">
        <v>173</v>
      </c>
      <c r="AA3621" s="11" t="s">
        <v>174</v>
      </c>
    </row>
    <row r="3622" spans="1:27" x14ac:dyDescent="0.2">
      <c r="A3622" s="2">
        <v>2011</v>
      </c>
      <c r="B3622" s="11" t="s">
        <v>1045</v>
      </c>
      <c r="C3622" s="11" t="s">
        <v>3227</v>
      </c>
      <c r="D3622" s="11" t="s">
        <v>208</v>
      </c>
      <c r="E3622" s="11" t="s">
        <v>209</v>
      </c>
      <c r="F3622" s="11" t="s">
        <v>210</v>
      </c>
      <c r="G3622" s="4" t="s">
        <v>211</v>
      </c>
      <c r="H3622" s="11" t="s">
        <v>3229</v>
      </c>
      <c r="I3622" t="s">
        <v>3230</v>
      </c>
      <c r="K3622" t="s">
        <v>194</v>
      </c>
      <c r="N3622">
        <v>13</v>
      </c>
      <c r="O3622" t="s">
        <v>3347</v>
      </c>
      <c r="P3622">
        <f t="shared" si="110"/>
        <v>5.8966960000000004</v>
      </c>
      <c r="Q3622" t="s">
        <v>3191</v>
      </c>
      <c r="X3622" s="11" t="s">
        <v>3535</v>
      </c>
      <c r="Y3622" s="11" t="s">
        <v>3231</v>
      </c>
      <c r="Z3622" s="11" t="s">
        <v>173</v>
      </c>
      <c r="AA3622" s="11" t="s">
        <v>174</v>
      </c>
    </row>
    <row r="3623" spans="1:27" x14ac:dyDescent="0.2">
      <c r="A3623" s="2">
        <v>2011</v>
      </c>
      <c r="B3623" s="11" t="s">
        <v>1045</v>
      </c>
      <c r="C3623" s="11" t="s">
        <v>3227</v>
      </c>
      <c r="D3623" s="11" t="s">
        <v>208</v>
      </c>
      <c r="E3623" s="11" t="s">
        <v>209</v>
      </c>
      <c r="F3623" s="11" t="s">
        <v>210</v>
      </c>
      <c r="G3623" s="4" t="s">
        <v>211</v>
      </c>
      <c r="H3623" s="11" t="s">
        <v>3487</v>
      </c>
      <c r="I3623" t="s">
        <v>3230</v>
      </c>
      <c r="K3623" t="s">
        <v>194</v>
      </c>
      <c r="N3623">
        <v>12</v>
      </c>
      <c r="O3623" t="s">
        <v>3347</v>
      </c>
      <c r="P3623">
        <f t="shared" si="110"/>
        <v>5.4431039999999999</v>
      </c>
      <c r="Q3623" t="s">
        <v>3191</v>
      </c>
      <c r="X3623" s="11" t="s">
        <v>3535</v>
      </c>
      <c r="Y3623" s="11" t="s">
        <v>3231</v>
      </c>
      <c r="Z3623" s="11" t="s">
        <v>173</v>
      </c>
      <c r="AA3623" s="11" t="s">
        <v>174</v>
      </c>
    </row>
    <row r="3624" spans="1:27" x14ac:dyDescent="0.2">
      <c r="A3624" s="2">
        <v>2011</v>
      </c>
      <c r="B3624" s="11" t="s">
        <v>1045</v>
      </c>
      <c r="C3624" s="11" t="s">
        <v>3227</v>
      </c>
      <c r="D3624" s="11" t="s">
        <v>208</v>
      </c>
      <c r="E3624" s="11" t="s">
        <v>209</v>
      </c>
      <c r="F3624" s="11" t="s">
        <v>210</v>
      </c>
      <c r="G3624" s="4" t="s">
        <v>211</v>
      </c>
      <c r="H3624" s="11" t="s">
        <v>3229</v>
      </c>
      <c r="I3624" t="s">
        <v>3230</v>
      </c>
      <c r="K3624" t="s">
        <v>194</v>
      </c>
      <c r="N3624">
        <v>13</v>
      </c>
      <c r="O3624" t="s">
        <v>3347</v>
      </c>
      <c r="P3624">
        <f t="shared" si="110"/>
        <v>5.8966960000000004</v>
      </c>
      <c r="Q3624" t="s">
        <v>3191</v>
      </c>
      <c r="X3624" s="11" t="s">
        <v>3535</v>
      </c>
      <c r="Y3624" s="11" t="s">
        <v>3231</v>
      </c>
      <c r="Z3624" s="11" t="s">
        <v>173</v>
      </c>
      <c r="AA3624" s="11" t="s">
        <v>174</v>
      </c>
    </row>
    <row r="3625" spans="1:27" x14ac:dyDescent="0.2">
      <c r="A3625" s="2">
        <v>2011</v>
      </c>
      <c r="B3625" s="11" t="s">
        <v>1045</v>
      </c>
      <c r="C3625" s="11" t="s">
        <v>3227</v>
      </c>
      <c r="D3625" s="11" t="s">
        <v>208</v>
      </c>
      <c r="E3625" s="11" t="s">
        <v>209</v>
      </c>
      <c r="F3625" s="11" t="s">
        <v>210</v>
      </c>
      <c r="G3625" s="4" t="s">
        <v>211</v>
      </c>
      <c r="H3625" s="11" t="s">
        <v>3474</v>
      </c>
      <c r="I3625" t="s">
        <v>332</v>
      </c>
      <c r="K3625" t="s">
        <v>156</v>
      </c>
      <c r="N3625">
        <v>228</v>
      </c>
      <c r="O3625" t="s">
        <v>3347</v>
      </c>
      <c r="P3625">
        <f t="shared" si="110"/>
        <v>103.418976</v>
      </c>
      <c r="Q3625" t="s">
        <v>3191</v>
      </c>
      <c r="X3625" s="11" t="s">
        <v>3535</v>
      </c>
      <c r="Y3625" s="11" t="s">
        <v>3231</v>
      </c>
      <c r="Z3625" s="11" t="s">
        <v>173</v>
      </c>
      <c r="AA3625" s="11" t="s">
        <v>174</v>
      </c>
    </row>
    <row r="3626" spans="1:27" x14ac:dyDescent="0.2">
      <c r="A3626" s="2">
        <v>2011</v>
      </c>
      <c r="B3626" s="11" t="s">
        <v>1045</v>
      </c>
      <c r="C3626" s="11" t="s">
        <v>3227</v>
      </c>
      <c r="D3626" s="11" t="s">
        <v>208</v>
      </c>
      <c r="E3626" s="11" t="s">
        <v>209</v>
      </c>
      <c r="F3626" s="11" t="s">
        <v>210</v>
      </c>
      <c r="G3626" s="4" t="s">
        <v>211</v>
      </c>
      <c r="H3626" s="11" t="s">
        <v>3229</v>
      </c>
      <c r="I3626" t="s">
        <v>3230</v>
      </c>
      <c r="K3626" t="s">
        <v>194</v>
      </c>
      <c r="N3626">
        <v>2472</v>
      </c>
      <c r="O3626" t="s">
        <v>3347</v>
      </c>
      <c r="P3626">
        <f t="shared" si="110"/>
        <v>1121.2794240000001</v>
      </c>
      <c r="Q3626" t="s">
        <v>3191</v>
      </c>
      <c r="X3626" s="11" t="s">
        <v>3535</v>
      </c>
      <c r="Y3626" s="11" t="s">
        <v>3231</v>
      </c>
      <c r="Z3626" s="11" t="s">
        <v>173</v>
      </c>
      <c r="AA3626" s="11" t="s">
        <v>174</v>
      </c>
    </row>
    <row r="3627" spans="1:27" x14ac:dyDescent="0.2">
      <c r="A3627" s="2">
        <v>2011</v>
      </c>
      <c r="B3627" s="11" t="s">
        <v>1045</v>
      </c>
      <c r="C3627" s="11" t="s">
        <v>3227</v>
      </c>
      <c r="D3627" s="11" t="s">
        <v>208</v>
      </c>
      <c r="E3627" s="11" t="s">
        <v>209</v>
      </c>
      <c r="F3627" s="11" t="s">
        <v>210</v>
      </c>
      <c r="G3627" s="4" t="s">
        <v>211</v>
      </c>
      <c r="H3627" s="11" t="s">
        <v>3488</v>
      </c>
      <c r="I3627" t="s">
        <v>2221</v>
      </c>
      <c r="K3627" t="s">
        <v>194</v>
      </c>
      <c r="N3627">
        <v>65</v>
      </c>
      <c r="O3627" t="s">
        <v>3347</v>
      </c>
      <c r="P3627">
        <f t="shared" si="110"/>
        <v>29.48348</v>
      </c>
      <c r="Q3627" t="s">
        <v>3191</v>
      </c>
      <c r="X3627" s="11" t="s">
        <v>3535</v>
      </c>
      <c r="Y3627" s="11" t="s">
        <v>3231</v>
      </c>
      <c r="Z3627" s="11" t="s">
        <v>173</v>
      </c>
      <c r="AA3627" s="11" t="s">
        <v>174</v>
      </c>
    </row>
    <row r="3628" spans="1:27" x14ac:dyDescent="0.2">
      <c r="A3628" s="2">
        <v>2011</v>
      </c>
      <c r="B3628" s="11" t="s">
        <v>1045</v>
      </c>
      <c r="C3628" s="11" t="s">
        <v>3227</v>
      </c>
      <c r="D3628" s="11" t="s">
        <v>208</v>
      </c>
      <c r="E3628" s="11" t="s">
        <v>209</v>
      </c>
      <c r="F3628" s="11" t="s">
        <v>210</v>
      </c>
      <c r="G3628" s="4" t="s">
        <v>211</v>
      </c>
      <c r="H3628" s="11" t="s">
        <v>3470</v>
      </c>
      <c r="I3628" t="s">
        <v>3249</v>
      </c>
      <c r="K3628" t="s">
        <v>194</v>
      </c>
      <c r="N3628">
        <v>135</v>
      </c>
      <c r="O3628" t="s">
        <v>3347</v>
      </c>
      <c r="P3628">
        <f t="shared" si="110"/>
        <v>61.234920000000002</v>
      </c>
      <c r="Q3628" t="s">
        <v>3191</v>
      </c>
      <c r="X3628" s="11" t="s">
        <v>3535</v>
      </c>
      <c r="Y3628" s="11" t="s">
        <v>3231</v>
      </c>
      <c r="Z3628" s="11" t="s">
        <v>173</v>
      </c>
      <c r="AA3628" s="11" t="s">
        <v>174</v>
      </c>
    </row>
    <row r="3629" spans="1:27" x14ac:dyDescent="0.2">
      <c r="A3629" s="2">
        <v>2011</v>
      </c>
      <c r="B3629" s="11" t="s">
        <v>1045</v>
      </c>
      <c r="C3629" s="11" t="s">
        <v>3227</v>
      </c>
      <c r="D3629" s="11" t="s">
        <v>208</v>
      </c>
      <c r="E3629" s="11" t="s">
        <v>209</v>
      </c>
      <c r="F3629" s="11" t="s">
        <v>210</v>
      </c>
      <c r="G3629" s="4" t="s">
        <v>211</v>
      </c>
      <c r="H3629" s="11" t="s">
        <v>3468</v>
      </c>
      <c r="I3629" t="s">
        <v>2221</v>
      </c>
      <c r="K3629" t="s">
        <v>194</v>
      </c>
      <c r="N3629">
        <v>17</v>
      </c>
      <c r="O3629" t="s">
        <v>3347</v>
      </c>
      <c r="P3629">
        <f t="shared" si="110"/>
        <v>7.7110640000000004</v>
      </c>
      <c r="Q3629" t="s">
        <v>3191</v>
      </c>
      <c r="X3629" s="11" t="s">
        <v>3535</v>
      </c>
      <c r="Y3629" s="11" t="s">
        <v>3231</v>
      </c>
      <c r="Z3629" s="11" t="s">
        <v>173</v>
      </c>
      <c r="AA3629" s="11" t="s">
        <v>174</v>
      </c>
    </row>
    <row r="3630" spans="1:27" x14ac:dyDescent="0.2">
      <c r="A3630" s="2">
        <v>2011</v>
      </c>
      <c r="B3630" s="11" t="s">
        <v>1045</v>
      </c>
      <c r="C3630" s="11" t="s">
        <v>3227</v>
      </c>
      <c r="D3630" s="11" t="s">
        <v>208</v>
      </c>
      <c r="E3630" s="11" t="s">
        <v>209</v>
      </c>
      <c r="F3630" s="11" t="s">
        <v>210</v>
      </c>
      <c r="G3630" s="4" t="s">
        <v>211</v>
      </c>
      <c r="H3630" s="11" t="s">
        <v>3469</v>
      </c>
      <c r="I3630" t="s">
        <v>197</v>
      </c>
      <c r="K3630" t="s">
        <v>194</v>
      </c>
      <c r="N3630">
        <v>682</v>
      </c>
      <c r="O3630" t="s">
        <v>3347</v>
      </c>
      <c r="P3630">
        <f t="shared" si="110"/>
        <v>309.34974399999999</v>
      </c>
      <c r="Q3630" t="s">
        <v>3191</v>
      </c>
      <c r="X3630" s="11" t="s">
        <v>3535</v>
      </c>
      <c r="Y3630" s="11" t="s">
        <v>3231</v>
      </c>
      <c r="Z3630" s="11" t="s">
        <v>173</v>
      </c>
      <c r="AA3630" s="11" t="s">
        <v>174</v>
      </c>
    </row>
    <row r="3631" spans="1:27" x14ac:dyDescent="0.2">
      <c r="A3631" s="2">
        <v>2011</v>
      </c>
      <c r="B3631" s="11" t="s">
        <v>1045</v>
      </c>
      <c r="C3631" s="11" t="s">
        <v>3227</v>
      </c>
      <c r="D3631" s="11" t="s">
        <v>208</v>
      </c>
      <c r="E3631" s="11" t="s">
        <v>209</v>
      </c>
      <c r="F3631" s="11" t="s">
        <v>210</v>
      </c>
      <c r="G3631" s="4" t="s">
        <v>211</v>
      </c>
      <c r="H3631" s="11" t="s">
        <v>3468</v>
      </c>
      <c r="I3631" t="s">
        <v>2221</v>
      </c>
      <c r="K3631" t="s">
        <v>194</v>
      </c>
      <c r="N3631">
        <v>154</v>
      </c>
      <c r="O3631" t="s">
        <v>3347</v>
      </c>
      <c r="P3631">
        <f t="shared" si="110"/>
        <v>69.853167999999997</v>
      </c>
      <c r="Q3631" t="s">
        <v>3191</v>
      </c>
      <c r="X3631" s="11" t="s">
        <v>3535</v>
      </c>
      <c r="Y3631" s="11" t="s">
        <v>3231</v>
      </c>
      <c r="Z3631" s="11" t="s">
        <v>173</v>
      </c>
      <c r="AA3631" s="11" t="s">
        <v>174</v>
      </c>
    </row>
    <row r="3632" spans="1:27" x14ac:dyDescent="0.2">
      <c r="A3632" s="2">
        <v>2011</v>
      </c>
      <c r="B3632" s="11" t="s">
        <v>1045</v>
      </c>
      <c r="C3632" s="11" t="s">
        <v>3227</v>
      </c>
      <c r="D3632" s="11" t="s">
        <v>208</v>
      </c>
      <c r="E3632" s="11" t="s">
        <v>209</v>
      </c>
      <c r="F3632" s="11" t="s">
        <v>210</v>
      </c>
      <c r="G3632" s="4" t="s">
        <v>211</v>
      </c>
      <c r="H3632" s="11" t="s">
        <v>3489</v>
      </c>
      <c r="I3632" t="s">
        <v>3249</v>
      </c>
      <c r="K3632" t="s">
        <v>194</v>
      </c>
      <c r="N3632">
        <v>225</v>
      </c>
      <c r="O3632" t="s">
        <v>3347</v>
      </c>
      <c r="P3632">
        <f t="shared" si="110"/>
        <v>102.0582</v>
      </c>
      <c r="Q3632" t="s">
        <v>3191</v>
      </c>
      <c r="X3632" s="11" t="s">
        <v>3535</v>
      </c>
      <c r="Y3632" s="11" t="s">
        <v>3231</v>
      </c>
      <c r="Z3632" s="11" t="s">
        <v>173</v>
      </c>
      <c r="AA3632" s="11" t="s">
        <v>174</v>
      </c>
    </row>
    <row r="3633" spans="1:27" x14ac:dyDescent="0.2">
      <c r="A3633" s="2">
        <v>2011</v>
      </c>
      <c r="B3633" s="11" t="s">
        <v>1045</v>
      </c>
      <c r="C3633" s="11" t="s">
        <v>3227</v>
      </c>
      <c r="D3633" s="11" t="s">
        <v>208</v>
      </c>
      <c r="E3633" s="11" t="s">
        <v>209</v>
      </c>
      <c r="F3633" s="11" t="s">
        <v>210</v>
      </c>
      <c r="G3633" s="4" t="s">
        <v>211</v>
      </c>
      <c r="H3633" s="11" t="s">
        <v>3470</v>
      </c>
      <c r="I3633" t="s">
        <v>3249</v>
      </c>
      <c r="K3633" t="s">
        <v>194</v>
      </c>
      <c r="N3633">
        <v>5372</v>
      </c>
      <c r="O3633" t="s">
        <v>3347</v>
      </c>
      <c r="P3633">
        <f t="shared" si="110"/>
        <v>2436.6962239999998</v>
      </c>
      <c r="Q3633" t="s">
        <v>3191</v>
      </c>
      <c r="X3633" s="11" t="s">
        <v>3535</v>
      </c>
      <c r="Y3633" s="11" t="s">
        <v>3231</v>
      </c>
      <c r="Z3633" s="11" t="s">
        <v>173</v>
      </c>
      <c r="AA3633" s="11" t="s">
        <v>174</v>
      </c>
    </row>
    <row r="3634" spans="1:27" x14ac:dyDescent="0.2">
      <c r="A3634" s="2">
        <v>2011</v>
      </c>
      <c r="B3634" s="11" t="s">
        <v>1045</v>
      </c>
      <c r="C3634" s="11" t="s">
        <v>3227</v>
      </c>
      <c r="D3634" s="11" t="s">
        <v>208</v>
      </c>
      <c r="E3634" s="11" t="s">
        <v>209</v>
      </c>
      <c r="F3634" s="11" t="s">
        <v>210</v>
      </c>
      <c r="G3634" s="4" t="s">
        <v>211</v>
      </c>
      <c r="H3634" s="11" t="s">
        <v>3468</v>
      </c>
      <c r="I3634" t="s">
        <v>2221</v>
      </c>
      <c r="K3634" t="s">
        <v>194</v>
      </c>
      <c r="N3634">
        <v>527</v>
      </c>
      <c r="O3634" t="s">
        <v>3347</v>
      </c>
      <c r="P3634">
        <f t="shared" si="110"/>
        <v>239.04298399999999</v>
      </c>
      <c r="Q3634" t="s">
        <v>3191</v>
      </c>
      <c r="X3634" s="11" t="s">
        <v>3535</v>
      </c>
      <c r="Y3634" s="11" t="s">
        <v>3231</v>
      </c>
      <c r="Z3634" s="11" t="s">
        <v>173</v>
      </c>
      <c r="AA3634" s="11" t="s">
        <v>174</v>
      </c>
    </row>
    <row r="3635" spans="1:27" x14ac:dyDescent="0.2">
      <c r="A3635" s="2">
        <v>2011</v>
      </c>
      <c r="B3635" s="11" t="s">
        <v>1045</v>
      </c>
      <c r="C3635" s="11" t="s">
        <v>3227</v>
      </c>
      <c r="D3635" s="11" t="s">
        <v>208</v>
      </c>
      <c r="E3635" s="11" t="s">
        <v>209</v>
      </c>
      <c r="F3635" s="11" t="s">
        <v>210</v>
      </c>
      <c r="G3635" s="4" t="s">
        <v>211</v>
      </c>
      <c r="H3635" s="11" t="s">
        <v>3468</v>
      </c>
      <c r="I3635" t="s">
        <v>2221</v>
      </c>
      <c r="K3635" t="s">
        <v>194</v>
      </c>
      <c r="N3635">
        <v>1136</v>
      </c>
      <c r="O3635" t="s">
        <v>3347</v>
      </c>
      <c r="P3635">
        <f t="shared" si="110"/>
        <v>515.28051200000004</v>
      </c>
      <c r="Q3635" t="s">
        <v>3191</v>
      </c>
      <c r="X3635" s="11" t="s">
        <v>3535</v>
      </c>
      <c r="Y3635" s="11" t="s">
        <v>3231</v>
      </c>
      <c r="Z3635" s="11" t="s">
        <v>173</v>
      </c>
      <c r="AA3635" s="11" t="s">
        <v>174</v>
      </c>
    </row>
    <row r="3636" spans="1:27" x14ac:dyDescent="0.2">
      <c r="A3636" s="2">
        <v>2011</v>
      </c>
      <c r="B3636" s="11" t="s">
        <v>1045</v>
      </c>
      <c r="C3636" s="11" t="s">
        <v>3227</v>
      </c>
      <c r="D3636" s="11" t="s">
        <v>208</v>
      </c>
      <c r="E3636" s="11" t="s">
        <v>209</v>
      </c>
      <c r="F3636" s="11" t="s">
        <v>210</v>
      </c>
      <c r="G3636" s="4" t="s">
        <v>211</v>
      </c>
      <c r="H3636" s="11" t="s">
        <v>3490</v>
      </c>
      <c r="I3636" t="s">
        <v>332</v>
      </c>
      <c r="K3636" t="s">
        <v>156</v>
      </c>
      <c r="N3636">
        <v>33</v>
      </c>
      <c r="O3636" t="s">
        <v>3347</v>
      </c>
      <c r="P3636">
        <f t="shared" si="110"/>
        <v>14.968536</v>
      </c>
      <c r="Q3636" t="s">
        <v>3191</v>
      </c>
      <c r="X3636" s="11" t="s">
        <v>3535</v>
      </c>
      <c r="Y3636" s="11" t="s">
        <v>3231</v>
      </c>
      <c r="Z3636" s="11" t="s">
        <v>173</v>
      </c>
      <c r="AA3636" s="11" t="s">
        <v>174</v>
      </c>
    </row>
    <row r="3637" spans="1:27" x14ac:dyDescent="0.2">
      <c r="A3637" s="2">
        <v>2011</v>
      </c>
      <c r="B3637" s="11" t="s">
        <v>1045</v>
      </c>
      <c r="C3637" s="11" t="s">
        <v>3227</v>
      </c>
      <c r="D3637" s="11" t="s">
        <v>208</v>
      </c>
      <c r="E3637" s="11" t="s">
        <v>209</v>
      </c>
      <c r="F3637" s="11" t="s">
        <v>210</v>
      </c>
      <c r="G3637" s="4" t="s">
        <v>211</v>
      </c>
      <c r="H3637" s="11" t="s">
        <v>1147</v>
      </c>
      <c r="I3637" t="s">
        <v>197</v>
      </c>
      <c r="K3637" t="s">
        <v>194</v>
      </c>
      <c r="N3637">
        <v>10</v>
      </c>
      <c r="O3637" t="s">
        <v>3347</v>
      </c>
      <c r="P3637">
        <f t="shared" si="110"/>
        <v>4.53592</v>
      </c>
      <c r="Q3637" t="s">
        <v>3191</v>
      </c>
      <c r="X3637" s="11" t="s">
        <v>3535</v>
      </c>
      <c r="Y3637" s="11" t="s">
        <v>3231</v>
      </c>
      <c r="Z3637" s="11" t="s">
        <v>173</v>
      </c>
      <c r="AA3637" s="11" t="s">
        <v>174</v>
      </c>
    </row>
    <row r="3638" spans="1:27" x14ac:dyDescent="0.2">
      <c r="A3638" s="2">
        <v>2011</v>
      </c>
      <c r="B3638" s="11" t="s">
        <v>1045</v>
      </c>
      <c r="C3638" s="11" t="s">
        <v>3227</v>
      </c>
      <c r="D3638" s="11" t="s">
        <v>208</v>
      </c>
      <c r="E3638" s="11" t="s">
        <v>209</v>
      </c>
      <c r="F3638" s="11" t="s">
        <v>210</v>
      </c>
      <c r="G3638" s="4" t="s">
        <v>211</v>
      </c>
      <c r="H3638" s="11" t="s">
        <v>3491</v>
      </c>
      <c r="I3638" t="s">
        <v>332</v>
      </c>
      <c r="K3638" t="s">
        <v>156</v>
      </c>
      <c r="N3638">
        <v>196</v>
      </c>
      <c r="O3638" t="s">
        <v>3347</v>
      </c>
      <c r="P3638">
        <f t="shared" si="110"/>
        <v>88.904032000000001</v>
      </c>
      <c r="Q3638" t="s">
        <v>3191</v>
      </c>
      <c r="X3638" s="11" t="s">
        <v>3535</v>
      </c>
      <c r="Y3638" s="11" t="s">
        <v>3231</v>
      </c>
      <c r="Z3638" s="11" t="s">
        <v>173</v>
      </c>
      <c r="AA3638" s="11" t="s">
        <v>174</v>
      </c>
    </row>
    <row r="3639" spans="1:27" x14ac:dyDescent="0.2">
      <c r="A3639" s="2">
        <v>2011</v>
      </c>
      <c r="B3639" s="11" t="s">
        <v>1045</v>
      </c>
      <c r="C3639" s="11" t="s">
        <v>3227</v>
      </c>
      <c r="D3639" s="11" t="s">
        <v>208</v>
      </c>
      <c r="E3639" s="11" t="s">
        <v>209</v>
      </c>
      <c r="F3639" s="11" t="s">
        <v>210</v>
      </c>
      <c r="G3639" s="4" t="s">
        <v>211</v>
      </c>
      <c r="H3639" s="11" t="s">
        <v>3485</v>
      </c>
      <c r="I3639" t="s">
        <v>332</v>
      </c>
      <c r="K3639" t="s">
        <v>156</v>
      </c>
      <c r="N3639">
        <v>250</v>
      </c>
      <c r="O3639" t="s">
        <v>3347</v>
      </c>
      <c r="P3639">
        <f t="shared" si="110"/>
        <v>113.398</v>
      </c>
      <c r="Q3639" t="s">
        <v>3191</v>
      </c>
      <c r="X3639" s="11" t="s">
        <v>3535</v>
      </c>
      <c r="Y3639" s="11" t="s">
        <v>3231</v>
      </c>
      <c r="Z3639" s="11" t="s">
        <v>173</v>
      </c>
      <c r="AA3639" s="11" t="s">
        <v>174</v>
      </c>
    </row>
    <row r="3640" spans="1:27" x14ac:dyDescent="0.2">
      <c r="A3640" s="2">
        <v>2011</v>
      </c>
      <c r="B3640" s="11" t="s">
        <v>1045</v>
      </c>
      <c r="C3640" s="11" t="s">
        <v>3227</v>
      </c>
      <c r="D3640" s="11" t="s">
        <v>208</v>
      </c>
      <c r="E3640" s="11" t="s">
        <v>209</v>
      </c>
      <c r="F3640" s="11" t="s">
        <v>210</v>
      </c>
      <c r="G3640" s="4" t="s">
        <v>211</v>
      </c>
      <c r="H3640" s="11" t="s">
        <v>3492</v>
      </c>
      <c r="I3640" t="s">
        <v>332</v>
      </c>
      <c r="K3640" t="s">
        <v>156</v>
      </c>
      <c r="N3640">
        <v>1000</v>
      </c>
      <c r="O3640" t="s">
        <v>3347</v>
      </c>
      <c r="P3640">
        <f t="shared" si="110"/>
        <v>453.59199999999998</v>
      </c>
      <c r="Q3640" t="s">
        <v>3191</v>
      </c>
      <c r="X3640" s="11" t="s">
        <v>3535</v>
      </c>
      <c r="Y3640" s="11" t="s">
        <v>3231</v>
      </c>
      <c r="Z3640" s="11" t="s">
        <v>173</v>
      </c>
      <c r="AA3640" s="11" t="s">
        <v>174</v>
      </c>
    </row>
    <row r="3641" spans="1:27" x14ac:dyDescent="0.2">
      <c r="A3641" s="2">
        <v>2011</v>
      </c>
      <c r="B3641" s="11" t="s">
        <v>1045</v>
      </c>
      <c r="C3641" s="11" t="s">
        <v>3227</v>
      </c>
      <c r="D3641" s="11" t="s">
        <v>208</v>
      </c>
      <c r="E3641" s="11" t="s">
        <v>209</v>
      </c>
      <c r="F3641" s="11" t="s">
        <v>210</v>
      </c>
      <c r="G3641" s="4" t="s">
        <v>211</v>
      </c>
      <c r="H3641" s="11" t="s">
        <v>3466</v>
      </c>
      <c r="I3641" t="s">
        <v>3230</v>
      </c>
      <c r="K3641" t="s">
        <v>194</v>
      </c>
      <c r="N3641">
        <v>51</v>
      </c>
      <c r="O3641" t="s">
        <v>3347</v>
      </c>
      <c r="P3641">
        <f t="shared" si="110"/>
        <v>23.133192000000001</v>
      </c>
      <c r="Q3641" t="s">
        <v>3191</v>
      </c>
      <c r="X3641" s="11" t="s">
        <v>3535</v>
      </c>
      <c r="Y3641" s="11" t="s">
        <v>3231</v>
      </c>
      <c r="Z3641" s="11" t="s">
        <v>173</v>
      </c>
      <c r="AA3641" s="11" t="s">
        <v>174</v>
      </c>
    </row>
    <row r="3642" spans="1:27" x14ac:dyDescent="0.2">
      <c r="A3642" s="2">
        <v>2011</v>
      </c>
      <c r="B3642" s="11" t="s">
        <v>1045</v>
      </c>
      <c r="C3642" s="11" t="s">
        <v>3227</v>
      </c>
      <c r="D3642" s="11" t="s">
        <v>208</v>
      </c>
      <c r="E3642" s="11" t="s">
        <v>209</v>
      </c>
      <c r="F3642" s="11" t="s">
        <v>210</v>
      </c>
      <c r="G3642" s="4" t="s">
        <v>211</v>
      </c>
      <c r="H3642" s="11" t="s">
        <v>3466</v>
      </c>
      <c r="I3642" t="s">
        <v>3230</v>
      </c>
      <c r="K3642" t="s">
        <v>194</v>
      </c>
      <c r="N3642">
        <v>13</v>
      </c>
      <c r="O3642" t="s">
        <v>3347</v>
      </c>
      <c r="P3642">
        <f t="shared" si="110"/>
        <v>5.8966960000000004</v>
      </c>
      <c r="Q3642" t="s">
        <v>3191</v>
      </c>
      <c r="X3642" s="11" t="s">
        <v>3535</v>
      </c>
      <c r="Y3642" s="11" t="s">
        <v>3231</v>
      </c>
      <c r="Z3642" s="11" t="s">
        <v>173</v>
      </c>
      <c r="AA3642" s="11" t="s">
        <v>174</v>
      </c>
    </row>
    <row r="3643" spans="1:27" x14ac:dyDescent="0.2">
      <c r="A3643" s="2">
        <v>2011</v>
      </c>
      <c r="B3643" s="11" t="s">
        <v>1045</v>
      </c>
      <c r="C3643" s="11" t="s">
        <v>3227</v>
      </c>
      <c r="D3643" s="11" t="s">
        <v>208</v>
      </c>
      <c r="E3643" s="11" t="s">
        <v>209</v>
      </c>
      <c r="F3643" s="11" t="s">
        <v>210</v>
      </c>
      <c r="G3643" s="4" t="s">
        <v>211</v>
      </c>
      <c r="H3643" s="11" t="s">
        <v>3486</v>
      </c>
      <c r="I3643" t="s">
        <v>3230</v>
      </c>
      <c r="K3643" t="s">
        <v>194</v>
      </c>
      <c r="N3643">
        <v>363</v>
      </c>
      <c r="O3643" t="s">
        <v>3347</v>
      </c>
      <c r="P3643">
        <f t="shared" si="110"/>
        <v>164.653896</v>
      </c>
      <c r="Q3643" t="s">
        <v>3191</v>
      </c>
      <c r="X3643" s="11" t="s">
        <v>3535</v>
      </c>
      <c r="Y3643" s="11" t="s">
        <v>3231</v>
      </c>
      <c r="Z3643" s="11" t="s">
        <v>173</v>
      </c>
      <c r="AA3643" s="11" t="s">
        <v>174</v>
      </c>
    </row>
    <row r="3644" spans="1:27" x14ac:dyDescent="0.2">
      <c r="A3644" s="2">
        <v>2011</v>
      </c>
      <c r="B3644" s="11" t="s">
        <v>1045</v>
      </c>
      <c r="C3644" s="11" t="s">
        <v>3227</v>
      </c>
      <c r="D3644" s="11" t="s">
        <v>208</v>
      </c>
      <c r="E3644" s="11" t="s">
        <v>209</v>
      </c>
      <c r="F3644" s="11" t="s">
        <v>210</v>
      </c>
      <c r="G3644" s="4" t="s">
        <v>211</v>
      </c>
      <c r="H3644" s="11" t="s">
        <v>3493</v>
      </c>
      <c r="I3644" t="s">
        <v>1376</v>
      </c>
      <c r="K3644" t="s">
        <v>156</v>
      </c>
      <c r="N3644">
        <v>27</v>
      </c>
      <c r="O3644" t="s">
        <v>3347</v>
      </c>
      <c r="P3644">
        <f t="shared" si="110"/>
        <v>12.246983999999999</v>
      </c>
      <c r="Q3644" t="s">
        <v>3191</v>
      </c>
      <c r="X3644" s="11" t="s">
        <v>3535</v>
      </c>
      <c r="Y3644" s="11" t="s">
        <v>3231</v>
      </c>
      <c r="Z3644" s="11" t="s">
        <v>173</v>
      </c>
      <c r="AA3644" s="11" t="s">
        <v>174</v>
      </c>
    </row>
    <row r="3645" spans="1:27" x14ac:dyDescent="0.2">
      <c r="A3645" s="2">
        <v>2011</v>
      </c>
      <c r="B3645" s="11" t="s">
        <v>1045</v>
      </c>
      <c r="C3645" s="11" t="s">
        <v>3227</v>
      </c>
      <c r="D3645" s="11" t="s">
        <v>208</v>
      </c>
      <c r="E3645" s="11" t="s">
        <v>209</v>
      </c>
      <c r="F3645" s="11" t="s">
        <v>210</v>
      </c>
      <c r="G3645" s="4" t="s">
        <v>211</v>
      </c>
      <c r="H3645" s="11" t="s">
        <v>3466</v>
      </c>
      <c r="I3645" t="s">
        <v>3230</v>
      </c>
      <c r="K3645" t="s">
        <v>194</v>
      </c>
      <c r="N3645">
        <v>83</v>
      </c>
      <c r="O3645" t="s">
        <v>3347</v>
      </c>
      <c r="P3645">
        <f t="shared" si="110"/>
        <v>37.648136000000001</v>
      </c>
      <c r="Q3645" t="s">
        <v>3191</v>
      </c>
      <c r="X3645" s="11" t="s">
        <v>3535</v>
      </c>
      <c r="Y3645" s="11" t="s">
        <v>3231</v>
      </c>
      <c r="Z3645" s="11" t="s">
        <v>173</v>
      </c>
      <c r="AA3645" s="11" t="s">
        <v>174</v>
      </c>
    </row>
    <row r="3646" spans="1:27" x14ac:dyDescent="0.2">
      <c r="A3646" s="2">
        <v>2011</v>
      </c>
      <c r="B3646" s="11" t="s">
        <v>1045</v>
      </c>
      <c r="C3646" s="11" t="s">
        <v>3227</v>
      </c>
      <c r="D3646" s="11" t="s">
        <v>208</v>
      </c>
      <c r="E3646" s="11" t="s">
        <v>209</v>
      </c>
      <c r="F3646" s="11" t="s">
        <v>210</v>
      </c>
      <c r="G3646" s="4" t="s">
        <v>211</v>
      </c>
      <c r="H3646" s="11" t="s">
        <v>3466</v>
      </c>
      <c r="I3646" t="s">
        <v>3230</v>
      </c>
      <c r="K3646" t="s">
        <v>194</v>
      </c>
      <c r="N3646">
        <v>173</v>
      </c>
      <c r="O3646" t="s">
        <v>3347</v>
      </c>
      <c r="P3646">
        <f t="shared" si="110"/>
        <v>78.471416000000005</v>
      </c>
      <c r="Q3646" t="s">
        <v>3191</v>
      </c>
      <c r="X3646" s="11" t="s">
        <v>3535</v>
      </c>
      <c r="Y3646" s="11" t="s">
        <v>3231</v>
      </c>
      <c r="Z3646" s="11" t="s">
        <v>173</v>
      </c>
      <c r="AA3646" s="11" t="s">
        <v>174</v>
      </c>
    </row>
    <row r="3647" spans="1:27" x14ac:dyDescent="0.2">
      <c r="A3647" s="2">
        <v>2011</v>
      </c>
      <c r="B3647" s="11" t="s">
        <v>1045</v>
      </c>
      <c r="C3647" s="11" t="s">
        <v>3227</v>
      </c>
      <c r="D3647" s="11" t="s">
        <v>208</v>
      </c>
      <c r="E3647" s="11" t="s">
        <v>209</v>
      </c>
      <c r="F3647" s="11" t="s">
        <v>210</v>
      </c>
      <c r="G3647" s="4" t="s">
        <v>211</v>
      </c>
      <c r="H3647" s="11" t="s">
        <v>3466</v>
      </c>
      <c r="I3647" t="s">
        <v>3230</v>
      </c>
      <c r="K3647" t="s">
        <v>194</v>
      </c>
      <c r="N3647">
        <v>835</v>
      </c>
      <c r="O3647" t="s">
        <v>3347</v>
      </c>
      <c r="P3647">
        <f t="shared" si="110"/>
        <v>378.74932000000001</v>
      </c>
      <c r="Q3647" t="s">
        <v>3191</v>
      </c>
      <c r="X3647" s="11" t="s">
        <v>3535</v>
      </c>
      <c r="Y3647" s="11" t="s">
        <v>3231</v>
      </c>
      <c r="Z3647" s="11" t="s">
        <v>173</v>
      </c>
      <c r="AA3647" s="11" t="s">
        <v>174</v>
      </c>
    </row>
    <row r="3648" spans="1:27" x14ac:dyDescent="0.2">
      <c r="A3648" s="2">
        <v>2011</v>
      </c>
      <c r="B3648" s="11" t="s">
        <v>1045</v>
      </c>
      <c r="C3648" s="11" t="s">
        <v>3227</v>
      </c>
      <c r="D3648" s="11" t="s">
        <v>208</v>
      </c>
      <c r="E3648" s="11" t="s">
        <v>209</v>
      </c>
      <c r="F3648" s="11" t="s">
        <v>210</v>
      </c>
      <c r="G3648" s="4" t="s">
        <v>211</v>
      </c>
      <c r="H3648" s="11" t="s">
        <v>3466</v>
      </c>
      <c r="I3648" t="s">
        <v>3230</v>
      </c>
      <c r="K3648" t="s">
        <v>194</v>
      </c>
      <c r="N3648">
        <v>102</v>
      </c>
      <c r="O3648" t="s">
        <v>3347</v>
      </c>
      <c r="P3648">
        <f t="shared" si="110"/>
        <v>46.266384000000002</v>
      </c>
      <c r="Q3648" t="s">
        <v>3191</v>
      </c>
      <c r="X3648" s="11" t="s">
        <v>3535</v>
      </c>
      <c r="Y3648" s="11" t="s">
        <v>3231</v>
      </c>
      <c r="Z3648" s="11" t="s">
        <v>173</v>
      </c>
      <c r="AA3648" s="11" t="s">
        <v>174</v>
      </c>
    </row>
    <row r="3649" spans="1:27" x14ac:dyDescent="0.2">
      <c r="A3649" s="2">
        <v>2011</v>
      </c>
      <c r="B3649" s="11" t="s">
        <v>1045</v>
      </c>
      <c r="C3649" s="11" t="s">
        <v>3227</v>
      </c>
      <c r="D3649" s="11" t="s">
        <v>208</v>
      </c>
      <c r="E3649" s="11" t="s">
        <v>209</v>
      </c>
      <c r="F3649" s="11" t="s">
        <v>210</v>
      </c>
      <c r="G3649" s="4" t="s">
        <v>211</v>
      </c>
      <c r="H3649" s="11" t="s">
        <v>3494</v>
      </c>
      <c r="I3649" t="s">
        <v>3230</v>
      </c>
      <c r="K3649" t="s">
        <v>194</v>
      </c>
      <c r="N3649">
        <v>311</v>
      </c>
      <c r="O3649" t="s">
        <v>3347</v>
      </c>
      <c r="P3649">
        <f t="shared" si="110"/>
        <v>141.06711200000001</v>
      </c>
      <c r="Q3649" t="s">
        <v>3191</v>
      </c>
      <c r="X3649" s="11" t="s">
        <v>3535</v>
      </c>
      <c r="Y3649" s="11" t="s">
        <v>3231</v>
      </c>
      <c r="Z3649" s="11" t="s">
        <v>173</v>
      </c>
      <c r="AA3649" s="11" t="s">
        <v>174</v>
      </c>
    </row>
    <row r="3650" spans="1:27" x14ac:dyDescent="0.2">
      <c r="A3650" s="2">
        <v>2011</v>
      </c>
      <c r="B3650" s="11" t="s">
        <v>1045</v>
      </c>
      <c r="C3650" s="11" t="s">
        <v>3227</v>
      </c>
      <c r="D3650" s="11" t="s">
        <v>208</v>
      </c>
      <c r="E3650" s="11" t="s">
        <v>209</v>
      </c>
      <c r="F3650" s="11" t="s">
        <v>210</v>
      </c>
      <c r="G3650" s="4" t="s">
        <v>211</v>
      </c>
      <c r="H3650" s="11" t="s">
        <v>3466</v>
      </c>
      <c r="I3650" t="s">
        <v>3230</v>
      </c>
      <c r="K3650" t="s">
        <v>194</v>
      </c>
      <c r="N3650">
        <v>1139</v>
      </c>
      <c r="O3650" t="s">
        <v>3347</v>
      </c>
      <c r="P3650">
        <f t="shared" si="110"/>
        <v>516.64128800000003</v>
      </c>
      <c r="Q3650" t="s">
        <v>3191</v>
      </c>
      <c r="X3650" s="11" t="s">
        <v>3535</v>
      </c>
      <c r="Y3650" s="11" t="s">
        <v>3231</v>
      </c>
      <c r="Z3650" s="11" t="s">
        <v>173</v>
      </c>
      <c r="AA3650" s="11" t="s">
        <v>174</v>
      </c>
    </row>
    <row r="3651" spans="1:27" x14ac:dyDescent="0.2">
      <c r="A3651" s="2">
        <v>2011</v>
      </c>
      <c r="B3651" s="11" t="s">
        <v>1045</v>
      </c>
      <c r="C3651" s="11" t="s">
        <v>3227</v>
      </c>
      <c r="D3651" s="11" t="s">
        <v>208</v>
      </c>
      <c r="E3651" s="11" t="s">
        <v>209</v>
      </c>
      <c r="F3651" s="11" t="s">
        <v>210</v>
      </c>
      <c r="G3651" s="4" t="s">
        <v>211</v>
      </c>
      <c r="H3651" s="11" t="s">
        <v>3229</v>
      </c>
      <c r="I3651" t="s">
        <v>3230</v>
      </c>
      <c r="K3651" t="s">
        <v>194</v>
      </c>
      <c r="N3651">
        <v>138</v>
      </c>
      <c r="O3651" t="s">
        <v>3347</v>
      </c>
      <c r="P3651">
        <f t="shared" si="110"/>
        <v>62.595695999999997</v>
      </c>
      <c r="Q3651" t="s">
        <v>3191</v>
      </c>
      <c r="X3651" s="11" t="s">
        <v>3535</v>
      </c>
      <c r="Y3651" s="11" t="s">
        <v>3231</v>
      </c>
      <c r="Z3651" s="11" t="s">
        <v>173</v>
      </c>
      <c r="AA3651" s="11" t="s">
        <v>174</v>
      </c>
    </row>
    <row r="3652" spans="1:27" x14ac:dyDescent="0.2">
      <c r="A3652" s="2">
        <v>2011</v>
      </c>
      <c r="B3652" s="11" t="s">
        <v>1045</v>
      </c>
      <c r="C3652" s="11" t="s">
        <v>3227</v>
      </c>
      <c r="D3652" s="11" t="s">
        <v>208</v>
      </c>
      <c r="E3652" s="11" t="s">
        <v>209</v>
      </c>
      <c r="F3652" s="11" t="s">
        <v>210</v>
      </c>
      <c r="G3652" s="4" t="s">
        <v>211</v>
      </c>
      <c r="H3652" s="11" t="s">
        <v>3229</v>
      </c>
      <c r="I3652" t="s">
        <v>3230</v>
      </c>
      <c r="K3652" t="s">
        <v>194</v>
      </c>
      <c r="N3652">
        <v>77</v>
      </c>
      <c r="O3652" t="s">
        <v>3347</v>
      </c>
      <c r="P3652">
        <f t="shared" si="110"/>
        <v>34.926583999999998</v>
      </c>
      <c r="Q3652" t="s">
        <v>3191</v>
      </c>
      <c r="X3652" s="11" t="s">
        <v>3535</v>
      </c>
      <c r="Y3652" s="11" t="s">
        <v>3231</v>
      </c>
      <c r="Z3652" s="11" t="s">
        <v>173</v>
      </c>
      <c r="AA3652" s="11" t="s">
        <v>174</v>
      </c>
    </row>
    <row r="3653" spans="1:27" x14ac:dyDescent="0.2">
      <c r="A3653" s="2">
        <v>2011</v>
      </c>
      <c r="B3653" s="11" t="s">
        <v>1045</v>
      </c>
      <c r="C3653" s="11" t="s">
        <v>3227</v>
      </c>
      <c r="D3653" s="11" t="s">
        <v>208</v>
      </c>
      <c r="E3653" s="11" t="s">
        <v>209</v>
      </c>
      <c r="F3653" s="11" t="s">
        <v>210</v>
      </c>
      <c r="G3653" s="4" t="s">
        <v>211</v>
      </c>
      <c r="H3653" s="11" t="s">
        <v>3229</v>
      </c>
      <c r="I3653" t="s">
        <v>3230</v>
      </c>
      <c r="K3653" t="s">
        <v>194</v>
      </c>
      <c r="N3653">
        <v>163</v>
      </c>
      <c r="O3653" t="s">
        <v>3347</v>
      </c>
      <c r="P3653">
        <f t="shared" si="110"/>
        <v>73.935496000000001</v>
      </c>
      <c r="Q3653" t="s">
        <v>3191</v>
      </c>
      <c r="X3653" s="11" t="s">
        <v>3535</v>
      </c>
      <c r="Y3653" s="11" t="s">
        <v>3231</v>
      </c>
      <c r="Z3653" s="11" t="s">
        <v>173</v>
      </c>
      <c r="AA3653" s="11" t="s">
        <v>174</v>
      </c>
    </row>
    <row r="3654" spans="1:27" x14ac:dyDescent="0.2">
      <c r="A3654" s="2">
        <v>2011</v>
      </c>
      <c r="B3654" s="11" t="s">
        <v>1045</v>
      </c>
      <c r="C3654" s="11" t="s">
        <v>3227</v>
      </c>
      <c r="D3654" s="11" t="s">
        <v>208</v>
      </c>
      <c r="E3654" s="11" t="s">
        <v>209</v>
      </c>
      <c r="F3654" s="11" t="s">
        <v>210</v>
      </c>
      <c r="G3654" s="4" t="s">
        <v>211</v>
      </c>
      <c r="H3654" s="11" t="s">
        <v>3495</v>
      </c>
      <c r="I3654" t="s">
        <v>1150</v>
      </c>
      <c r="K3654" t="s">
        <v>194</v>
      </c>
      <c r="N3654">
        <v>8</v>
      </c>
      <c r="O3654" t="s">
        <v>3347</v>
      </c>
      <c r="P3654">
        <f t="shared" ref="P3654:P3717" si="111">N3654*0.453592</f>
        <v>3.628736</v>
      </c>
      <c r="Q3654" t="s">
        <v>3191</v>
      </c>
      <c r="X3654" s="11" t="s">
        <v>3535</v>
      </c>
      <c r="Y3654" s="11" t="s">
        <v>3231</v>
      </c>
      <c r="Z3654" s="11" t="s">
        <v>173</v>
      </c>
      <c r="AA3654" s="11" t="s">
        <v>174</v>
      </c>
    </row>
    <row r="3655" spans="1:27" x14ac:dyDescent="0.2">
      <c r="A3655" s="2">
        <v>2011</v>
      </c>
      <c r="B3655" s="11" t="s">
        <v>1045</v>
      </c>
      <c r="C3655" s="11" t="s">
        <v>3227</v>
      </c>
      <c r="D3655" s="11" t="s">
        <v>208</v>
      </c>
      <c r="E3655" s="11" t="s">
        <v>209</v>
      </c>
      <c r="F3655" s="11" t="s">
        <v>210</v>
      </c>
      <c r="G3655" s="4" t="s">
        <v>211</v>
      </c>
      <c r="H3655" s="11" t="s">
        <v>3474</v>
      </c>
      <c r="I3655" t="s">
        <v>332</v>
      </c>
      <c r="K3655" t="s">
        <v>156</v>
      </c>
      <c r="N3655">
        <v>49</v>
      </c>
      <c r="O3655" t="s">
        <v>3347</v>
      </c>
      <c r="P3655">
        <f t="shared" si="111"/>
        <v>22.226008</v>
      </c>
      <c r="Q3655" t="s">
        <v>3191</v>
      </c>
      <c r="X3655" s="11" t="s">
        <v>3535</v>
      </c>
      <c r="Y3655" s="11" t="s">
        <v>3231</v>
      </c>
      <c r="Z3655" s="11" t="s">
        <v>173</v>
      </c>
      <c r="AA3655" s="11" t="s">
        <v>174</v>
      </c>
    </row>
    <row r="3656" spans="1:27" x14ac:dyDescent="0.2">
      <c r="A3656" s="2">
        <v>2011</v>
      </c>
      <c r="B3656" s="11" t="s">
        <v>1045</v>
      </c>
      <c r="C3656" s="11" t="s">
        <v>3227</v>
      </c>
      <c r="D3656" s="11" t="s">
        <v>208</v>
      </c>
      <c r="E3656" s="11" t="s">
        <v>209</v>
      </c>
      <c r="F3656" s="11" t="s">
        <v>210</v>
      </c>
      <c r="G3656" s="4" t="s">
        <v>211</v>
      </c>
      <c r="H3656" s="11" t="s">
        <v>3470</v>
      </c>
      <c r="I3656" t="s">
        <v>3249</v>
      </c>
      <c r="K3656" t="s">
        <v>194</v>
      </c>
      <c r="N3656">
        <v>1707</v>
      </c>
      <c r="O3656" t="s">
        <v>3347</v>
      </c>
      <c r="P3656">
        <f t="shared" si="111"/>
        <v>774.28154399999994</v>
      </c>
      <c r="Q3656" t="s">
        <v>3191</v>
      </c>
      <c r="X3656" s="11" t="s">
        <v>3535</v>
      </c>
      <c r="Y3656" s="11" t="s">
        <v>3231</v>
      </c>
      <c r="Z3656" s="11" t="s">
        <v>173</v>
      </c>
      <c r="AA3656" s="11" t="s">
        <v>174</v>
      </c>
    </row>
    <row r="3657" spans="1:27" x14ac:dyDescent="0.2">
      <c r="A3657" s="2">
        <v>2011</v>
      </c>
      <c r="B3657" s="11" t="s">
        <v>1045</v>
      </c>
      <c r="C3657" s="11" t="s">
        <v>3227</v>
      </c>
      <c r="D3657" s="11" t="s">
        <v>208</v>
      </c>
      <c r="E3657" s="11" t="s">
        <v>209</v>
      </c>
      <c r="F3657" s="11" t="s">
        <v>210</v>
      </c>
      <c r="G3657" s="4" t="s">
        <v>211</v>
      </c>
      <c r="H3657" s="11" t="s">
        <v>3468</v>
      </c>
      <c r="I3657" t="s">
        <v>2221</v>
      </c>
      <c r="K3657" t="s">
        <v>194</v>
      </c>
      <c r="N3657">
        <v>171</v>
      </c>
      <c r="O3657" t="s">
        <v>3347</v>
      </c>
      <c r="P3657">
        <f t="shared" si="111"/>
        <v>77.564232000000004</v>
      </c>
      <c r="Q3657" t="s">
        <v>3191</v>
      </c>
      <c r="X3657" s="11" t="s">
        <v>3535</v>
      </c>
      <c r="Y3657" s="11" t="s">
        <v>3231</v>
      </c>
      <c r="Z3657" s="11" t="s">
        <v>173</v>
      </c>
      <c r="AA3657" s="11" t="s">
        <v>174</v>
      </c>
    </row>
    <row r="3658" spans="1:27" x14ac:dyDescent="0.2">
      <c r="A3658" s="2">
        <v>2011</v>
      </c>
      <c r="B3658" s="11" t="s">
        <v>1045</v>
      </c>
      <c r="C3658" s="11" t="s">
        <v>3227</v>
      </c>
      <c r="D3658" s="11" t="s">
        <v>208</v>
      </c>
      <c r="E3658" s="11" t="s">
        <v>209</v>
      </c>
      <c r="F3658" s="11" t="s">
        <v>210</v>
      </c>
      <c r="G3658" s="4" t="s">
        <v>211</v>
      </c>
      <c r="H3658" s="11" t="s">
        <v>3468</v>
      </c>
      <c r="I3658" t="s">
        <v>2221</v>
      </c>
      <c r="K3658" t="s">
        <v>194</v>
      </c>
      <c r="N3658">
        <v>92</v>
      </c>
      <c r="O3658" t="s">
        <v>3347</v>
      </c>
      <c r="P3658">
        <f t="shared" si="111"/>
        <v>41.730463999999998</v>
      </c>
      <c r="Q3658" t="s">
        <v>3191</v>
      </c>
      <c r="X3658" s="11" t="s">
        <v>3535</v>
      </c>
      <c r="Y3658" s="11" t="s">
        <v>3231</v>
      </c>
      <c r="Z3658" s="11" t="s">
        <v>173</v>
      </c>
      <c r="AA3658" s="11" t="s">
        <v>174</v>
      </c>
    </row>
    <row r="3659" spans="1:27" x14ac:dyDescent="0.2">
      <c r="A3659" s="2">
        <v>2011</v>
      </c>
      <c r="B3659" s="11" t="s">
        <v>1045</v>
      </c>
      <c r="C3659" s="11" t="s">
        <v>3227</v>
      </c>
      <c r="D3659" s="11" t="s">
        <v>208</v>
      </c>
      <c r="E3659" s="11" t="s">
        <v>209</v>
      </c>
      <c r="F3659" s="11" t="s">
        <v>210</v>
      </c>
      <c r="G3659" s="4" t="s">
        <v>211</v>
      </c>
      <c r="H3659" s="11" t="s">
        <v>3468</v>
      </c>
      <c r="I3659" t="s">
        <v>2221</v>
      </c>
      <c r="K3659" t="s">
        <v>194</v>
      </c>
      <c r="N3659">
        <v>121</v>
      </c>
      <c r="O3659" t="s">
        <v>3347</v>
      </c>
      <c r="P3659">
        <f t="shared" si="111"/>
        <v>54.884631999999996</v>
      </c>
      <c r="Q3659" t="s">
        <v>3191</v>
      </c>
      <c r="X3659" s="11" t="s">
        <v>3535</v>
      </c>
      <c r="Y3659" s="11" t="s">
        <v>3231</v>
      </c>
      <c r="Z3659" s="11" t="s">
        <v>173</v>
      </c>
      <c r="AA3659" s="11" t="s">
        <v>174</v>
      </c>
    </row>
    <row r="3660" spans="1:27" x14ac:dyDescent="0.2">
      <c r="A3660" s="2">
        <v>2011</v>
      </c>
      <c r="B3660" s="11" t="s">
        <v>1045</v>
      </c>
      <c r="C3660" s="11" t="s">
        <v>3227</v>
      </c>
      <c r="D3660" s="11" t="s">
        <v>208</v>
      </c>
      <c r="E3660" s="11" t="s">
        <v>209</v>
      </c>
      <c r="F3660" s="11" t="s">
        <v>210</v>
      </c>
      <c r="G3660" s="4" t="s">
        <v>211</v>
      </c>
      <c r="H3660" s="11" t="s">
        <v>3496</v>
      </c>
      <c r="I3660" t="s">
        <v>332</v>
      </c>
      <c r="K3660" t="s">
        <v>156</v>
      </c>
      <c r="N3660">
        <v>131</v>
      </c>
      <c r="O3660" t="s">
        <v>3347</v>
      </c>
      <c r="P3660">
        <f t="shared" si="111"/>
        <v>59.420552000000001</v>
      </c>
      <c r="Q3660" t="s">
        <v>3191</v>
      </c>
      <c r="X3660" s="11" t="s">
        <v>3535</v>
      </c>
      <c r="Y3660" s="11" t="s">
        <v>3231</v>
      </c>
      <c r="Z3660" s="11" t="s">
        <v>173</v>
      </c>
      <c r="AA3660" s="11" t="s">
        <v>174</v>
      </c>
    </row>
    <row r="3661" spans="1:27" x14ac:dyDescent="0.2">
      <c r="A3661" s="2">
        <v>2011</v>
      </c>
      <c r="B3661" s="11" t="s">
        <v>1045</v>
      </c>
      <c r="C3661" s="11" t="s">
        <v>3227</v>
      </c>
      <c r="D3661" s="11" t="s">
        <v>208</v>
      </c>
      <c r="E3661" s="11" t="s">
        <v>209</v>
      </c>
      <c r="F3661" s="11" t="s">
        <v>210</v>
      </c>
      <c r="G3661" s="4" t="s">
        <v>211</v>
      </c>
      <c r="H3661" s="11" t="s">
        <v>3497</v>
      </c>
      <c r="I3661" t="s">
        <v>332</v>
      </c>
      <c r="K3661" t="s">
        <v>156</v>
      </c>
      <c r="N3661">
        <v>55</v>
      </c>
      <c r="O3661" t="s">
        <v>3347</v>
      </c>
      <c r="P3661">
        <f t="shared" si="111"/>
        <v>24.947559999999999</v>
      </c>
      <c r="Q3661" t="s">
        <v>3191</v>
      </c>
      <c r="X3661" s="11" t="s">
        <v>3535</v>
      </c>
      <c r="Y3661" s="11" t="s">
        <v>3231</v>
      </c>
      <c r="Z3661" s="11" t="s">
        <v>173</v>
      </c>
      <c r="AA3661" s="11" t="s">
        <v>174</v>
      </c>
    </row>
    <row r="3662" spans="1:27" x14ac:dyDescent="0.2">
      <c r="A3662" s="2">
        <v>2011</v>
      </c>
      <c r="B3662" s="11" t="s">
        <v>1045</v>
      </c>
      <c r="C3662" s="11" t="s">
        <v>3227</v>
      </c>
      <c r="D3662" s="11" t="s">
        <v>208</v>
      </c>
      <c r="E3662" s="11" t="s">
        <v>209</v>
      </c>
      <c r="F3662" s="11" t="s">
        <v>210</v>
      </c>
      <c r="G3662" s="4" t="s">
        <v>211</v>
      </c>
      <c r="H3662" s="11" t="s">
        <v>3485</v>
      </c>
      <c r="I3662" t="s">
        <v>332</v>
      </c>
      <c r="K3662" t="s">
        <v>156</v>
      </c>
      <c r="N3662">
        <v>23</v>
      </c>
      <c r="O3662" t="s">
        <v>3347</v>
      </c>
      <c r="P3662">
        <f t="shared" si="111"/>
        <v>10.432615999999999</v>
      </c>
      <c r="Q3662" t="s">
        <v>3191</v>
      </c>
      <c r="X3662" s="11" t="s">
        <v>3535</v>
      </c>
      <c r="Y3662" s="11" t="s">
        <v>3231</v>
      </c>
      <c r="Z3662" s="11" t="s">
        <v>173</v>
      </c>
      <c r="AA3662" s="11" t="s">
        <v>174</v>
      </c>
    </row>
    <row r="3663" spans="1:27" x14ac:dyDescent="0.2">
      <c r="A3663" s="2">
        <v>2011</v>
      </c>
      <c r="B3663" s="11" t="s">
        <v>1045</v>
      </c>
      <c r="C3663" s="11" t="s">
        <v>3227</v>
      </c>
      <c r="D3663" s="11" t="s">
        <v>208</v>
      </c>
      <c r="E3663" s="11" t="s">
        <v>209</v>
      </c>
      <c r="F3663" s="11" t="s">
        <v>210</v>
      </c>
      <c r="G3663" s="4" t="s">
        <v>211</v>
      </c>
      <c r="H3663" s="11" t="s">
        <v>3498</v>
      </c>
      <c r="I3663" t="s">
        <v>332</v>
      </c>
      <c r="K3663" t="s">
        <v>156</v>
      </c>
      <c r="N3663">
        <v>115</v>
      </c>
      <c r="O3663" t="s">
        <v>3347</v>
      </c>
      <c r="P3663">
        <f t="shared" si="111"/>
        <v>52.163080000000001</v>
      </c>
      <c r="Q3663" t="s">
        <v>3191</v>
      </c>
      <c r="X3663" s="11" t="s">
        <v>3535</v>
      </c>
      <c r="Y3663" s="11" t="s">
        <v>3231</v>
      </c>
      <c r="Z3663" s="11" t="s">
        <v>173</v>
      </c>
      <c r="AA3663" s="11" t="s">
        <v>174</v>
      </c>
    </row>
    <row r="3664" spans="1:27" x14ac:dyDescent="0.2">
      <c r="A3664" s="2">
        <v>2011</v>
      </c>
      <c r="B3664" s="11" t="s">
        <v>1045</v>
      </c>
      <c r="C3664" s="11" t="s">
        <v>3227</v>
      </c>
      <c r="D3664" s="11" t="s">
        <v>208</v>
      </c>
      <c r="E3664" s="11" t="s">
        <v>209</v>
      </c>
      <c r="F3664" s="11" t="s">
        <v>210</v>
      </c>
      <c r="G3664" s="4" t="s">
        <v>211</v>
      </c>
      <c r="H3664" s="11" t="s">
        <v>3499</v>
      </c>
      <c r="I3664" t="s">
        <v>332</v>
      </c>
      <c r="K3664" t="s">
        <v>156</v>
      </c>
      <c r="N3664">
        <v>125</v>
      </c>
      <c r="O3664" t="s">
        <v>3347</v>
      </c>
      <c r="P3664">
        <f t="shared" si="111"/>
        <v>56.698999999999998</v>
      </c>
      <c r="Q3664" t="s">
        <v>3191</v>
      </c>
      <c r="X3664" s="11" t="s">
        <v>3535</v>
      </c>
      <c r="Y3664" s="11" t="s">
        <v>3231</v>
      </c>
      <c r="Z3664" s="11" t="s">
        <v>173</v>
      </c>
      <c r="AA3664" s="11" t="s">
        <v>174</v>
      </c>
    </row>
    <row r="3665" spans="1:27" x14ac:dyDescent="0.2">
      <c r="A3665" s="2">
        <v>2011</v>
      </c>
      <c r="B3665" s="11" t="s">
        <v>1045</v>
      </c>
      <c r="C3665" s="11" t="s">
        <v>3227</v>
      </c>
      <c r="D3665" s="11" t="s">
        <v>208</v>
      </c>
      <c r="E3665" s="11" t="s">
        <v>209</v>
      </c>
      <c r="F3665" s="11" t="s">
        <v>210</v>
      </c>
      <c r="G3665" s="4" t="s">
        <v>211</v>
      </c>
      <c r="H3665" s="11" t="s">
        <v>3474</v>
      </c>
      <c r="I3665" t="s">
        <v>332</v>
      </c>
      <c r="K3665" t="s">
        <v>156</v>
      </c>
      <c r="N3665">
        <v>470</v>
      </c>
      <c r="O3665" t="s">
        <v>3347</v>
      </c>
      <c r="P3665">
        <f t="shared" si="111"/>
        <v>213.18824000000001</v>
      </c>
      <c r="Q3665" t="s">
        <v>3191</v>
      </c>
      <c r="X3665" s="11" t="s">
        <v>3535</v>
      </c>
      <c r="Y3665" s="11" t="s">
        <v>3231</v>
      </c>
      <c r="Z3665" s="11" t="s">
        <v>173</v>
      </c>
      <c r="AA3665" s="11" t="s">
        <v>174</v>
      </c>
    </row>
    <row r="3666" spans="1:27" x14ac:dyDescent="0.2">
      <c r="A3666" s="2">
        <v>2011</v>
      </c>
      <c r="B3666" s="11" t="s">
        <v>1045</v>
      </c>
      <c r="C3666" s="11" t="s">
        <v>3227</v>
      </c>
      <c r="D3666" s="11" t="s">
        <v>208</v>
      </c>
      <c r="E3666" s="11" t="s">
        <v>209</v>
      </c>
      <c r="F3666" s="11" t="s">
        <v>210</v>
      </c>
      <c r="G3666" s="4" t="s">
        <v>211</v>
      </c>
      <c r="H3666" s="11" t="s">
        <v>3499</v>
      </c>
      <c r="I3666" t="s">
        <v>332</v>
      </c>
      <c r="K3666" t="s">
        <v>156</v>
      </c>
      <c r="N3666">
        <v>120</v>
      </c>
      <c r="O3666" t="s">
        <v>3347</v>
      </c>
      <c r="P3666">
        <f t="shared" si="111"/>
        <v>54.431039999999996</v>
      </c>
      <c r="Q3666" t="s">
        <v>3191</v>
      </c>
      <c r="X3666" s="11" t="s">
        <v>3535</v>
      </c>
      <c r="Y3666" s="11" t="s">
        <v>3231</v>
      </c>
      <c r="Z3666" s="11" t="s">
        <v>173</v>
      </c>
      <c r="AA3666" s="11" t="s">
        <v>174</v>
      </c>
    </row>
    <row r="3667" spans="1:27" x14ac:dyDescent="0.2">
      <c r="A3667" s="2">
        <v>2011</v>
      </c>
      <c r="B3667" s="11" t="s">
        <v>1045</v>
      </c>
      <c r="C3667" s="11" t="s">
        <v>3227</v>
      </c>
      <c r="D3667" s="11" t="s">
        <v>208</v>
      </c>
      <c r="E3667" s="11" t="s">
        <v>209</v>
      </c>
      <c r="F3667" s="11" t="s">
        <v>210</v>
      </c>
      <c r="G3667" s="4" t="s">
        <v>211</v>
      </c>
      <c r="H3667" s="11" t="s">
        <v>3500</v>
      </c>
      <c r="I3667" t="s">
        <v>3247</v>
      </c>
      <c r="K3667" t="s">
        <v>9</v>
      </c>
      <c r="N3667">
        <v>5</v>
      </c>
      <c r="O3667" t="s">
        <v>3347</v>
      </c>
      <c r="P3667">
        <f t="shared" si="111"/>
        <v>2.26796</v>
      </c>
      <c r="Q3667" t="s">
        <v>3191</v>
      </c>
      <c r="X3667" s="11" t="s">
        <v>3535</v>
      </c>
      <c r="Y3667" s="11" t="s">
        <v>3231</v>
      </c>
      <c r="Z3667" s="11" t="s">
        <v>173</v>
      </c>
      <c r="AA3667" s="11" t="s">
        <v>174</v>
      </c>
    </row>
    <row r="3668" spans="1:27" x14ac:dyDescent="0.2">
      <c r="A3668" s="2">
        <v>2011</v>
      </c>
      <c r="B3668" s="11" t="s">
        <v>1045</v>
      </c>
      <c r="C3668" s="11" t="s">
        <v>3227</v>
      </c>
      <c r="D3668" s="11" t="s">
        <v>208</v>
      </c>
      <c r="E3668" s="11" t="s">
        <v>209</v>
      </c>
      <c r="F3668" s="11" t="s">
        <v>210</v>
      </c>
      <c r="G3668" s="4" t="s">
        <v>211</v>
      </c>
      <c r="H3668" s="11" t="s">
        <v>3242</v>
      </c>
      <c r="I3668" t="s">
        <v>332</v>
      </c>
      <c r="K3668" t="s">
        <v>156</v>
      </c>
      <c r="N3668">
        <v>91</v>
      </c>
      <c r="O3668" t="s">
        <v>3347</v>
      </c>
      <c r="P3668">
        <f t="shared" si="111"/>
        <v>41.276871999999997</v>
      </c>
      <c r="Q3668" t="s">
        <v>3191</v>
      </c>
      <c r="X3668" s="11" t="s">
        <v>3535</v>
      </c>
      <c r="Y3668" s="11" t="s">
        <v>3231</v>
      </c>
      <c r="Z3668" s="11" t="s">
        <v>173</v>
      </c>
      <c r="AA3668" s="11" t="s">
        <v>174</v>
      </c>
    </row>
    <row r="3669" spans="1:27" x14ac:dyDescent="0.2">
      <c r="A3669" s="2">
        <v>2011</v>
      </c>
      <c r="B3669" s="11" t="s">
        <v>1045</v>
      </c>
      <c r="C3669" s="11" t="s">
        <v>3227</v>
      </c>
      <c r="D3669" s="11" t="s">
        <v>208</v>
      </c>
      <c r="E3669" s="11" t="s">
        <v>209</v>
      </c>
      <c r="F3669" s="11" t="s">
        <v>210</v>
      </c>
      <c r="G3669" s="4" t="s">
        <v>211</v>
      </c>
      <c r="H3669" s="11" t="s">
        <v>3229</v>
      </c>
      <c r="I3669" t="s">
        <v>3230</v>
      </c>
      <c r="K3669" t="s">
        <v>194</v>
      </c>
      <c r="N3669">
        <v>23</v>
      </c>
      <c r="O3669" t="s">
        <v>3347</v>
      </c>
      <c r="P3669">
        <f t="shared" si="111"/>
        <v>10.432615999999999</v>
      </c>
      <c r="Q3669" t="s">
        <v>3191</v>
      </c>
      <c r="X3669" s="11" t="s">
        <v>3535</v>
      </c>
      <c r="Y3669" s="11" t="s">
        <v>3231</v>
      </c>
      <c r="Z3669" s="11" t="s">
        <v>173</v>
      </c>
      <c r="AA3669" s="11" t="s">
        <v>174</v>
      </c>
    </row>
    <row r="3670" spans="1:27" x14ac:dyDescent="0.2">
      <c r="A3670" s="2">
        <v>2011</v>
      </c>
      <c r="B3670" s="11" t="s">
        <v>1045</v>
      </c>
      <c r="C3670" s="11" t="s">
        <v>3227</v>
      </c>
      <c r="D3670" s="11" t="s">
        <v>208</v>
      </c>
      <c r="E3670" s="11" t="s">
        <v>209</v>
      </c>
      <c r="F3670" s="11" t="s">
        <v>210</v>
      </c>
      <c r="G3670" s="4" t="s">
        <v>211</v>
      </c>
      <c r="H3670" s="11" t="s">
        <v>3466</v>
      </c>
      <c r="I3670" t="s">
        <v>3230</v>
      </c>
      <c r="K3670" t="s">
        <v>194</v>
      </c>
      <c r="N3670">
        <v>15</v>
      </c>
      <c r="O3670" t="s">
        <v>3347</v>
      </c>
      <c r="P3670">
        <f t="shared" si="111"/>
        <v>6.8038799999999995</v>
      </c>
      <c r="Q3670" t="s">
        <v>3191</v>
      </c>
      <c r="X3670" s="11" t="s">
        <v>3535</v>
      </c>
      <c r="Y3670" s="11" t="s">
        <v>3231</v>
      </c>
      <c r="Z3670" s="11" t="s">
        <v>173</v>
      </c>
      <c r="AA3670" s="11" t="s">
        <v>174</v>
      </c>
    </row>
    <row r="3671" spans="1:27" x14ac:dyDescent="0.2">
      <c r="A3671" s="2">
        <v>2011</v>
      </c>
      <c r="B3671" s="11" t="s">
        <v>1045</v>
      </c>
      <c r="C3671" s="11" t="s">
        <v>3227</v>
      </c>
      <c r="D3671" s="11" t="s">
        <v>208</v>
      </c>
      <c r="E3671" s="11" t="s">
        <v>209</v>
      </c>
      <c r="F3671" s="11" t="s">
        <v>210</v>
      </c>
      <c r="G3671" s="4" t="s">
        <v>211</v>
      </c>
      <c r="H3671" s="11" t="s">
        <v>3501</v>
      </c>
      <c r="I3671" t="s">
        <v>3230</v>
      </c>
      <c r="K3671" t="s">
        <v>194</v>
      </c>
      <c r="N3671">
        <v>148</v>
      </c>
      <c r="O3671" t="s">
        <v>3347</v>
      </c>
      <c r="P3671">
        <f t="shared" si="111"/>
        <v>67.131615999999994</v>
      </c>
      <c r="Q3671" t="s">
        <v>3191</v>
      </c>
      <c r="X3671" s="11" t="s">
        <v>3535</v>
      </c>
      <c r="Y3671" s="11" t="s">
        <v>3231</v>
      </c>
      <c r="Z3671" s="11" t="s">
        <v>173</v>
      </c>
      <c r="AA3671" s="11" t="s">
        <v>174</v>
      </c>
    </row>
    <row r="3672" spans="1:27" x14ac:dyDescent="0.2">
      <c r="A3672" s="2">
        <v>2011</v>
      </c>
      <c r="B3672" s="11" t="s">
        <v>1045</v>
      </c>
      <c r="C3672" s="11" t="s">
        <v>3227</v>
      </c>
      <c r="D3672" s="11" t="s">
        <v>208</v>
      </c>
      <c r="E3672" s="11" t="s">
        <v>209</v>
      </c>
      <c r="F3672" s="11" t="s">
        <v>210</v>
      </c>
      <c r="G3672" s="4" t="s">
        <v>211</v>
      </c>
      <c r="H3672" s="11" t="s">
        <v>3466</v>
      </c>
      <c r="I3672" t="s">
        <v>3230</v>
      </c>
      <c r="K3672" t="s">
        <v>194</v>
      </c>
      <c r="N3672">
        <v>89</v>
      </c>
      <c r="O3672" t="s">
        <v>3347</v>
      </c>
      <c r="P3672">
        <f t="shared" si="111"/>
        <v>40.369687999999996</v>
      </c>
      <c r="Q3672" t="s">
        <v>3191</v>
      </c>
      <c r="X3672" s="11" t="s">
        <v>3535</v>
      </c>
      <c r="Y3672" s="11" t="s">
        <v>3231</v>
      </c>
      <c r="Z3672" s="11" t="s">
        <v>173</v>
      </c>
      <c r="AA3672" s="11" t="s">
        <v>174</v>
      </c>
    </row>
    <row r="3673" spans="1:27" x14ac:dyDescent="0.2">
      <c r="A3673" s="2">
        <v>2011</v>
      </c>
      <c r="B3673" s="11" t="s">
        <v>1045</v>
      </c>
      <c r="C3673" s="11" t="s">
        <v>3227</v>
      </c>
      <c r="D3673" s="11" t="s">
        <v>208</v>
      </c>
      <c r="E3673" s="11" t="s">
        <v>209</v>
      </c>
      <c r="F3673" s="11" t="s">
        <v>210</v>
      </c>
      <c r="G3673" s="4" t="s">
        <v>211</v>
      </c>
      <c r="H3673" s="11" t="s">
        <v>3466</v>
      </c>
      <c r="I3673" t="s">
        <v>3230</v>
      </c>
      <c r="K3673" t="s">
        <v>194</v>
      </c>
      <c r="N3673">
        <v>16</v>
      </c>
      <c r="O3673" t="s">
        <v>3347</v>
      </c>
      <c r="P3673">
        <f t="shared" si="111"/>
        <v>7.2574719999999999</v>
      </c>
      <c r="Q3673" t="s">
        <v>3191</v>
      </c>
      <c r="X3673" s="11" t="s">
        <v>3535</v>
      </c>
      <c r="Y3673" s="11" t="s">
        <v>3231</v>
      </c>
      <c r="Z3673" s="11" t="s">
        <v>173</v>
      </c>
      <c r="AA3673" s="11" t="s">
        <v>174</v>
      </c>
    </row>
    <row r="3674" spans="1:27" x14ac:dyDescent="0.2">
      <c r="A3674" s="2">
        <v>2011</v>
      </c>
      <c r="B3674" s="11" t="s">
        <v>1045</v>
      </c>
      <c r="C3674" s="11" t="s">
        <v>3227</v>
      </c>
      <c r="D3674" s="11" t="s">
        <v>208</v>
      </c>
      <c r="E3674" s="11" t="s">
        <v>209</v>
      </c>
      <c r="F3674" s="11" t="s">
        <v>210</v>
      </c>
      <c r="G3674" s="4" t="s">
        <v>211</v>
      </c>
      <c r="H3674" s="11" t="s">
        <v>3466</v>
      </c>
      <c r="I3674" t="s">
        <v>3230</v>
      </c>
      <c r="K3674" t="s">
        <v>194</v>
      </c>
      <c r="N3674">
        <v>26</v>
      </c>
      <c r="O3674" t="s">
        <v>3347</v>
      </c>
      <c r="P3674">
        <f t="shared" si="111"/>
        <v>11.793392000000001</v>
      </c>
      <c r="Q3674" t="s">
        <v>3191</v>
      </c>
      <c r="X3674" s="11" t="s">
        <v>3535</v>
      </c>
      <c r="Y3674" s="11" t="s">
        <v>3231</v>
      </c>
      <c r="Z3674" s="11" t="s">
        <v>173</v>
      </c>
      <c r="AA3674" s="11" t="s">
        <v>174</v>
      </c>
    </row>
    <row r="3675" spans="1:27" x14ac:dyDescent="0.2">
      <c r="A3675" s="2">
        <v>2011</v>
      </c>
      <c r="B3675" s="11" t="s">
        <v>1045</v>
      </c>
      <c r="C3675" s="11" t="s">
        <v>3227</v>
      </c>
      <c r="D3675" s="11" t="s">
        <v>208</v>
      </c>
      <c r="E3675" s="11" t="s">
        <v>209</v>
      </c>
      <c r="F3675" s="11" t="s">
        <v>210</v>
      </c>
      <c r="G3675" s="4" t="s">
        <v>211</v>
      </c>
      <c r="H3675" s="11" t="s">
        <v>3466</v>
      </c>
      <c r="I3675" t="s">
        <v>3230</v>
      </c>
      <c r="K3675" t="s">
        <v>194</v>
      </c>
      <c r="N3675">
        <v>1113</v>
      </c>
      <c r="O3675" t="s">
        <v>3347</v>
      </c>
      <c r="P3675">
        <f t="shared" si="111"/>
        <v>504.84789599999999</v>
      </c>
      <c r="Q3675" t="s">
        <v>3191</v>
      </c>
      <c r="X3675" s="11" t="s">
        <v>3535</v>
      </c>
      <c r="Y3675" s="11" t="s">
        <v>3231</v>
      </c>
      <c r="Z3675" s="11" t="s">
        <v>173</v>
      </c>
      <c r="AA3675" s="11" t="s">
        <v>174</v>
      </c>
    </row>
    <row r="3676" spans="1:27" x14ac:dyDescent="0.2">
      <c r="A3676" s="2">
        <v>2011</v>
      </c>
      <c r="B3676" s="11" t="s">
        <v>1045</v>
      </c>
      <c r="C3676" s="11" t="s">
        <v>3227</v>
      </c>
      <c r="D3676" s="11" t="s">
        <v>208</v>
      </c>
      <c r="E3676" s="11" t="s">
        <v>209</v>
      </c>
      <c r="F3676" s="11" t="s">
        <v>210</v>
      </c>
      <c r="G3676" s="4" t="s">
        <v>211</v>
      </c>
      <c r="H3676" s="11" t="s">
        <v>3466</v>
      </c>
      <c r="I3676" t="s">
        <v>3230</v>
      </c>
      <c r="K3676" t="s">
        <v>194</v>
      </c>
      <c r="N3676">
        <v>125</v>
      </c>
      <c r="O3676" t="s">
        <v>3347</v>
      </c>
      <c r="P3676">
        <f t="shared" si="111"/>
        <v>56.698999999999998</v>
      </c>
      <c r="Q3676" t="s">
        <v>3191</v>
      </c>
      <c r="X3676" s="11" t="s">
        <v>3535</v>
      </c>
      <c r="Y3676" s="11" t="s">
        <v>3231</v>
      </c>
      <c r="Z3676" s="11" t="s">
        <v>173</v>
      </c>
      <c r="AA3676" s="11" t="s">
        <v>174</v>
      </c>
    </row>
    <row r="3677" spans="1:27" x14ac:dyDescent="0.2">
      <c r="A3677" s="2">
        <v>2011</v>
      </c>
      <c r="B3677" s="11" t="s">
        <v>1045</v>
      </c>
      <c r="C3677" s="11" t="s">
        <v>3227</v>
      </c>
      <c r="D3677" s="11" t="s">
        <v>208</v>
      </c>
      <c r="E3677" s="11" t="s">
        <v>209</v>
      </c>
      <c r="F3677" s="11" t="s">
        <v>210</v>
      </c>
      <c r="G3677" s="4" t="s">
        <v>211</v>
      </c>
      <c r="H3677" s="11" t="s">
        <v>3466</v>
      </c>
      <c r="I3677" t="s">
        <v>3230</v>
      </c>
      <c r="K3677" t="s">
        <v>194</v>
      </c>
      <c r="N3677">
        <v>49</v>
      </c>
      <c r="O3677" t="s">
        <v>3347</v>
      </c>
      <c r="P3677">
        <f t="shared" si="111"/>
        <v>22.226008</v>
      </c>
      <c r="Q3677" t="s">
        <v>3191</v>
      </c>
      <c r="X3677" s="11" t="s">
        <v>3535</v>
      </c>
      <c r="Y3677" s="11" t="s">
        <v>3231</v>
      </c>
      <c r="Z3677" s="11" t="s">
        <v>173</v>
      </c>
      <c r="AA3677" s="11" t="s">
        <v>174</v>
      </c>
    </row>
    <row r="3678" spans="1:27" x14ac:dyDescent="0.2">
      <c r="A3678" s="2">
        <v>2011</v>
      </c>
      <c r="B3678" s="11" t="s">
        <v>1045</v>
      </c>
      <c r="C3678" s="11" t="s">
        <v>3227</v>
      </c>
      <c r="D3678" s="11" t="s">
        <v>208</v>
      </c>
      <c r="E3678" s="11" t="s">
        <v>209</v>
      </c>
      <c r="F3678" s="11" t="s">
        <v>210</v>
      </c>
      <c r="G3678" s="4" t="s">
        <v>211</v>
      </c>
      <c r="H3678" s="11" t="s">
        <v>3463</v>
      </c>
      <c r="I3678" t="s">
        <v>3254</v>
      </c>
      <c r="K3678" t="s">
        <v>156</v>
      </c>
      <c r="N3678">
        <v>6</v>
      </c>
      <c r="O3678" t="s">
        <v>3347</v>
      </c>
      <c r="P3678">
        <f t="shared" si="111"/>
        <v>2.721552</v>
      </c>
      <c r="Q3678" t="s">
        <v>3191</v>
      </c>
      <c r="X3678" s="11" t="s">
        <v>3535</v>
      </c>
      <c r="Y3678" s="11" t="s">
        <v>3231</v>
      </c>
      <c r="Z3678" s="11" t="s">
        <v>173</v>
      </c>
      <c r="AA3678" s="11" t="s">
        <v>174</v>
      </c>
    </row>
    <row r="3679" spans="1:27" x14ac:dyDescent="0.2">
      <c r="A3679" s="2">
        <v>2011</v>
      </c>
      <c r="B3679" s="11" t="s">
        <v>1045</v>
      </c>
      <c r="C3679" s="11" t="s">
        <v>3227</v>
      </c>
      <c r="D3679" s="11" t="s">
        <v>208</v>
      </c>
      <c r="E3679" s="11" t="s">
        <v>209</v>
      </c>
      <c r="F3679" s="11" t="s">
        <v>210</v>
      </c>
      <c r="G3679" s="4" t="s">
        <v>211</v>
      </c>
      <c r="H3679" s="11" t="s">
        <v>3229</v>
      </c>
      <c r="I3679" t="s">
        <v>3230</v>
      </c>
      <c r="K3679" t="s">
        <v>194</v>
      </c>
      <c r="N3679">
        <v>15</v>
      </c>
      <c r="O3679" t="s">
        <v>3347</v>
      </c>
      <c r="P3679">
        <f t="shared" si="111"/>
        <v>6.8038799999999995</v>
      </c>
      <c r="Q3679" t="s">
        <v>3191</v>
      </c>
      <c r="X3679" s="11" t="s">
        <v>3535</v>
      </c>
      <c r="Y3679" s="11" t="s">
        <v>3231</v>
      </c>
      <c r="Z3679" s="11" t="s">
        <v>173</v>
      </c>
      <c r="AA3679" s="11" t="s">
        <v>174</v>
      </c>
    </row>
    <row r="3680" spans="1:27" x14ac:dyDescent="0.2">
      <c r="A3680" s="2">
        <v>2011</v>
      </c>
      <c r="B3680" s="11" t="s">
        <v>1045</v>
      </c>
      <c r="C3680" s="11" t="s">
        <v>3227</v>
      </c>
      <c r="D3680" s="11" t="s">
        <v>208</v>
      </c>
      <c r="E3680" s="11" t="s">
        <v>209</v>
      </c>
      <c r="F3680" s="11" t="s">
        <v>210</v>
      </c>
      <c r="G3680" s="4" t="s">
        <v>211</v>
      </c>
      <c r="H3680" s="11" t="s">
        <v>3229</v>
      </c>
      <c r="I3680" t="s">
        <v>3230</v>
      </c>
      <c r="K3680" t="s">
        <v>194</v>
      </c>
      <c r="N3680">
        <v>256</v>
      </c>
      <c r="O3680" t="s">
        <v>3347</v>
      </c>
      <c r="P3680">
        <f t="shared" si="111"/>
        <v>116.119552</v>
      </c>
      <c r="Q3680" t="s">
        <v>3191</v>
      </c>
      <c r="X3680" s="11" t="s">
        <v>3535</v>
      </c>
      <c r="Y3680" s="11" t="s">
        <v>3231</v>
      </c>
      <c r="Z3680" s="11" t="s">
        <v>173</v>
      </c>
      <c r="AA3680" s="11" t="s">
        <v>174</v>
      </c>
    </row>
    <row r="3681" spans="1:27" x14ac:dyDescent="0.2">
      <c r="A3681" s="2">
        <v>2011</v>
      </c>
      <c r="B3681" s="11" t="s">
        <v>1045</v>
      </c>
      <c r="C3681" s="11" t="s">
        <v>3227</v>
      </c>
      <c r="D3681" s="11" t="s">
        <v>208</v>
      </c>
      <c r="E3681" s="11" t="s">
        <v>209</v>
      </c>
      <c r="F3681" s="11" t="s">
        <v>210</v>
      </c>
      <c r="G3681" s="4" t="s">
        <v>211</v>
      </c>
      <c r="H3681" s="11" t="s">
        <v>3229</v>
      </c>
      <c r="I3681" t="s">
        <v>3230</v>
      </c>
      <c r="K3681" t="s">
        <v>194</v>
      </c>
      <c r="N3681">
        <v>71</v>
      </c>
      <c r="O3681" t="s">
        <v>3347</v>
      </c>
      <c r="P3681">
        <f t="shared" si="111"/>
        <v>32.205032000000003</v>
      </c>
      <c r="Q3681" t="s">
        <v>3191</v>
      </c>
      <c r="X3681" s="11" t="s">
        <v>3535</v>
      </c>
      <c r="Y3681" s="11" t="s">
        <v>3231</v>
      </c>
      <c r="Z3681" s="11" t="s">
        <v>173</v>
      </c>
      <c r="AA3681" s="11" t="s">
        <v>174</v>
      </c>
    </row>
    <row r="3682" spans="1:27" x14ac:dyDescent="0.2">
      <c r="A3682" s="2">
        <v>2011</v>
      </c>
      <c r="B3682" s="11" t="s">
        <v>1045</v>
      </c>
      <c r="C3682" s="11" t="s">
        <v>3227</v>
      </c>
      <c r="D3682" s="11" t="s">
        <v>208</v>
      </c>
      <c r="E3682" s="11" t="s">
        <v>209</v>
      </c>
      <c r="F3682" s="11" t="s">
        <v>210</v>
      </c>
      <c r="G3682" s="4" t="s">
        <v>211</v>
      </c>
      <c r="H3682" s="11" t="s">
        <v>3470</v>
      </c>
      <c r="I3682" t="s">
        <v>3249</v>
      </c>
      <c r="K3682" t="s">
        <v>194</v>
      </c>
      <c r="N3682">
        <v>7</v>
      </c>
      <c r="O3682" t="s">
        <v>3347</v>
      </c>
      <c r="P3682">
        <f t="shared" si="111"/>
        <v>3.175144</v>
      </c>
      <c r="Q3682" t="s">
        <v>3191</v>
      </c>
      <c r="X3682" s="11" t="s">
        <v>3535</v>
      </c>
      <c r="Y3682" s="11" t="s">
        <v>3231</v>
      </c>
      <c r="Z3682" s="11" t="s">
        <v>173</v>
      </c>
      <c r="AA3682" s="11" t="s">
        <v>174</v>
      </c>
    </row>
    <row r="3683" spans="1:27" x14ac:dyDescent="0.2">
      <c r="A3683" s="2">
        <v>2011</v>
      </c>
      <c r="B3683" s="11" t="s">
        <v>1045</v>
      </c>
      <c r="C3683" s="11" t="s">
        <v>3227</v>
      </c>
      <c r="D3683" s="11" t="s">
        <v>208</v>
      </c>
      <c r="E3683" s="11" t="s">
        <v>209</v>
      </c>
      <c r="F3683" s="11" t="s">
        <v>210</v>
      </c>
      <c r="G3683" s="4" t="s">
        <v>211</v>
      </c>
      <c r="H3683" s="11" t="s">
        <v>3502</v>
      </c>
      <c r="I3683" t="s">
        <v>3249</v>
      </c>
      <c r="K3683" t="s">
        <v>194</v>
      </c>
      <c r="N3683">
        <v>1069</v>
      </c>
      <c r="O3683" t="s">
        <v>3347</v>
      </c>
      <c r="P3683">
        <f t="shared" si="111"/>
        <v>484.88984799999997</v>
      </c>
      <c r="Q3683" t="s">
        <v>3191</v>
      </c>
      <c r="X3683" s="11" t="s">
        <v>3535</v>
      </c>
      <c r="Y3683" s="11" t="s">
        <v>3231</v>
      </c>
      <c r="Z3683" s="11" t="s">
        <v>173</v>
      </c>
      <c r="AA3683" s="11" t="s">
        <v>174</v>
      </c>
    </row>
    <row r="3684" spans="1:27" x14ac:dyDescent="0.2">
      <c r="A3684" s="2">
        <v>2011</v>
      </c>
      <c r="B3684" s="11" t="s">
        <v>1045</v>
      </c>
      <c r="C3684" s="11" t="s">
        <v>3227</v>
      </c>
      <c r="D3684" s="11" t="s">
        <v>208</v>
      </c>
      <c r="E3684" s="11" t="s">
        <v>209</v>
      </c>
      <c r="F3684" s="11" t="s">
        <v>210</v>
      </c>
      <c r="G3684" s="4" t="s">
        <v>211</v>
      </c>
      <c r="H3684" s="11" t="s">
        <v>3468</v>
      </c>
      <c r="I3684" t="s">
        <v>2221</v>
      </c>
      <c r="K3684" t="s">
        <v>194</v>
      </c>
      <c r="N3684">
        <v>292</v>
      </c>
      <c r="O3684" t="s">
        <v>3347</v>
      </c>
      <c r="P3684">
        <f t="shared" si="111"/>
        <v>132.44886399999999</v>
      </c>
      <c r="Q3684" t="s">
        <v>3191</v>
      </c>
      <c r="X3684" s="11" t="s">
        <v>3535</v>
      </c>
      <c r="Y3684" s="11" t="s">
        <v>3231</v>
      </c>
      <c r="Z3684" s="11" t="s">
        <v>173</v>
      </c>
      <c r="AA3684" s="11" t="s">
        <v>174</v>
      </c>
    </row>
    <row r="3685" spans="1:27" x14ac:dyDescent="0.2">
      <c r="A3685" s="2">
        <v>2011</v>
      </c>
      <c r="B3685" s="11" t="s">
        <v>1045</v>
      </c>
      <c r="C3685" s="11" t="s">
        <v>3227</v>
      </c>
      <c r="D3685" s="11" t="s">
        <v>208</v>
      </c>
      <c r="E3685" s="11" t="s">
        <v>209</v>
      </c>
      <c r="F3685" s="11" t="s">
        <v>210</v>
      </c>
      <c r="G3685" s="4" t="s">
        <v>211</v>
      </c>
      <c r="H3685" s="2" t="s">
        <v>3503</v>
      </c>
      <c r="I3685" t="s">
        <v>2221</v>
      </c>
      <c r="K3685" t="s">
        <v>194</v>
      </c>
      <c r="N3685">
        <v>272</v>
      </c>
      <c r="O3685" t="s">
        <v>3347</v>
      </c>
      <c r="P3685">
        <f t="shared" si="111"/>
        <v>123.37702400000001</v>
      </c>
      <c r="Q3685" t="s">
        <v>3191</v>
      </c>
      <c r="X3685" s="11" t="s">
        <v>3535</v>
      </c>
      <c r="Y3685" s="11" t="s">
        <v>3231</v>
      </c>
      <c r="Z3685" s="11" t="s">
        <v>173</v>
      </c>
      <c r="AA3685" s="11" t="s">
        <v>174</v>
      </c>
    </row>
    <row r="3686" spans="1:27" x14ac:dyDescent="0.2">
      <c r="A3686" s="2">
        <v>2011</v>
      </c>
      <c r="B3686" s="11" t="s">
        <v>1045</v>
      </c>
      <c r="C3686" s="11" t="s">
        <v>3227</v>
      </c>
      <c r="D3686" s="11" t="s">
        <v>208</v>
      </c>
      <c r="E3686" s="11" t="s">
        <v>209</v>
      </c>
      <c r="F3686" s="11" t="s">
        <v>210</v>
      </c>
      <c r="G3686" s="4" t="s">
        <v>211</v>
      </c>
      <c r="H3686" s="11" t="s">
        <v>3504</v>
      </c>
      <c r="I3686" t="s">
        <v>3254</v>
      </c>
      <c r="N3686">
        <v>6</v>
      </c>
      <c r="O3686" t="s">
        <v>3347</v>
      </c>
      <c r="P3686">
        <f t="shared" si="111"/>
        <v>2.721552</v>
      </c>
      <c r="Q3686" t="s">
        <v>3191</v>
      </c>
      <c r="X3686" s="11" t="s">
        <v>3535</v>
      </c>
      <c r="Y3686" s="11" t="s">
        <v>3231</v>
      </c>
      <c r="Z3686" s="11" t="s">
        <v>173</v>
      </c>
      <c r="AA3686" s="11" t="s">
        <v>174</v>
      </c>
    </row>
    <row r="3687" spans="1:27" x14ac:dyDescent="0.2">
      <c r="A3687" s="2">
        <v>2011</v>
      </c>
      <c r="B3687" s="11" t="s">
        <v>1045</v>
      </c>
      <c r="C3687" s="11" t="s">
        <v>3227</v>
      </c>
      <c r="D3687" s="11" t="s">
        <v>208</v>
      </c>
      <c r="E3687" s="11" t="s">
        <v>209</v>
      </c>
      <c r="F3687" s="11" t="s">
        <v>210</v>
      </c>
      <c r="G3687" s="4" t="s">
        <v>211</v>
      </c>
      <c r="H3687" s="11" t="s">
        <v>3485</v>
      </c>
      <c r="I3687" t="s">
        <v>332</v>
      </c>
      <c r="K3687" t="s">
        <v>156</v>
      </c>
      <c r="N3687">
        <v>15</v>
      </c>
      <c r="O3687" t="s">
        <v>3347</v>
      </c>
      <c r="P3687">
        <f t="shared" si="111"/>
        <v>6.8038799999999995</v>
      </c>
      <c r="Q3687" t="s">
        <v>3191</v>
      </c>
      <c r="X3687" s="11" t="s">
        <v>3535</v>
      </c>
      <c r="Y3687" s="11" t="s">
        <v>3231</v>
      </c>
      <c r="Z3687" s="11" t="s">
        <v>173</v>
      </c>
      <c r="AA3687" s="11" t="s">
        <v>174</v>
      </c>
    </row>
    <row r="3688" spans="1:27" x14ac:dyDescent="0.2">
      <c r="A3688" s="2">
        <v>2011</v>
      </c>
      <c r="B3688" s="11" t="s">
        <v>1045</v>
      </c>
      <c r="C3688" s="11" t="s">
        <v>3227</v>
      </c>
      <c r="D3688" s="11" t="s">
        <v>208</v>
      </c>
      <c r="E3688" s="11" t="s">
        <v>209</v>
      </c>
      <c r="F3688" s="11" t="s">
        <v>210</v>
      </c>
      <c r="G3688" s="4" t="s">
        <v>211</v>
      </c>
      <c r="H3688" s="11" t="s">
        <v>3505</v>
      </c>
      <c r="I3688" t="s">
        <v>332</v>
      </c>
      <c r="K3688" t="s">
        <v>156</v>
      </c>
      <c r="N3688">
        <v>42</v>
      </c>
      <c r="O3688" t="s">
        <v>3347</v>
      </c>
      <c r="P3688">
        <f t="shared" si="111"/>
        <v>19.050864000000001</v>
      </c>
      <c r="Q3688" t="s">
        <v>3191</v>
      </c>
      <c r="X3688" s="11" t="s">
        <v>3535</v>
      </c>
      <c r="Y3688" s="11" t="s">
        <v>3231</v>
      </c>
      <c r="Z3688" s="11" t="s">
        <v>173</v>
      </c>
      <c r="AA3688" s="11" t="s">
        <v>174</v>
      </c>
    </row>
    <row r="3689" spans="1:27" x14ac:dyDescent="0.2">
      <c r="A3689" s="2">
        <v>2011</v>
      </c>
      <c r="B3689" s="11" t="s">
        <v>1045</v>
      </c>
      <c r="C3689" s="11" t="s">
        <v>3227</v>
      </c>
      <c r="D3689" s="11" t="s">
        <v>208</v>
      </c>
      <c r="E3689" s="11" t="s">
        <v>209</v>
      </c>
      <c r="F3689" s="11" t="s">
        <v>210</v>
      </c>
      <c r="G3689" s="4" t="s">
        <v>211</v>
      </c>
      <c r="H3689" s="11" t="s">
        <v>3506</v>
      </c>
      <c r="I3689" t="s">
        <v>332</v>
      </c>
      <c r="K3689" t="s">
        <v>156</v>
      </c>
      <c r="N3689">
        <v>10</v>
      </c>
      <c r="O3689" t="s">
        <v>3347</v>
      </c>
      <c r="P3689">
        <f t="shared" si="111"/>
        <v>4.53592</v>
      </c>
      <c r="Q3689" t="s">
        <v>3191</v>
      </c>
      <c r="X3689" s="11" t="s">
        <v>3535</v>
      </c>
      <c r="Y3689" s="11" t="s">
        <v>3231</v>
      </c>
      <c r="Z3689" s="11" t="s">
        <v>173</v>
      </c>
      <c r="AA3689" s="11" t="s">
        <v>174</v>
      </c>
    </row>
    <row r="3690" spans="1:27" x14ac:dyDescent="0.2">
      <c r="A3690" s="2">
        <v>2011</v>
      </c>
      <c r="B3690" s="11" t="s">
        <v>1045</v>
      </c>
      <c r="C3690" s="11" t="s">
        <v>3227</v>
      </c>
      <c r="D3690" s="11" t="s">
        <v>208</v>
      </c>
      <c r="E3690" s="11" t="s">
        <v>209</v>
      </c>
      <c r="F3690" s="11" t="s">
        <v>210</v>
      </c>
      <c r="G3690" s="4" t="s">
        <v>211</v>
      </c>
      <c r="H3690" s="11" t="s">
        <v>3507</v>
      </c>
      <c r="I3690" t="s">
        <v>332</v>
      </c>
      <c r="K3690" t="s">
        <v>156</v>
      </c>
      <c r="N3690">
        <v>180</v>
      </c>
      <c r="O3690" t="s">
        <v>3347</v>
      </c>
      <c r="P3690">
        <f t="shared" si="111"/>
        <v>81.646559999999994</v>
      </c>
      <c r="Q3690" t="s">
        <v>3191</v>
      </c>
      <c r="X3690" s="11" t="s">
        <v>3535</v>
      </c>
      <c r="Y3690" s="11" t="s">
        <v>3231</v>
      </c>
      <c r="Z3690" s="11" t="s">
        <v>173</v>
      </c>
      <c r="AA3690" s="11" t="s">
        <v>174</v>
      </c>
    </row>
    <row r="3691" spans="1:27" x14ac:dyDescent="0.2">
      <c r="A3691" s="2">
        <v>2011</v>
      </c>
      <c r="B3691" s="11" t="s">
        <v>1045</v>
      </c>
      <c r="C3691" s="11" t="s">
        <v>3227</v>
      </c>
      <c r="D3691" s="11" t="s">
        <v>208</v>
      </c>
      <c r="E3691" s="11" t="s">
        <v>209</v>
      </c>
      <c r="F3691" s="11" t="s">
        <v>210</v>
      </c>
      <c r="G3691" s="4" t="s">
        <v>211</v>
      </c>
      <c r="H3691" s="11" t="s">
        <v>3484</v>
      </c>
      <c r="I3691" t="s">
        <v>332</v>
      </c>
      <c r="K3691" t="s">
        <v>156</v>
      </c>
      <c r="N3691">
        <v>107</v>
      </c>
      <c r="O3691" t="s">
        <v>3347</v>
      </c>
      <c r="P3691">
        <f t="shared" si="111"/>
        <v>48.534343999999997</v>
      </c>
      <c r="Q3691" t="s">
        <v>3191</v>
      </c>
      <c r="X3691" s="11" t="s">
        <v>3535</v>
      </c>
      <c r="Y3691" s="11" t="s">
        <v>3231</v>
      </c>
      <c r="Z3691" s="11" t="s">
        <v>173</v>
      </c>
      <c r="AA3691" s="11" t="s">
        <v>174</v>
      </c>
    </row>
    <row r="3692" spans="1:27" x14ac:dyDescent="0.2">
      <c r="A3692" s="2">
        <v>2011</v>
      </c>
      <c r="B3692" s="11" t="s">
        <v>1045</v>
      </c>
      <c r="C3692" s="11" t="s">
        <v>3227</v>
      </c>
      <c r="D3692" s="11" t="s">
        <v>208</v>
      </c>
      <c r="E3692" s="11" t="s">
        <v>209</v>
      </c>
      <c r="F3692" s="11" t="s">
        <v>210</v>
      </c>
      <c r="G3692" s="4" t="s">
        <v>211</v>
      </c>
      <c r="H3692" s="11" t="s">
        <v>3508</v>
      </c>
      <c r="I3692" t="s">
        <v>332</v>
      </c>
      <c r="K3692" t="s">
        <v>156</v>
      </c>
      <c r="N3692">
        <v>148</v>
      </c>
      <c r="O3692" t="s">
        <v>3347</v>
      </c>
      <c r="P3692">
        <f t="shared" si="111"/>
        <v>67.131615999999994</v>
      </c>
      <c r="Q3692" t="s">
        <v>3191</v>
      </c>
      <c r="X3692" s="11" t="s">
        <v>3535</v>
      </c>
      <c r="Y3692" s="11" t="s">
        <v>3231</v>
      </c>
      <c r="Z3692" s="11" t="s">
        <v>173</v>
      </c>
      <c r="AA3692" s="11" t="s">
        <v>174</v>
      </c>
    </row>
    <row r="3693" spans="1:27" x14ac:dyDescent="0.2">
      <c r="A3693" s="2">
        <v>2011</v>
      </c>
      <c r="B3693" s="11" t="s">
        <v>1045</v>
      </c>
      <c r="C3693" s="11" t="s">
        <v>3227</v>
      </c>
      <c r="D3693" s="11" t="s">
        <v>208</v>
      </c>
      <c r="E3693" s="11" t="s">
        <v>209</v>
      </c>
      <c r="F3693" s="11" t="s">
        <v>210</v>
      </c>
      <c r="G3693" s="4" t="s">
        <v>211</v>
      </c>
      <c r="H3693" s="11" t="s">
        <v>3500</v>
      </c>
      <c r="I3693" t="s">
        <v>3247</v>
      </c>
      <c r="K3693" t="s">
        <v>156</v>
      </c>
      <c r="N3693">
        <v>185</v>
      </c>
      <c r="O3693" t="s">
        <v>3347</v>
      </c>
      <c r="P3693">
        <f t="shared" si="111"/>
        <v>83.914519999999996</v>
      </c>
      <c r="Q3693" t="s">
        <v>3191</v>
      </c>
      <c r="X3693" s="11" t="s">
        <v>3535</v>
      </c>
      <c r="Y3693" s="11" t="s">
        <v>3231</v>
      </c>
      <c r="Z3693" s="11" t="s">
        <v>173</v>
      </c>
      <c r="AA3693" s="11" t="s">
        <v>174</v>
      </c>
    </row>
    <row r="3694" spans="1:27" x14ac:dyDescent="0.2">
      <c r="A3694" s="2">
        <v>2011</v>
      </c>
      <c r="B3694" s="11" t="s">
        <v>1045</v>
      </c>
      <c r="C3694" s="11" t="s">
        <v>3227</v>
      </c>
      <c r="D3694" s="11" t="s">
        <v>208</v>
      </c>
      <c r="E3694" s="11" t="s">
        <v>209</v>
      </c>
      <c r="F3694" s="11" t="s">
        <v>210</v>
      </c>
      <c r="G3694" s="4" t="s">
        <v>211</v>
      </c>
      <c r="H3694" s="11" t="s">
        <v>3463</v>
      </c>
      <c r="I3694" t="s">
        <v>3254</v>
      </c>
      <c r="K3694" t="s">
        <v>156</v>
      </c>
      <c r="N3694">
        <v>10</v>
      </c>
      <c r="O3694" t="s">
        <v>3347</v>
      </c>
      <c r="P3694">
        <f t="shared" si="111"/>
        <v>4.53592</v>
      </c>
      <c r="Q3694" t="s">
        <v>3191</v>
      </c>
      <c r="X3694" s="11" t="s">
        <v>3535</v>
      </c>
      <c r="Y3694" s="11" t="s">
        <v>3231</v>
      </c>
      <c r="Z3694" s="11" t="s">
        <v>173</v>
      </c>
      <c r="AA3694" s="11" t="s">
        <v>174</v>
      </c>
    </row>
    <row r="3695" spans="1:27" x14ac:dyDescent="0.2">
      <c r="A3695" s="2">
        <v>2011</v>
      </c>
      <c r="B3695" s="11" t="s">
        <v>1045</v>
      </c>
      <c r="C3695" s="11" t="s">
        <v>3227</v>
      </c>
      <c r="D3695" s="11" t="s">
        <v>208</v>
      </c>
      <c r="E3695" s="11" t="s">
        <v>209</v>
      </c>
      <c r="F3695" s="11" t="s">
        <v>210</v>
      </c>
      <c r="G3695" s="4" t="s">
        <v>211</v>
      </c>
      <c r="H3695" s="11" t="s">
        <v>3509</v>
      </c>
      <c r="I3695" t="s">
        <v>332</v>
      </c>
      <c r="K3695" t="s">
        <v>156</v>
      </c>
      <c r="N3695">
        <v>96</v>
      </c>
      <c r="O3695" t="s">
        <v>3347</v>
      </c>
      <c r="P3695">
        <f t="shared" si="111"/>
        <v>43.544832</v>
      </c>
      <c r="Q3695" t="s">
        <v>3191</v>
      </c>
      <c r="X3695" s="11" t="s">
        <v>3535</v>
      </c>
      <c r="Y3695" s="11" t="s">
        <v>3231</v>
      </c>
      <c r="Z3695" s="11" t="s">
        <v>173</v>
      </c>
      <c r="AA3695" s="11" t="s">
        <v>174</v>
      </c>
    </row>
    <row r="3696" spans="1:27" x14ac:dyDescent="0.2">
      <c r="A3696" s="2">
        <v>2011</v>
      </c>
      <c r="B3696" s="11" t="s">
        <v>1045</v>
      </c>
      <c r="C3696" s="11" t="s">
        <v>3227</v>
      </c>
      <c r="D3696" s="11" t="s">
        <v>208</v>
      </c>
      <c r="E3696" s="11" t="s">
        <v>209</v>
      </c>
      <c r="F3696" s="11" t="s">
        <v>210</v>
      </c>
      <c r="G3696" s="4" t="s">
        <v>211</v>
      </c>
      <c r="H3696" s="11" t="s">
        <v>3478</v>
      </c>
      <c r="I3696" t="s">
        <v>332</v>
      </c>
      <c r="K3696" t="s">
        <v>156</v>
      </c>
      <c r="N3696">
        <v>257</v>
      </c>
      <c r="O3696" t="s">
        <v>3347</v>
      </c>
      <c r="P3696">
        <f t="shared" si="111"/>
        <v>116.573144</v>
      </c>
      <c r="Q3696" t="s">
        <v>3191</v>
      </c>
      <c r="X3696" s="11" t="s">
        <v>3535</v>
      </c>
      <c r="Y3696" s="11" t="s">
        <v>3231</v>
      </c>
      <c r="Z3696" s="11" t="s">
        <v>173</v>
      </c>
      <c r="AA3696" s="11" t="s">
        <v>174</v>
      </c>
    </row>
    <row r="3697" spans="1:27" x14ac:dyDescent="0.2">
      <c r="A3697" s="2">
        <v>2011</v>
      </c>
      <c r="B3697" s="11" t="s">
        <v>1045</v>
      </c>
      <c r="C3697" s="11" t="s">
        <v>3227</v>
      </c>
      <c r="D3697" s="11" t="s">
        <v>208</v>
      </c>
      <c r="E3697" s="11" t="s">
        <v>209</v>
      </c>
      <c r="F3697" s="11" t="s">
        <v>210</v>
      </c>
      <c r="G3697" s="4" t="s">
        <v>211</v>
      </c>
      <c r="H3697" s="11" t="s">
        <v>3510</v>
      </c>
      <c r="I3697" t="s">
        <v>332</v>
      </c>
      <c r="K3697" t="s">
        <v>194</v>
      </c>
      <c r="N3697">
        <v>195</v>
      </c>
      <c r="O3697" t="s">
        <v>3347</v>
      </c>
      <c r="P3697">
        <f t="shared" si="111"/>
        <v>88.45044</v>
      </c>
      <c r="Q3697" t="s">
        <v>3191</v>
      </c>
      <c r="X3697" s="11" t="s">
        <v>3535</v>
      </c>
      <c r="Y3697" s="11" t="s">
        <v>3231</v>
      </c>
      <c r="Z3697" s="11" t="s">
        <v>173</v>
      </c>
      <c r="AA3697" s="11" t="s">
        <v>174</v>
      </c>
    </row>
    <row r="3698" spans="1:27" x14ac:dyDescent="0.2">
      <c r="A3698" s="2">
        <v>2011</v>
      </c>
      <c r="B3698" s="11" t="s">
        <v>1045</v>
      </c>
      <c r="C3698" s="11" t="s">
        <v>3227</v>
      </c>
      <c r="D3698" s="11" t="s">
        <v>208</v>
      </c>
      <c r="E3698" s="11" t="s">
        <v>209</v>
      </c>
      <c r="F3698" s="11" t="s">
        <v>210</v>
      </c>
      <c r="G3698" s="4" t="s">
        <v>211</v>
      </c>
      <c r="H3698" s="11" t="s">
        <v>3471</v>
      </c>
      <c r="I3698" t="s">
        <v>332</v>
      </c>
      <c r="K3698" t="s">
        <v>194</v>
      </c>
      <c r="N3698">
        <v>159</v>
      </c>
      <c r="O3698" t="s">
        <v>3347</v>
      </c>
      <c r="P3698">
        <f t="shared" si="111"/>
        <v>72.121127999999999</v>
      </c>
      <c r="Q3698" t="s">
        <v>3191</v>
      </c>
      <c r="X3698" s="11" t="s">
        <v>3535</v>
      </c>
      <c r="Y3698" s="11" t="s">
        <v>3231</v>
      </c>
      <c r="Z3698" s="11" t="s">
        <v>173</v>
      </c>
      <c r="AA3698" s="11" t="s">
        <v>174</v>
      </c>
    </row>
    <row r="3699" spans="1:27" x14ac:dyDescent="0.2">
      <c r="A3699" s="2">
        <v>2011</v>
      </c>
      <c r="B3699" s="11" t="s">
        <v>1045</v>
      </c>
      <c r="C3699" s="11" t="s">
        <v>3227</v>
      </c>
      <c r="D3699" s="11" t="s">
        <v>208</v>
      </c>
      <c r="E3699" s="11" t="s">
        <v>209</v>
      </c>
      <c r="F3699" s="11" t="s">
        <v>210</v>
      </c>
      <c r="G3699" s="4" t="s">
        <v>211</v>
      </c>
      <c r="H3699" s="11" t="s">
        <v>3468</v>
      </c>
      <c r="I3699" t="s">
        <v>2221</v>
      </c>
      <c r="K3699" t="s">
        <v>194</v>
      </c>
      <c r="N3699">
        <v>549</v>
      </c>
      <c r="O3699" t="s">
        <v>3347</v>
      </c>
      <c r="P3699">
        <f t="shared" si="111"/>
        <v>249.022008</v>
      </c>
      <c r="Q3699" t="s">
        <v>3191</v>
      </c>
      <c r="X3699" s="11" t="s">
        <v>3535</v>
      </c>
      <c r="Y3699" s="11" t="s">
        <v>3231</v>
      </c>
      <c r="Z3699" s="11" t="s">
        <v>173</v>
      </c>
      <c r="AA3699" s="11" t="s">
        <v>174</v>
      </c>
    </row>
    <row r="3700" spans="1:27" x14ac:dyDescent="0.2">
      <c r="A3700" s="2">
        <v>2011</v>
      </c>
      <c r="B3700" s="11" t="s">
        <v>1045</v>
      </c>
      <c r="C3700" s="11" t="s">
        <v>3227</v>
      </c>
      <c r="D3700" s="11" t="s">
        <v>208</v>
      </c>
      <c r="E3700" s="11" t="s">
        <v>209</v>
      </c>
      <c r="F3700" s="11" t="s">
        <v>210</v>
      </c>
      <c r="G3700" s="4" t="s">
        <v>211</v>
      </c>
      <c r="H3700" s="11" t="s">
        <v>3469</v>
      </c>
      <c r="I3700" t="s">
        <v>197</v>
      </c>
      <c r="K3700" t="s">
        <v>194</v>
      </c>
      <c r="N3700">
        <v>23</v>
      </c>
      <c r="O3700" t="s">
        <v>3347</v>
      </c>
      <c r="P3700">
        <f t="shared" si="111"/>
        <v>10.432615999999999</v>
      </c>
      <c r="Q3700" t="s">
        <v>3191</v>
      </c>
      <c r="X3700" s="11" t="s">
        <v>3535</v>
      </c>
      <c r="Y3700" s="11" t="s">
        <v>3231</v>
      </c>
      <c r="Z3700" s="11" t="s">
        <v>173</v>
      </c>
      <c r="AA3700" s="11" t="s">
        <v>174</v>
      </c>
    </row>
    <row r="3701" spans="1:27" x14ac:dyDescent="0.2">
      <c r="A3701" s="2">
        <v>2011</v>
      </c>
      <c r="B3701" s="11" t="s">
        <v>1045</v>
      </c>
      <c r="C3701" s="11" t="s">
        <v>3227</v>
      </c>
      <c r="D3701" s="11" t="s">
        <v>208</v>
      </c>
      <c r="E3701" s="11" t="s">
        <v>209</v>
      </c>
      <c r="F3701" s="11" t="s">
        <v>210</v>
      </c>
      <c r="G3701" s="4" t="s">
        <v>211</v>
      </c>
      <c r="H3701" s="11" t="s">
        <v>3468</v>
      </c>
      <c r="I3701" t="s">
        <v>2221</v>
      </c>
      <c r="K3701" t="s">
        <v>194</v>
      </c>
      <c r="N3701">
        <v>38</v>
      </c>
      <c r="O3701" t="s">
        <v>3347</v>
      </c>
      <c r="P3701">
        <f t="shared" si="111"/>
        <v>17.236495999999999</v>
      </c>
      <c r="Q3701" t="s">
        <v>3191</v>
      </c>
      <c r="X3701" s="11" t="s">
        <v>3535</v>
      </c>
      <c r="Y3701" s="11" t="s">
        <v>3231</v>
      </c>
      <c r="Z3701" s="11" t="s">
        <v>173</v>
      </c>
      <c r="AA3701" s="11" t="s">
        <v>174</v>
      </c>
    </row>
    <row r="3702" spans="1:27" x14ac:dyDescent="0.2">
      <c r="A3702" s="2">
        <v>2011</v>
      </c>
      <c r="B3702" s="11" t="s">
        <v>1045</v>
      </c>
      <c r="C3702" s="11" t="s">
        <v>3227</v>
      </c>
      <c r="D3702" s="11" t="s">
        <v>208</v>
      </c>
      <c r="E3702" s="11" t="s">
        <v>209</v>
      </c>
      <c r="F3702" s="11" t="s">
        <v>210</v>
      </c>
      <c r="G3702" s="4" t="s">
        <v>211</v>
      </c>
      <c r="H3702" s="11" t="s">
        <v>3511</v>
      </c>
      <c r="I3702" t="s">
        <v>197</v>
      </c>
      <c r="N3702">
        <v>5</v>
      </c>
      <c r="O3702" t="s">
        <v>3347</v>
      </c>
      <c r="P3702">
        <f t="shared" si="111"/>
        <v>2.26796</v>
      </c>
      <c r="Q3702" t="s">
        <v>3191</v>
      </c>
      <c r="X3702" s="11" t="s">
        <v>3535</v>
      </c>
      <c r="Y3702" s="11" t="s">
        <v>3231</v>
      </c>
      <c r="Z3702" s="11" t="s">
        <v>173</v>
      </c>
      <c r="AA3702" s="11" t="s">
        <v>174</v>
      </c>
    </row>
    <row r="3703" spans="1:27" x14ac:dyDescent="0.2">
      <c r="A3703" s="2">
        <v>2011</v>
      </c>
      <c r="B3703" s="11" t="s">
        <v>1045</v>
      </c>
      <c r="C3703" s="11" t="s">
        <v>3227</v>
      </c>
      <c r="D3703" s="11" t="s">
        <v>208</v>
      </c>
      <c r="E3703" s="11" t="s">
        <v>209</v>
      </c>
      <c r="F3703" s="11" t="s">
        <v>210</v>
      </c>
      <c r="G3703" s="4" t="s">
        <v>211</v>
      </c>
      <c r="H3703" s="11" t="s">
        <v>3512</v>
      </c>
      <c r="I3703" t="s">
        <v>197</v>
      </c>
      <c r="N3703">
        <v>18</v>
      </c>
      <c r="O3703" t="s">
        <v>3347</v>
      </c>
      <c r="P3703">
        <f t="shared" si="111"/>
        <v>8.1646560000000008</v>
      </c>
      <c r="Q3703" t="s">
        <v>3191</v>
      </c>
      <c r="X3703" s="11" t="s">
        <v>3535</v>
      </c>
      <c r="Y3703" s="11" t="s">
        <v>3231</v>
      </c>
      <c r="Z3703" s="11" t="s">
        <v>173</v>
      </c>
      <c r="AA3703" s="11" t="s">
        <v>174</v>
      </c>
    </row>
    <row r="3704" spans="1:27" x14ac:dyDescent="0.2">
      <c r="A3704" s="2">
        <v>2011</v>
      </c>
      <c r="B3704" s="11" t="s">
        <v>1045</v>
      </c>
      <c r="C3704" s="11" t="s">
        <v>3227</v>
      </c>
      <c r="D3704" s="11" t="s">
        <v>208</v>
      </c>
      <c r="E3704" s="11" t="s">
        <v>209</v>
      </c>
      <c r="F3704" s="11" t="s">
        <v>210</v>
      </c>
      <c r="G3704" s="4" t="s">
        <v>211</v>
      </c>
      <c r="H3704" s="11" t="s">
        <v>3468</v>
      </c>
      <c r="I3704" t="s">
        <v>2221</v>
      </c>
      <c r="K3704" t="s">
        <v>194</v>
      </c>
      <c r="N3704">
        <v>5470</v>
      </c>
      <c r="O3704" t="s">
        <v>3347</v>
      </c>
      <c r="P3704">
        <f t="shared" si="111"/>
        <v>2481.14824</v>
      </c>
      <c r="Q3704" t="s">
        <v>3191</v>
      </c>
      <c r="X3704" s="11" t="s">
        <v>3535</v>
      </c>
      <c r="Y3704" s="11" t="s">
        <v>3231</v>
      </c>
      <c r="Z3704" s="11" t="s">
        <v>173</v>
      </c>
      <c r="AA3704" s="11" t="s">
        <v>174</v>
      </c>
    </row>
    <row r="3705" spans="1:27" x14ac:dyDescent="0.2">
      <c r="A3705" s="2">
        <v>2011</v>
      </c>
      <c r="B3705" s="11" t="s">
        <v>1045</v>
      </c>
      <c r="C3705" s="11" t="s">
        <v>3227</v>
      </c>
      <c r="D3705" s="11" t="s">
        <v>208</v>
      </c>
      <c r="E3705" s="11" t="s">
        <v>209</v>
      </c>
      <c r="F3705" s="11" t="s">
        <v>210</v>
      </c>
      <c r="G3705" s="4" t="s">
        <v>211</v>
      </c>
      <c r="H3705" s="11" t="s">
        <v>3500</v>
      </c>
      <c r="I3705" t="s">
        <v>3247</v>
      </c>
      <c r="K3705" t="s">
        <v>156</v>
      </c>
      <c r="N3705">
        <v>55</v>
      </c>
      <c r="O3705" t="s">
        <v>3347</v>
      </c>
      <c r="P3705">
        <f t="shared" si="111"/>
        <v>24.947559999999999</v>
      </c>
      <c r="Q3705" t="s">
        <v>3191</v>
      </c>
      <c r="X3705" s="11" t="s">
        <v>3535</v>
      </c>
      <c r="Y3705" s="11" t="s">
        <v>3231</v>
      </c>
      <c r="Z3705" s="11" t="s">
        <v>173</v>
      </c>
      <c r="AA3705" s="11" t="s">
        <v>174</v>
      </c>
    </row>
    <row r="3706" spans="1:27" x14ac:dyDescent="0.2">
      <c r="A3706" s="2">
        <v>2011</v>
      </c>
      <c r="B3706" s="11" t="s">
        <v>1045</v>
      </c>
      <c r="C3706" s="11" t="s">
        <v>3227</v>
      </c>
      <c r="D3706" s="11" t="s">
        <v>208</v>
      </c>
      <c r="E3706" s="11" t="s">
        <v>209</v>
      </c>
      <c r="F3706" s="11" t="s">
        <v>210</v>
      </c>
      <c r="G3706" s="4" t="s">
        <v>211</v>
      </c>
      <c r="H3706" s="11" t="s">
        <v>3469</v>
      </c>
      <c r="I3706" t="s">
        <v>197</v>
      </c>
      <c r="K3706" t="s">
        <v>194</v>
      </c>
      <c r="N3706">
        <v>6</v>
      </c>
      <c r="O3706" t="s">
        <v>3347</v>
      </c>
      <c r="P3706">
        <f t="shared" si="111"/>
        <v>2.721552</v>
      </c>
      <c r="Q3706" t="s">
        <v>3191</v>
      </c>
      <c r="X3706" s="11" t="s">
        <v>3535</v>
      </c>
      <c r="Y3706" s="11" t="s">
        <v>3231</v>
      </c>
      <c r="Z3706" s="11" t="s">
        <v>173</v>
      </c>
      <c r="AA3706" s="11" t="s">
        <v>174</v>
      </c>
    </row>
    <row r="3707" spans="1:27" x14ac:dyDescent="0.2">
      <c r="A3707" s="2">
        <v>2011</v>
      </c>
      <c r="B3707" s="11" t="s">
        <v>1045</v>
      </c>
      <c r="C3707" s="11" t="s">
        <v>3227</v>
      </c>
      <c r="D3707" s="11" t="s">
        <v>208</v>
      </c>
      <c r="E3707" s="11" t="s">
        <v>209</v>
      </c>
      <c r="F3707" s="11" t="s">
        <v>210</v>
      </c>
      <c r="G3707" s="4" t="s">
        <v>211</v>
      </c>
      <c r="H3707" s="11" t="s">
        <v>3470</v>
      </c>
      <c r="I3707" t="s">
        <v>3249</v>
      </c>
      <c r="K3707" t="s">
        <v>194</v>
      </c>
      <c r="N3707">
        <v>99</v>
      </c>
      <c r="O3707" t="s">
        <v>3347</v>
      </c>
      <c r="P3707">
        <f t="shared" si="111"/>
        <v>44.905608000000001</v>
      </c>
      <c r="Q3707" t="s">
        <v>3191</v>
      </c>
      <c r="X3707" s="11" t="s">
        <v>3535</v>
      </c>
      <c r="Y3707" s="11" t="s">
        <v>3231</v>
      </c>
      <c r="Z3707" s="11" t="s">
        <v>173</v>
      </c>
      <c r="AA3707" s="11" t="s">
        <v>174</v>
      </c>
    </row>
    <row r="3708" spans="1:27" x14ac:dyDescent="0.2">
      <c r="A3708" s="2">
        <v>2011</v>
      </c>
      <c r="B3708" s="11" t="s">
        <v>1045</v>
      </c>
      <c r="C3708" s="11" t="s">
        <v>3227</v>
      </c>
      <c r="D3708" s="11" t="s">
        <v>208</v>
      </c>
      <c r="E3708" s="11" t="s">
        <v>209</v>
      </c>
      <c r="F3708" s="11" t="s">
        <v>210</v>
      </c>
      <c r="G3708" s="4" t="s">
        <v>211</v>
      </c>
      <c r="H3708" s="11" t="s">
        <v>3513</v>
      </c>
      <c r="I3708" t="s">
        <v>3249</v>
      </c>
      <c r="K3708" t="s">
        <v>194</v>
      </c>
      <c r="N3708">
        <v>478</v>
      </c>
      <c r="O3708" t="s">
        <v>3347</v>
      </c>
      <c r="P3708">
        <f t="shared" si="111"/>
        <v>216.81697600000001</v>
      </c>
      <c r="Q3708" t="s">
        <v>3191</v>
      </c>
      <c r="X3708" s="11" t="s">
        <v>3535</v>
      </c>
      <c r="Y3708" s="11" t="s">
        <v>3231</v>
      </c>
      <c r="Z3708" s="11" t="s">
        <v>173</v>
      </c>
      <c r="AA3708" s="11" t="s">
        <v>174</v>
      </c>
    </row>
    <row r="3709" spans="1:27" x14ac:dyDescent="0.2">
      <c r="A3709" s="2">
        <v>2011</v>
      </c>
      <c r="B3709" s="11" t="s">
        <v>1045</v>
      </c>
      <c r="C3709" s="11" t="s">
        <v>3227</v>
      </c>
      <c r="D3709" s="11" t="s">
        <v>208</v>
      </c>
      <c r="E3709" s="11" t="s">
        <v>209</v>
      </c>
      <c r="F3709" s="11" t="s">
        <v>210</v>
      </c>
      <c r="G3709" s="4" t="s">
        <v>211</v>
      </c>
      <c r="H3709" s="11" t="s">
        <v>3470</v>
      </c>
      <c r="I3709" t="s">
        <v>3249</v>
      </c>
      <c r="K3709" t="s">
        <v>194</v>
      </c>
      <c r="N3709">
        <v>524</v>
      </c>
      <c r="O3709" t="s">
        <v>3347</v>
      </c>
      <c r="P3709">
        <f t="shared" si="111"/>
        <v>237.682208</v>
      </c>
      <c r="Q3709" t="s">
        <v>3191</v>
      </c>
      <c r="X3709" s="11" t="s">
        <v>3535</v>
      </c>
      <c r="Y3709" s="11" t="s">
        <v>3231</v>
      </c>
      <c r="Z3709" s="11" t="s">
        <v>173</v>
      </c>
      <c r="AA3709" s="11" t="s">
        <v>174</v>
      </c>
    </row>
    <row r="3710" spans="1:27" x14ac:dyDescent="0.2">
      <c r="A3710" s="2">
        <v>2011</v>
      </c>
      <c r="B3710" s="11" t="s">
        <v>1045</v>
      </c>
      <c r="C3710" s="11" t="s">
        <v>3227</v>
      </c>
      <c r="D3710" s="11" t="s">
        <v>208</v>
      </c>
      <c r="E3710" s="11" t="s">
        <v>209</v>
      </c>
      <c r="F3710" s="11" t="s">
        <v>210</v>
      </c>
      <c r="G3710" s="4" t="s">
        <v>211</v>
      </c>
      <c r="H3710" s="11" t="s">
        <v>3514</v>
      </c>
      <c r="I3710" t="s">
        <v>2221</v>
      </c>
      <c r="K3710" t="s">
        <v>194</v>
      </c>
      <c r="N3710">
        <v>5836</v>
      </c>
      <c r="O3710" t="s">
        <v>3347</v>
      </c>
      <c r="P3710">
        <f t="shared" si="111"/>
        <v>2647.1629119999998</v>
      </c>
      <c r="Q3710" t="s">
        <v>3191</v>
      </c>
      <c r="X3710" s="11" t="s">
        <v>3535</v>
      </c>
      <c r="Y3710" s="11" t="s">
        <v>3231</v>
      </c>
      <c r="Z3710" s="11" t="s">
        <v>173</v>
      </c>
      <c r="AA3710" s="11" t="s">
        <v>174</v>
      </c>
    </row>
    <row r="3711" spans="1:27" x14ac:dyDescent="0.2">
      <c r="A3711" s="2">
        <v>2011</v>
      </c>
      <c r="B3711" s="11" t="s">
        <v>1045</v>
      </c>
      <c r="C3711" s="11" t="s">
        <v>3227</v>
      </c>
      <c r="D3711" s="11" t="s">
        <v>208</v>
      </c>
      <c r="E3711" s="11" t="s">
        <v>209</v>
      </c>
      <c r="F3711" s="11" t="s">
        <v>210</v>
      </c>
      <c r="G3711" s="4" t="s">
        <v>211</v>
      </c>
      <c r="H3711" s="11" t="s">
        <v>3468</v>
      </c>
      <c r="I3711" t="s">
        <v>2221</v>
      </c>
      <c r="K3711" t="s">
        <v>194</v>
      </c>
      <c r="N3711">
        <v>278</v>
      </c>
      <c r="O3711" t="s">
        <v>3347</v>
      </c>
      <c r="P3711">
        <f t="shared" si="111"/>
        <v>126.09857599999999</v>
      </c>
      <c r="Q3711" t="s">
        <v>3191</v>
      </c>
      <c r="X3711" s="11" t="s">
        <v>3535</v>
      </c>
      <c r="Y3711" s="11" t="s">
        <v>3231</v>
      </c>
      <c r="Z3711" s="11" t="s">
        <v>173</v>
      </c>
      <c r="AA3711" s="11" t="s">
        <v>174</v>
      </c>
    </row>
    <row r="3712" spans="1:27" x14ac:dyDescent="0.2">
      <c r="A3712" s="2">
        <v>2011</v>
      </c>
      <c r="B3712" s="11" t="s">
        <v>1045</v>
      </c>
      <c r="C3712" s="11" t="s">
        <v>3227</v>
      </c>
      <c r="D3712" s="11" t="s">
        <v>208</v>
      </c>
      <c r="E3712" s="11" t="s">
        <v>209</v>
      </c>
      <c r="F3712" s="11" t="s">
        <v>210</v>
      </c>
      <c r="G3712" s="4" t="s">
        <v>211</v>
      </c>
      <c r="H3712" s="11" t="s">
        <v>3468</v>
      </c>
      <c r="I3712" t="s">
        <v>2221</v>
      </c>
      <c r="K3712" t="s">
        <v>194</v>
      </c>
      <c r="N3712">
        <v>206</v>
      </c>
      <c r="O3712" t="s">
        <v>3347</v>
      </c>
      <c r="P3712">
        <f t="shared" si="111"/>
        <v>93.439952000000005</v>
      </c>
      <c r="Q3712" t="s">
        <v>3191</v>
      </c>
      <c r="X3712" s="11" t="s">
        <v>3535</v>
      </c>
      <c r="Y3712" s="11" t="s">
        <v>3231</v>
      </c>
      <c r="Z3712" s="11" t="s">
        <v>173</v>
      </c>
      <c r="AA3712" s="11" t="s">
        <v>174</v>
      </c>
    </row>
    <row r="3713" spans="1:27" x14ac:dyDescent="0.2">
      <c r="A3713" s="2">
        <v>2011</v>
      </c>
      <c r="B3713" s="11" t="s">
        <v>1045</v>
      </c>
      <c r="C3713" s="11" t="s">
        <v>3227</v>
      </c>
      <c r="D3713" s="11" t="s">
        <v>208</v>
      </c>
      <c r="E3713" s="11" t="s">
        <v>209</v>
      </c>
      <c r="F3713" s="11" t="s">
        <v>210</v>
      </c>
      <c r="G3713" s="4" t="s">
        <v>211</v>
      </c>
      <c r="H3713" s="11" t="s">
        <v>3468</v>
      </c>
      <c r="I3713" t="s">
        <v>2221</v>
      </c>
      <c r="K3713" t="s">
        <v>194</v>
      </c>
      <c r="N3713">
        <v>173</v>
      </c>
      <c r="O3713" t="s">
        <v>3347</v>
      </c>
      <c r="P3713">
        <f t="shared" si="111"/>
        <v>78.471416000000005</v>
      </c>
      <c r="Q3713" t="s">
        <v>3191</v>
      </c>
      <c r="X3713" s="11" t="s">
        <v>3535</v>
      </c>
      <c r="Y3713" s="11" t="s">
        <v>3231</v>
      </c>
      <c r="Z3713" s="11" t="s">
        <v>173</v>
      </c>
      <c r="AA3713" s="11" t="s">
        <v>174</v>
      </c>
    </row>
    <row r="3714" spans="1:27" x14ac:dyDescent="0.2">
      <c r="A3714" s="2">
        <v>2011</v>
      </c>
      <c r="B3714" s="11" t="s">
        <v>1045</v>
      </c>
      <c r="C3714" s="11" t="s">
        <v>3227</v>
      </c>
      <c r="D3714" s="11" t="s">
        <v>208</v>
      </c>
      <c r="E3714" s="11" t="s">
        <v>209</v>
      </c>
      <c r="F3714" s="11" t="s">
        <v>210</v>
      </c>
      <c r="G3714" s="4" t="s">
        <v>211</v>
      </c>
      <c r="H3714" s="11" t="s">
        <v>3469</v>
      </c>
      <c r="I3714" t="s">
        <v>197</v>
      </c>
      <c r="K3714" t="s">
        <v>194</v>
      </c>
      <c r="N3714">
        <v>225</v>
      </c>
      <c r="O3714" t="s">
        <v>3347</v>
      </c>
      <c r="P3714">
        <f t="shared" si="111"/>
        <v>102.0582</v>
      </c>
      <c r="Q3714" t="s">
        <v>3191</v>
      </c>
      <c r="X3714" s="11" t="s">
        <v>3535</v>
      </c>
      <c r="Y3714" s="11" t="s">
        <v>3231</v>
      </c>
      <c r="Z3714" s="11" t="s">
        <v>173</v>
      </c>
      <c r="AA3714" s="11" t="s">
        <v>174</v>
      </c>
    </row>
    <row r="3715" spans="1:27" x14ac:dyDescent="0.2">
      <c r="A3715" s="2">
        <v>2011</v>
      </c>
      <c r="B3715" s="11" t="s">
        <v>1045</v>
      </c>
      <c r="C3715" s="11" t="s">
        <v>3227</v>
      </c>
      <c r="D3715" s="11" t="s">
        <v>208</v>
      </c>
      <c r="E3715" s="11" t="s">
        <v>209</v>
      </c>
      <c r="F3715" s="11" t="s">
        <v>210</v>
      </c>
      <c r="G3715" s="4" t="s">
        <v>211</v>
      </c>
      <c r="H3715" s="11" t="s">
        <v>3515</v>
      </c>
      <c r="I3715" t="s">
        <v>1376</v>
      </c>
      <c r="K3715" t="s">
        <v>156</v>
      </c>
      <c r="N3715">
        <v>574</v>
      </c>
      <c r="O3715" t="s">
        <v>3347</v>
      </c>
      <c r="P3715">
        <f t="shared" si="111"/>
        <v>260.361808</v>
      </c>
      <c r="Q3715" t="s">
        <v>3191</v>
      </c>
      <c r="X3715" s="11" t="s">
        <v>3535</v>
      </c>
      <c r="Y3715" s="11" t="s">
        <v>3231</v>
      </c>
      <c r="Z3715" s="11" t="s">
        <v>173</v>
      </c>
      <c r="AA3715" s="11" t="s">
        <v>174</v>
      </c>
    </row>
    <row r="3716" spans="1:27" x14ac:dyDescent="0.2">
      <c r="A3716" s="2">
        <v>2011</v>
      </c>
      <c r="B3716" s="11" t="s">
        <v>1045</v>
      </c>
      <c r="C3716" s="11" t="s">
        <v>3227</v>
      </c>
      <c r="D3716" s="11" t="s">
        <v>208</v>
      </c>
      <c r="E3716" s="11" t="s">
        <v>209</v>
      </c>
      <c r="F3716" s="11" t="s">
        <v>210</v>
      </c>
      <c r="G3716" s="4" t="s">
        <v>211</v>
      </c>
      <c r="H3716" s="11" t="s">
        <v>3516</v>
      </c>
      <c r="I3716" t="s">
        <v>332</v>
      </c>
      <c r="K3716" t="s">
        <v>156</v>
      </c>
      <c r="N3716">
        <v>6</v>
      </c>
      <c r="O3716" t="s">
        <v>3347</v>
      </c>
      <c r="P3716">
        <f t="shared" si="111"/>
        <v>2.721552</v>
      </c>
      <c r="Q3716" t="s">
        <v>3191</v>
      </c>
      <c r="X3716" s="11" t="s">
        <v>3535</v>
      </c>
      <c r="Y3716" s="11" t="s">
        <v>3231</v>
      </c>
      <c r="Z3716" s="11" t="s">
        <v>173</v>
      </c>
      <c r="AA3716" s="11" t="s">
        <v>174</v>
      </c>
    </row>
    <row r="3717" spans="1:27" x14ac:dyDescent="0.2">
      <c r="A3717" s="2">
        <v>2011</v>
      </c>
      <c r="B3717" s="11" t="s">
        <v>1045</v>
      </c>
      <c r="C3717" s="11" t="s">
        <v>3227</v>
      </c>
      <c r="D3717" s="11" t="s">
        <v>208</v>
      </c>
      <c r="E3717" s="11" t="s">
        <v>209</v>
      </c>
      <c r="F3717" s="11" t="s">
        <v>210</v>
      </c>
      <c r="G3717" s="4" t="s">
        <v>211</v>
      </c>
      <c r="H3717" s="11" t="s">
        <v>3517</v>
      </c>
      <c r="I3717" t="s">
        <v>306</v>
      </c>
      <c r="K3717" t="s">
        <v>156</v>
      </c>
      <c r="N3717">
        <v>81</v>
      </c>
      <c r="O3717" t="s">
        <v>3347</v>
      </c>
      <c r="P3717">
        <f t="shared" si="111"/>
        <v>36.740952</v>
      </c>
      <c r="Q3717" t="s">
        <v>3191</v>
      </c>
      <c r="X3717" s="11" t="s">
        <v>3535</v>
      </c>
      <c r="Y3717" s="11" t="s">
        <v>3231</v>
      </c>
      <c r="Z3717" s="11" t="s">
        <v>173</v>
      </c>
      <c r="AA3717" s="11" t="s">
        <v>174</v>
      </c>
    </row>
    <row r="3718" spans="1:27" x14ac:dyDescent="0.2">
      <c r="A3718" s="2">
        <v>2011</v>
      </c>
      <c r="B3718" s="11" t="s">
        <v>1045</v>
      </c>
      <c r="C3718" s="11" t="s">
        <v>3227</v>
      </c>
      <c r="D3718" s="11" t="s">
        <v>208</v>
      </c>
      <c r="E3718" s="11" t="s">
        <v>209</v>
      </c>
      <c r="F3718" s="11" t="s">
        <v>210</v>
      </c>
      <c r="G3718" s="4" t="s">
        <v>211</v>
      </c>
      <c r="H3718" s="11" t="s">
        <v>3474</v>
      </c>
      <c r="I3718" t="s">
        <v>332</v>
      </c>
      <c r="K3718" t="s">
        <v>156</v>
      </c>
      <c r="N3718">
        <v>25</v>
      </c>
      <c r="O3718" t="s">
        <v>3347</v>
      </c>
      <c r="P3718">
        <f t="shared" ref="P3718:P3781" si="112">N3718*0.453592</f>
        <v>11.3398</v>
      </c>
      <c r="Q3718" t="s">
        <v>3191</v>
      </c>
      <c r="X3718" s="11" t="s">
        <v>3535</v>
      </c>
      <c r="Y3718" s="11" t="s">
        <v>3231</v>
      </c>
      <c r="Z3718" s="11" t="s">
        <v>173</v>
      </c>
      <c r="AA3718" s="11" t="s">
        <v>174</v>
      </c>
    </row>
    <row r="3719" spans="1:27" x14ac:dyDescent="0.2">
      <c r="A3719" s="2">
        <v>2011</v>
      </c>
      <c r="B3719" s="11" t="s">
        <v>1045</v>
      </c>
      <c r="C3719" s="11" t="s">
        <v>3227</v>
      </c>
      <c r="D3719" s="11" t="s">
        <v>208</v>
      </c>
      <c r="E3719" s="11" t="s">
        <v>209</v>
      </c>
      <c r="F3719" s="11" t="s">
        <v>210</v>
      </c>
      <c r="G3719" s="4" t="s">
        <v>211</v>
      </c>
      <c r="H3719" s="11" t="s">
        <v>3474</v>
      </c>
      <c r="I3719" t="s">
        <v>332</v>
      </c>
      <c r="K3719" t="s">
        <v>156</v>
      </c>
      <c r="N3719">
        <v>75</v>
      </c>
      <c r="O3719" t="s">
        <v>3347</v>
      </c>
      <c r="P3719">
        <f t="shared" si="112"/>
        <v>34.019399999999997</v>
      </c>
      <c r="Q3719" t="s">
        <v>3191</v>
      </c>
      <c r="X3719" s="11" t="s">
        <v>3535</v>
      </c>
      <c r="Y3719" s="11" t="s">
        <v>3231</v>
      </c>
      <c r="Z3719" s="11" t="s">
        <v>173</v>
      </c>
      <c r="AA3719" s="11" t="s">
        <v>174</v>
      </c>
    </row>
    <row r="3720" spans="1:27" x14ac:dyDescent="0.2">
      <c r="A3720" s="2">
        <v>2011</v>
      </c>
      <c r="B3720" s="11" t="s">
        <v>1045</v>
      </c>
      <c r="C3720" s="11" t="s">
        <v>3227</v>
      </c>
      <c r="D3720" s="11" t="s">
        <v>208</v>
      </c>
      <c r="E3720" s="11" t="s">
        <v>209</v>
      </c>
      <c r="F3720" s="11" t="s">
        <v>210</v>
      </c>
      <c r="G3720" s="4" t="s">
        <v>211</v>
      </c>
      <c r="H3720" s="11" t="s">
        <v>3518</v>
      </c>
      <c r="I3720" t="s">
        <v>306</v>
      </c>
      <c r="N3720">
        <v>95</v>
      </c>
      <c r="O3720" t="s">
        <v>3347</v>
      </c>
      <c r="P3720">
        <f t="shared" si="112"/>
        <v>43.091239999999999</v>
      </c>
      <c r="Q3720" t="s">
        <v>3191</v>
      </c>
      <c r="X3720" s="11" t="s">
        <v>3535</v>
      </c>
      <c r="Y3720" s="11" t="s">
        <v>3231</v>
      </c>
      <c r="Z3720" s="11" t="s">
        <v>173</v>
      </c>
      <c r="AA3720" s="11" t="s">
        <v>174</v>
      </c>
    </row>
    <row r="3721" spans="1:27" x14ac:dyDescent="0.2">
      <c r="A3721" s="2">
        <v>2011</v>
      </c>
      <c r="B3721" s="11" t="s">
        <v>1045</v>
      </c>
      <c r="C3721" s="11" t="s">
        <v>3227</v>
      </c>
      <c r="D3721" s="11" t="s">
        <v>208</v>
      </c>
      <c r="E3721" s="11" t="s">
        <v>209</v>
      </c>
      <c r="F3721" s="11" t="s">
        <v>210</v>
      </c>
      <c r="G3721" s="4" t="s">
        <v>211</v>
      </c>
      <c r="H3721" s="11" t="s">
        <v>3519</v>
      </c>
      <c r="I3721" t="s">
        <v>332</v>
      </c>
      <c r="K3721" t="s">
        <v>156</v>
      </c>
      <c r="N3721">
        <v>36</v>
      </c>
      <c r="O3721" t="s">
        <v>3347</v>
      </c>
      <c r="P3721">
        <f t="shared" si="112"/>
        <v>16.329312000000002</v>
      </c>
      <c r="Q3721" t="s">
        <v>3191</v>
      </c>
      <c r="X3721" s="11" t="s">
        <v>3535</v>
      </c>
      <c r="Y3721" s="11" t="s">
        <v>3231</v>
      </c>
      <c r="Z3721" s="11" t="s">
        <v>173</v>
      </c>
      <c r="AA3721" s="11" t="s">
        <v>174</v>
      </c>
    </row>
    <row r="3722" spans="1:27" x14ac:dyDescent="0.2">
      <c r="A3722" s="2">
        <v>2011</v>
      </c>
      <c r="B3722" s="11" t="s">
        <v>1045</v>
      </c>
      <c r="C3722" s="11" t="s">
        <v>3227</v>
      </c>
      <c r="D3722" s="11" t="s">
        <v>208</v>
      </c>
      <c r="E3722" s="11" t="s">
        <v>209</v>
      </c>
      <c r="F3722" s="11" t="s">
        <v>210</v>
      </c>
      <c r="G3722" s="4" t="s">
        <v>211</v>
      </c>
      <c r="H3722" s="11" t="s">
        <v>3476</v>
      </c>
      <c r="I3722" t="s">
        <v>1376</v>
      </c>
      <c r="K3722" t="s">
        <v>156</v>
      </c>
      <c r="N3722">
        <v>33</v>
      </c>
      <c r="O3722" t="s">
        <v>3347</v>
      </c>
      <c r="P3722">
        <f t="shared" si="112"/>
        <v>14.968536</v>
      </c>
      <c r="Q3722" t="s">
        <v>3191</v>
      </c>
      <c r="X3722" s="11" t="s">
        <v>3535</v>
      </c>
      <c r="Y3722" s="11" t="s">
        <v>3231</v>
      </c>
      <c r="Z3722" s="11" t="s">
        <v>173</v>
      </c>
      <c r="AA3722" s="11" t="s">
        <v>174</v>
      </c>
    </row>
    <row r="3723" spans="1:27" x14ac:dyDescent="0.2">
      <c r="A3723" s="2">
        <v>2011</v>
      </c>
      <c r="B3723" s="11" t="s">
        <v>1045</v>
      </c>
      <c r="C3723" s="11" t="s">
        <v>3227</v>
      </c>
      <c r="D3723" s="11" t="s">
        <v>208</v>
      </c>
      <c r="E3723" s="11" t="s">
        <v>209</v>
      </c>
      <c r="F3723" s="11" t="s">
        <v>210</v>
      </c>
      <c r="G3723" s="4" t="s">
        <v>211</v>
      </c>
      <c r="H3723" s="11" t="s">
        <v>3486</v>
      </c>
      <c r="I3723" t="s">
        <v>3230</v>
      </c>
      <c r="K3723" t="s">
        <v>194</v>
      </c>
      <c r="N3723">
        <v>16</v>
      </c>
      <c r="O3723" t="s">
        <v>3347</v>
      </c>
      <c r="P3723">
        <f t="shared" si="112"/>
        <v>7.2574719999999999</v>
      </c>
      <c r="Q3723" t="s">
        <v>3191</v>
      </c>
      <c r="X3723" s="11" t="s">
        <v>3535</v>
      </c>
      <c r="Y3723" s="11" t="s">
        <v>3231</v>
      </c>
      <c r="Z3723" s="11" t="s">
        <v>173</v>
      </c>
      <c r="AA3723" s="11" t="s">
        <v>174</v>
      </c>
    </row>
    <row r="3724" spans="1:27" x14ac:dyDescent="0.2">
      <c r="A3724" s="2">
        <v>2011</v>
      </c>
      <c r="B3724" s="11" t="s">
        <v>1045</v>
      </c>
      <c r="C3724" s="11" t="s">
        <v>3227</v>
      </c>
      <c r="D3724" s="11" t="s">
        <v>208</v>
      </c>
      <c r="E3724" s="11" t="s">
        <v>209</v>
      </c>
      <c r="F3724" s="11" t="s">
        <v>210</v>
      </c>
      <c r="G3724" s="4" t="s">
        <v>211</v>
      </c>
      <c r="H3724" s="11" t="s">
        <v>3486</v>
      </c>
      <c r="I3724" t="s">
        <v>3230</v>
      </c>
      <c r="K3724" t="s">
        <v>194</v>
      </c>
      <c r="N3724">
        <v>25</v>
      </c>
      <c r="O3724" t="s">
        <v>3347</v>
      </c>
      <c r="P3724">
        <f t="shared" si="112"/>
        <v>11.3398</v>
      </c>
      <c r="Q3724" t="s">
        <v>3191</v>
      </c>
      <c r="X3724" s="11" t="s">
        <v>3535</v>
      </c>
      <c r="Y3724" s="11" t="s">
        <v>3231</v>
      </c>
      <c r="Z3724" s="11" t="s">
        <v>173</v>
      </c>
      <c r="AA3724" s="11" t="s">
        <v>174</v>
      </c>
    </row>
    <row r="3725" spans="1:27" x14ac:dyDescent="0.2">
      <c r="A3725" s="2">
        <v>2011</v>
      </c>
      <c r="B3725" s="11" t="s">
        <v>1045</v>
      </c>
      <c r="C3725" s="11" t="s">
        <v>3227</v>
      </c>
      <c r="D3725" s="11" t="s">
        <v>208</v>
      </c>
      <c r="E3725" s="11" t="s">
        <v>209</v>
      </c>
      <c r="F3725" s="11" t="s">
        <v>210</v>
      </c>
      <c r="G3725" s="4" t="s">
        <v>211</v>
      </c>
      <c r="H3725" s="11" t="s">
        <v>3466</v>
      </c>
      <c r="I3725" t="s">
        <v>3230</v>
      </c>
      <c r="K3725" t="s">
        <v>194</v>
      </c>
      <c r="N3725">
        <v>422</v>
      </c>
      <c r="O3725" t="s">
        <v>3347</v>
      </c>
      <c r="P3725">
        <f t="shared" si="112"/>
        <v>191.41582399999999</v>
      </c>
      <c r="Q3725" t="s">
        <v>3191</v>
      </c>
      <c r="X3725" s="11" t="s">
        <v>3535</v>
      </c>
      <c r="Y3725" s="11" t="s">
        <v>3231</v>
      </c>
      <c r="Z3725" s="11" t="s">
        <v>173</v>
      </c>
      <c r="AA3725" s="11" t="s">
        <v>174</v>
      </c>
    </row>
    <row r="3726" spans="1:27" x14ac:dyDescent="0.2">
      <c r="A3726" s="2">
        <v>2011</v>
      </c>
      <c r="B3726" s="11" t="s">
        <v>1045</v>
      </c>
      <c r="C3726" s="11" t="s">
        <v>3227</v>
      </c>
      <c r="D3726" s="11" t="s">
        <v>208</v>
      </c>
      <c r="E3726" s="11" t="s">
        <v>209</v>
      </c>
      <c r="F3726" s="11" t="s">
        <v>210</v>
      </c>
      <c r="G3726" s="4" t="s">
        <v>211</v>
      </c>
      <c r="H3726" s="11" t="s">
        <v>3466</v>
      </c>
      <c r="I3726" t="s">
        <v>3230</v>
      </c>
      <c r="K3726" t="s">
        <v>194</v>
      </c>
      <c r="N3726">
        <v>92</v>
      </c>
      <c r="O3726" t="s">
        <v>3347</v>
      </c>
      <c r="P3726">
        <f t="shared" si="112"/>
        <v>41.730463999999998</v>
      </c>
      <c r="Q3726" t="s">
        <v>3191</v>
      </c>
      <c r="X3726" s="11" t="s">
        <v>3535</v>
      </c>
      <c r="Y3726" s="11" t="s">
        <v>3231</v>
      </c>
      <c r="Z3726" s="11" t="s">
        <v>173</v>
      </c>
      <c r="AA3726" s="11" t="s">
        <v>174</v>
      </c>
    </row>
    <row r="3727" spans="1:27" x14ac:dyDescent="0.2">
      <c r="A3727" s="2">
        <v>2011</v>
      </c>
      <c r="B3727" s="11" t="s">
        <v>1045</v>
      </c>
      <c r="C3727" s="11" t="s">
        <v>3227</v>
      </c>
      <c r="D3727" s="11" t="s">
        <v>208</v>
      </c>
      <c r="E3727" s="11" t="s">
        <v>209</v>
      </c>
      <c r="F3727" s="11" t="s">
        <v>210</v>
      </c>
      <c r="G3727" s="4" t="s">
        <v>211</v>
      </c>
      <c r="H3727" s="11" t="s">
        <v>3466</v>
      </c>
      <c r="I3727" t="s">
        <v>3230</v>
      </c>
      <c r="K3727" t="s">
        <v>194</v>
      </c>
      <c r="N3727">
        <v>336</v>
      </c>
      <c r="O3727" t="s">
        <v>3347</v>
      </c>
      <c r="P3727">
        <f t="shared" si="112"/>
        <v>152.40691200000001</v>
      </c>
      <c r="Q3727" t="s">
        <v>3191</v>
      </c>
      <c r="X3727" s="11" t="s">
        <v>3535</v>
      </c>
      <c r="Y3727" s="11" t="s">
        <v>3231</v>
      </c>
      <c r="Z3727" s="11" t="s">
        <v>173</v>
      </c>
      <c r="AA3727" s="11" t="s">
        <v>174</v>
      </c>
    </row>
    <row r="3728" spans="1:27" x14ac:dyDescent="0.2">
      <c r="A3728" s="2">
        <v>2011</v>
      </c>
      <c r="B3728" s="11" t="s">
        <v>1045</v>
      </c>
      <c r="C3728" s="11" t="s">
        <v>3227</v>
      </c>
      <c r="D3728" s="11" t="s">
        <v>208</v>
      </c>
      <c r="E3728" s="11" t="s">
        <v>209</v>
      </c>
      <c r="F3728" s="11" t="s">
        <v>210</v>
      </c>
      <c r="G3728" s="4" t="s">
        <v>211</v>
      </c>
      <c r="H3728" s="11" t="s">
        <v>3466</v>
      </c>
      <c r="I3728" t="s">
        <v>3230</v>
      </c>
      <c r="K3728" t="s">
        <v>194</v>
      </c>
      <c r="N3728">
        <v>309</v>
      </c>
      <c r="O3728" t="s">
        <v>3347</v>
      </c>
      <c r="P3728">
        <f t="shared" si="112"/>
        <v>140.15992800000001</v>
      </c>
      <c r="Q3728" t="s">
        <v>3191</v>
      </c>
      <c r="X3728" s="11" t="s">
        <v>3535</v>
      </c>
      <c r="Y3728" s="11" t="s">
        <v>3231</v>
      </c>
      <c r="Z3728" s="11" t="s">
        <v>173</v>
      </c>
      <c r="AA3728" s="11" t="s">
        <v>174</v>
      </c>
    </row>
    <row r="3729" spans="1:27" x14ac:dyDescent="0.2">
      <c r="A3729" s="2">
        <v>2011</v>
      </c>
      <c r="B3729" s="11" t="s">
        <v>1045</v>
      </c>
      <c r="C3729" s="11" t="s">
        <v>3227</v>
      </c>
      <c r="D3729" s="11" t="s">
        <v>208</v>
      </c>
      <c r="E3729" s="11" t="s">
        <v>209</v>
      </c>
      <c r="F3729" s="11" t="s">
        <v>210</v>
      </c>
      <c r="G3729" s="4" t="s">
        <v>211</v>
      </c>
      <c r="H3729" s="11" t="s">
        <v>3466</v>
      </c>
      <c r="I3729" t="s">
        <v>3230</v>
      </c>
      <c r="K3729" t="s">
        <v>194</v>
      </c>
      <c r="N3729">
        <v>534</v>
      </c>
      <c r="O3729" t="s">
        <v>3347</v>
      </c>
      <c r="P3729">
        <f t="shared" si="112"/>
        <v>242.21812800000001</v>
      </c>
      <c r="Q3729" t="s">
        <v>3191</v>
      </c>
      <c r="X3729" s="11" t="s">
        <v>3535</v>
      </c>
      <c r="Y3729" s="11" t="s">
        <v>3231</v>
      </c>
      <c r="Z3729" s="11" t="s">
        <v>173</v>
      </c>
      <c r="AA3729" s="11" t="s">
        <v>174</v>
      </c>
    </row>
    <row r="3730" spans="1:27" x14ac:dyDescent="0.2">
      <c r="A3730" s="2">
        <v>2011</v>
      </c>
      <c r="B3730" s="11" t="s">
        <v>1045</v>
      </c>
      <c r="C3730" s="11" t="s">
        <v>3227</v>
      </c>
      <c r="D3730" s="11" t="s">
        <v>208</v>
      </c>
      <c r="E3730" s="11" t="s">
        <v>209</v>
      </c>
      <c r="F3730" s="11" t="s">
        <v>210</v>
      </c>
      <c r="G3730" s="4" t="s">
        <v>211</v>
      </c>
      <c r="H3730" s="11" t="s">
        <v>3466</v>
      </c>
      <c r="I3730" t="s">
        <v>3230</v>
      </c>
      <c r="K3730" t="s">
        <v>194</v>
      </c>
      <c r="N3730">
        <v>133</v>
      </c>
      <c r="O3730" t="s">
        <v>3347</v>
      </c>
      <c r="P3730">
        <f t="shared" si="112"/>
        <v>60.327736000000002</v>
      </c>
      <c r="Q3730" t="s">
        <v>3191</v>
      </c>
      <c r="X3730" s="11" t="s">
        <v>3535</v>
      </c>
      <c r="Y3730" s="11" t="s">
        <v>3231</v>
      </c>
      <c r="Z3730" s="11" t="s">
        <v>173</v>
      </c>
      <c r="AA3730" s="11" t="s">
        <v>174</v>
      </c>
    </row>
    <row r="3731" spans="1:27" x14ac:dyDescent="0.2">
      <c r="A3731" s="2">
        <v>2011</v>
      </c>
      <c r="B3731" s="11" t="s">
        <v>1045</v>
      </c>
      <c r="C3731" s="11" t="s">
        <v>3227</v>
      </c>
      <c r="D3731" s="11" t="s">
        <v>208</v>
      </c>
      <c r="E3731" s="11" t="s">
        <v>209</v>
      </c>
      <c r="F3731" s="11" t="s">
        <v>210</v>
      </c>
      <c r="G3731" s="4" t="s">
        <v>211</v>
      </c>
      <c r="H3731" s="11" t="s">
        <v>3229</v>
      </c>
      <c r="I3731" t="s">
        <v>3230</v>
      </c>
      <c r="K3731" t="s">
        <v>194</v>
      </c>
      <c r="N3731">
        <v>21</v>
      </c>
      <c r="O3731" t="s">
        <v>3347</v>
      </c>
      <c r="P3731">
        <f t="shared" si="112"/>
        <v>9.5254320000000003</v>
      </c>
      <c r="Q3731" t="s">
        <v>3191</v>
      </c>
      <c r="X3731" s="11" t="s">
        <v>3535</v>
      </c>
      <c r="Y3731" s="11" t="s">
        <v>3231</v>
      </c>
      <c r="Z3731" s="11" t="s">
        <v>173</v>
      </c>
      <c r="AA3731" s="11" t="s">
        <v>174</v>
      </c>
    </row>
    <row r="3732" spans="1:27" x14ac:dyDescent="0.2">
      <c r="A3732" s="2">
        <v>2011</v>
      </c>
      <c r="B3732" s="11" t="s">
        <v>1045</v>
      </c>
      <c r="C3732" s="11" t="s">
        <v>3227</v>
      </c>
      <c r="D3732" s="11" t="s">
        <v>208</v>
      </c>
      <c r="E3732" s="11" t="s">
        <v>209</v>
      </c>
      <c r="F3732" s="11" t="s">
        <v>210</v>
      </c>
      <c r="G3732" s="4" t="s">
        <v>211</v>
      </c>
      <c r="H3732" s="11" t="s">
        <v>3229</v>
      </c>
      <c r="I3732" t="s">
        <v>3230</v>
      </c>
      <c r="K3732" t="s">
        <v>194</v>
      </c>
      <c r="N3732">
        <v>149</v>
      </c>
      <c r="O3732" t="s">
        <v>3347</v>
      </c>
      <c r="P3732">
        <f t="shared" si="112"/>
        <v>67.585207999999994</v>
      </c>
      <c r="Q3732" t="s">
        <v>3191</v>
      </c>
      <c r="X3732" s="11" t="s">
        <v>3535</v>
      </c>
      <c r="Y3732" s="11" t="s">
        <v>3231</v>
      </c>
      <c r="Z3732" s="11" t="s">
        <v>173</v>
      </c>
      <c r="AA3732" s="11" t="s">
        <v>174</v>
      </c>
    </row>
    <row r="3733" spans="1:27" x14ac:dyDescent="0.2">
      <c r="A3733" s="2">
        <v>2011</v>
      </c>
      <c r="B3733" s="11" t="s">
        <v>1045</v>
      </c>
      <c r="C3733" s="11" t="s">
        <v>3227</v>
      </c>
      <c r="D3733" s="11" t="s">
        <v>208</v>
      </c>
      <c r="E3733" s="11" t="s">
        <v>209</v>
      </c>
      <c r="F3733" s="11" t="s">
        <v>210</v>
      </c>
      <c r="G3733" s="4" t="s">
        <v>211</v>
      </c>
      <c r="H3733" s="11" t="s">
        <v>3520</v>
      </c>
      <c r="I3733" t="s">
        <v>216</v>
      </c>
      <c r="K3733" t="s">
        <v>156</v>
      </c>
      <c r="N3733">
        <v>24</v>
      </c>
      <c r="O3733" t="s">
        <v>3347</v>
      </c>
      <c r="P3733">
        <f t="shared" si="112"/>
        <v>10.886208</v>
      </c>
      <c r="Q3733" t="s">
        <v>3191</v>
      </c>
      <c r="X3733" s="11" t="s">
        <v>3535</v>
      </c>
      <c r="Y3733" s="11" t="s">
        <v>3231</v>
      </c>
      <c r="Z3733" s="11" t="s">
        <v>173</v>
      </c>
      <c r="AA3733" s="11" t="s">
        <v>174</v>
      </c>
    </row>
    <row r="3734" spans="1:27" x14ac:dyDescent="0.2">
      <c r="A3734" s="2">
        <v>2011</v>
      </c>
      <c r="B3734" s="11" t="s">
        <v>1045</v>
      </c>
      <c r="C3734" s="11" t="s">
        <v>3227</v>
      </c>
      <c r="D3734" s="11" t="s">
        <v>208</v>
      </c>
      <c r="E3734" s="11" t="s">
        <v>209</v>
      </c>
      <c r="F3734" s="11" t="s">
        <v>210</v>
      </c>
      <c r="G3734" s="4" t="s">
        <v>211</v>
      </c>
      <c r="H3734" s="11" t="s">
        <v>3229</v>
      </c>
      <c r="I3734" t="s">
        <v>3230</v>
      </c>
      <c r="K3734" t="s">
        <v>194</v>
      </c>
      <c r="N3734">
        <v>8</v>
      </c>
      <c r="O3734" t="s">
        <v>3347</v>
      </c>
      <c r="P3734">
        <f t="shared" si="112"/>
        <v>3.628736</v>
      </c>
      <c r="Q3734" t="s">
        <v>3191</v>
      </c>
      <c r="X3734" s="11" t="s">
        <v>3535</v>
      </c>
      <c r="Y3734" s="11" t="s">
        <v>3231</v>
      </c>
      <c r="Z3734" s="11" t="s">
        <v>173</v>
      </c>
      <c r="AA3734" s="11" t="s">
        <v>174</v>
      </c>
    </row>
    <row r="3735" spans="1:27" x14ac:dyDescent="0.2">
      <c r="A3735" s="2">
        <v>2011</v>
      </c>
      <c r="B3735" s="11" t="s">
        <v>1045</v>
      </c>
      <c r="C3735" s="11" t="s">
        <v>3227</v>
      </c>
      <c r="D3735" s="11" t="s">
        <v>208</v>
      </c>
      <c r="E3735" s="11" t="s">
        <v>209</v>
      </c>
      <c r="F3735" s="11" t="s">
        <v>210</v>
      </c>
      <c r="G3735" s="4" t="s">
        <v>211</v>
      </c>
      <c r="H3735" s="11" t="s">
        <v>3229</v>
      </c>
      <c r="I3735" t="s">
        <v>3230</v>
      </c>
      <c r="K3735" t="s">
        <v>194</v>
      </c>
      <c r="N3735">
        <v>116</v>
      </c>
      <c r="O3735" t="s">
        <v>3347</v>
      </c>
      <c r="P3735">
        <f t="shared" si="112"/>
        <v>52.616672000000001</v>
      </c>
      <c r="Q3735" t="s">
        <v>3191</v>
      </c>
      <c r="X3735" s="11" t="s">
        <v>3535</v>
      </c>
      <c r="Y3735" s="11" t="s">
        <v>3231</v>
      </c>
      <c r="Z3735" s="11" t="s">
        <v>173</v>
      </c>
      <c r="AA3735" s="11" t="s">
        <v>174</v>
      </c>
    </row>
    <row r="3736" spans="1:27" x14ac:dyDescent="0.2">
      <c r="A3736" s="2">
        <v>2011</v>
      </c>
      <c r="B3736" s="11" t="s">
        <v>1045</v>
      </c>
      <c r="C3736" s="11" t="s">
        <v>3227</v>
      </c>
      <c r="D3736" s="11" t="s">
        <v>208</v>
      </c>
      <c r="E3736" s="11" t="s">
        <v>209</v>
      </c>
      <c r="F3736" s="11" t="s">
        <v>210</v>
      </c>
      <c r="G3736" s="4" t="s">
        <v>211</v>
      </c>
      <c r="H3736" s="11" t="s">
        <v>3487</v>
      </c>
      <c r="I3736" t="s">
        <v>3230</v>
      </c>
      <c r="K3736" t="s">
        <v>194</v>
      </c>
      <c r="N3736">
        <v>159</v>
      </c>
      <c r="O3736" t="s">
        <v>3347</v>
      </c>
      <c r="P3736">
        <f t="shared" si="112"/>
        <v>72.121127999999999</v>
      </c>
      <c r="Q3736" t="s">
        <v>3191</v>
      </c>
      <c r="X3736" s="11" t="s">
        <v>3535</v>
      </c>
      <c r="Y3736" s="11" t="s">
        <v>3231</v>
      </c>
      <c r="Z3736" s="11" t="s">
        <v>173</v>
      </c>
      <c r="AA3736" s="11" t="s">
        <v>174</v>
      </c>
    </row>
    <row r="3737" spans="1:27" x14ac:dyDescent="0.2">
      <c r="A3737" s="2">
        <v>2011</v>
      </c>
      <c r="B3737" s="11" t="s">
        <v>1045</v>
      </c>
      <c r="C3737" s="11" t="s">
        <v>3227</v>
      </c>
      <c r="D3737" s="11" t="s">
        <v>208</v>
      </c>
      <c r="E3737" s="11" t="s">
        <v>209</v>
      </c>
      <c r="F3737" s="11" t="s">
        <v>210</v>
      </c>
      <c r="G3737" s="4" t="s">
        <v>211</v>
      </c>
      <c r="H3737" s="11" t="s">
        <v>3468</v>
      </c>
      <c r="I3737" t="s">
        <v>2221</v>
      </c>
      <c r="K3737" t="s">
        <v>194</v>
      </c>
      <c r="N3737">
        <v>6</v>
      </c>
      <c r="O3737" t="s">
        <v>3347</v>
      </c>
      <c r="P3737">
        <f t="shared" si="112"/>
        <v>2.721552</v>
      </c>
      <c r="Q3737" t="s">
        <v>3191</v>
      </c>
      <c r="X3737" s="11" t="s">
        <v>3535</v>
      </c>
      <c r="Y3737" s="11" t="s">
        <v>3231</v>
      </c>
      <c r="Z3737" s="11" t="s">
        <v>173</v>
      </c>
      <c r="AA3737" s="11" t="s">
        <v>174</v>
      </c>
    </row>
    <row r="3738" spans="1:27" x14ac:dyDescent="0.2">
      <c r="A3738" s="2">
        <v>2011</v>
      </c>
      <c r="B3738" s="11" t="s">
        <v>1045</v>
      </c>
      <c r="C3738" s="11" t="s">
        <v>3227</v>
      </c>
      <c r="D3738" s="11" t="s">
        <v>208</v>
      </c>
      <c r="E3738" s="11" t="s">
        <v>209</v>
      </c>
      <c r="F3738" s="11" t="s">
        <v>210</v>
      </c>
      <c r="G3738" s="4" t="s">
        <v>211</v>
      </c>
      <c r="H3738" s="11" t="s">
        <v>3468</v>
      </c>
      <c r="I3738" t="s">
        <v>2221</v>
      </c>
      <c r="K3738" s="2" t="s">
        <v>194</v>
      </c>
      <c r="N3738">
        <v>38</v>
      </c>
      <c r="O3738" t="s">
        <v>3347</v>
      </c>
      <c r="P3738">
        <f t="shared" si="112"/>
        <v>17.236495999999999</v>
      </c>
      <c r="Q3738" t="s">
        <v>3191</v>
      </c>
      <c r="X3738" s="11" t="s">
        <v>3535</v>
      </c>
      <c r="Y3738" s="11" t="s">
        <v>3231</v>
      </c>
      <c r="Z3738" s="11" t="s">
        <v>173</v>
      </c>
      <c r="AA3738" s="11" t="s">
        <v>174</v>
      </c>
    </row>
    <row r="3739" spans="1:27" x14ac:dyDescent="0.2">
      <c r="A3739" s="2">
        <v>2011</v>
      </c>
      <c r="B3739" s="11" t="s">
        <v>1045</v>
      </c>
      <c r="C3739" s="11" t="s">
        <v>3227</v>
      </c>
      <c r="D3739" s="11" t="s">
        <v>208</v>
      </c>
      <c r="E3739" s="11" t="s">
        <v>209</v>
      </c>
      <c r="F3739" s="11" t="s">
        <v>210</v>
      </c>
      <c r="G3739" s="4" t="s">
        <v>211</v>
      </c>
      <c r="H3739" s="11" t="s">
        <v>3470</v>
      </c>
      <c r="I3739" t="s">
        <v>3249</v>
      </c>
      <c r="K3739" s="2" t="s">
        <v>194</v>
      </c>
      <c r="N3739">
        <v>45</v>
      </c>
      <c r="O3739" t="s">
        <v>3347</v>
      </c>
      <c r="P3739">
        <f t="shared" si="112"/>
        <v>20.411639999999998</v>
      </c>
      <c r="Q3739" t="s">
        <v>3191</v>
      </c>
      <c r="X3739" s="11" t="s">
        <v>3535</v>
      </c>
      <c r="Y3739" s="11" t="s">
        <v>3231</v>
      </c>
      <c r="Z3739" s="11" t="s">
        <v>173</v>
      </c>
      <c r="AA3739" s="11" t="s">
        <v>174</v>
      </c>
    </row>
    <row r="3740" spans="1:27" x14ac:dyDescent="0.2">
      <c r="A3740" s="2">
        <v>2011</v>
      </c>
      <c r="B3740" s="11" t="s">
        <v>1045</v>
      </c>
      <c r="C3740" s="11" t="s">
        <v>3227</v>
      </c>
      <c r="D3740" s="11" t="s">
        <v>208</v>
      </c>
      <c r="E3740" s="11" t="s">
        <v>209</v>
      </c>
      <c r="F3740" s="11" t="s">
        <v>210</v>
      </c>
      <c r="G3740" s="4" t="s">
        <v>211</v>
      </c>
      <c r="H3740" s="11" t="s">
        <v>3470</v>
      </c>
      <c r="I3740" t="s">
        <v>3249</v>
      </c>
      <c r="K3740" s="2" t="s">
        <v>194</v>
      </c>
      <c r="N3740">
        <v>1778</v>
      </c>
      <c r="O3740" t="s">
        <v>3347</v>
      </c>
      <c r="P3740">
        <f t="shared" si="112"/>
        <v>806.48657600000001</v>
      </c>
      <c r="Q3740" t="s">
        <v>3191</v>
      </c>
      <c r="X3740" s="11" t="s">
        <v>3535</v>
      </c>
      <c r="Y3740" s="11" t="s">
        <v>3231</v>
      </c>
      <c r="Z3740" s="11" t="s">
        <v>173</v>
      </c>
      <c r="AA3740" s="11" t="s">
        <v>174</v>
      </c>
    </row>
    <row r="3741" spans="1:27" x14ac:dyDescent="0.2">
      <c r="A3741" s="2">
        <v>2011</v>
      </c>
      <c r="B3741" s="11" t="s">
        <v>1045</v>
      </c>
      <c r="C3741" s="11" t="s">
        <v>3227</v>
      </c>
      <c r="D3741" s="11" t="s">
        <v>208</v>
      </c>
      <c r="E3741" s="11" t="s">
        <v>209</v>
      </c>
      <c r="F3741" s="11" t="s">
        <v>210</v>
      </c>
      <c r="G3741" s="4" t="s">
        <v>211</v>
      </c>
      <c r="H3741" s="11" t="s">
        <v>3468</v>
      </c>
      <c r="I3741" t="s">
        <v>2221</v>
      </c>
      <c r="K3741" s="2" t="s">
        <v>194</v>
      </c>
      <c r="N3741">
        <v>1118</v>
      </c>
      <c r="O3741" t="s">
        <v>3347</v>
      </c>
      <c r="P3741">
        <f t="shared" si="112"/>
        <v>507.11585600000001</v>
      </c>
      <c r="Q3741" t="s">
        <v>3191</v>
      </c>
      <c r="X3741" s="11" t="s">
        <v>3535</v>
      </c>
      <c r="Y3741" s="11" t="s">
        <v>3231</v>
      </c>
      <c r="Z3741" s="11" t="s">
        <v>173</v>
      </c>
      <c r="AA3741" s="11" t="s">
        <v>174</v>
      </c>
    </row>
    <row r="3742" spans="1:27" x14ac:dyDescent="0.2">
      <c r="A3742" s="2">
        <v>2011</v>
      </c>
      <c r="B3742" s="11" t="s">
        <v>1045</v>
      </c>
      <c r="C3742" s="11" t="s">
        <v>3227</v>
      </c>
      <c r="D3742" s="11" t="s">
        <v>208</v>
      </c>
      <c r="E3742" s="11" t="s">
        <v>209</v>
      </c>
      <c r="F3742" s="11" t="s">
        <v>210</v>
      </c>
      <c r="G3742" s="4" t="s">
        <v>211</v>
      </c>
      <c r="H3742" s="11" t="s">
        <v>3470</v>
      </c>
      <c r="I3742" t="s">
        <v>3249</v>
      </c>
      <c r="K3742" s="2" t="s">
        <v>194</v>
      </c>
      <c r="N3742">
        <v>593</v>
      </c>
      <c r="O3742" t="s">
        <v>3347</v>
      </c>
      <c r="P3742">
        <f t="shared" si="112"/>
        <v>268.98005599999999</v>
      </c>
      <c r="Q3742" t="s">
        <v>3191</v>
      </c>
      <c r="X3742" s="11" t="s">
        <v>3535</v>
      </c>
      <c r="Y3742" s="11" t="s">
        <v>3231</v>
      </c>
      <c r="Z3742" s="11" t="s">
        <v>173</v>
      </c>
      <c r="AA3742" s="11" t="s">
        <v>174</v>
      </c>
    </row>
    <row r="3743" spans="1:27" x14ac:dyDescent="0.2">
      <c r="A3743" s="2">
        <v>2011</v>
      </c>
      <c r="B3743" s="11" t="s">
        <v>1045</v>
      </c>
      <c r="C3743" s="11" t="s">
        <v>3227</v>
      </c>
      <c r="D3743" s="11" t="s">
        <v>208</v>
      </c>
      <c r="E3743" s="11" t="s">
        <v>209</v>
      </c>
      <c r="F3743" s="11" t="s">
        <v>210</v>
      </c>
      <c r="G3743" s="4" t="s">
        <v>211</v>
      </c>
      <c r="H3743" s="11" t="s">
        <v>3521</v>
      </c>
      <c r="I3743" t="s">
        <v>332</v>
      </c>
      <c r="K3743" s="2" t="s">
        <v>156</v>
      </c>
      <c r="N3743">
        <v>44</v>
      </c>
      <c r="O3743" t="s">
        <v>3347</v>
      </c>
      <c r="P3743">
        <f t="shared" si="112"/>
        <v>19.958047999999998</v>
      </c>
      <c r="Q3743" t="s">
        <v>3191</v>
      </c>
      <c r="X3743" s="11" t="s">
        <v>3535</v>
      </c>
      <c r="Y3743" s="11" t="s">
        <v>3231</v>
      </c>
      <c r="Z3743" s="11" t="s">
        <v>173</v>
      </c>
      <c r="AA3743" s="11" t="s">
        <v>174</v>
      </c>
    </row>
    <row r="3744" spans="1:27" x14ac:dyDescent="0.2">
      <c r="A3744" s="2">
        <v>2011</v>
      </c>
      <c r="B3744" s="11" t="s">
        <v>1045</v>
      </c>
      <c r="C3744" s="11" t="s">
        <v>3227</v>
      </c>
      <c r="D3744" s="11" t="s">
        <v>208</v>
      </c>
      <c r="E3744" s="11" t="s">
        <v>209</v>
      </c>
      <c r="F3744" s="11" t="s">
        <v>210</v>
      </c>
      <c r="G3744" s="4" t="s">
        <v>211</v>
      </c>
      <c r="H3744" s="11" t="s">
        <v>3468</v>
      </c>
      <c r="I3744" t="s">
        <v>2221</v>
      </c>
      <c r="K3744" s="2" t="s">
        <v>194</v>
      </c>
      <c r="N3744">
        <v>63</v>
      </c>
      <c r="O3744" t="s">
        <v>3347</v>
      </c>
      <c r="P3744">
        <f t="shared" si="112"/>
        <v>28.576295999999999</v>
      </c>
      <c r="Q3744" t="s">
        <v>3191</v>
      </c>
      <c r="X3744" s="11" t="s">
        <v>3535</v>
      </c>
      <c r="Y3744" s="11" t="s">
        <v>3231</v>
      </c>
      <c r="Z3744" s="11" t="s">
        <v>173</v>
      </c>
      <c r="AA3744" s="11" t="s">
        <v>174</v>
      </c>
    </row>
    <row r="3745" spans="1:27" x14ac:dyDescent="0.2">
      <c r="A3745" s="2">
        <v>2011</v>
      </c>
      <c r="B3745" s="11" t="s">
        <v>1045</v>
      </c>
      <c r="C3745" s="11" t="s">
        <v>3227</v>
      </c>
      <c r="D3745" s="11" t="s">
        <v>208</v>
      </c>
      <c r="E3745" s="11" t="s">
        <v>209</v>
      </c>
      <c r="F3745" s="11" t="s">
        <v>210</v>
      </c>
      <c r="G3745" s="4" t="s">
        <v>211</v>
      </c>
      <c r="H3745" s="11" t="s">
        <v>3468</v>
      </c>
      <c r="I3745" t="s">
        <v>2221</v>
      </c>
      <c r="K3745" s="2" t="s">
        <v>194</v>
      </c>
      <c r="N3745">
        <v>8</v>
      </c>
      <c r="O3745" t="s">
        <v>3347</v>
      </c>
      <c r="P3745">
        <f t="shared" si="112"/>
        <v>3.628736</v>
      </c>
      <c r="Q3745" t="s">
        <v>3191</v>
      </c>
      <c r="X3745" s="11" t="s">
        <v>3535</v>
      </c>
      <c r="Y3745" s="11" t="s">
        <v>3231</v>
      </c>
      <c r="Z3745" s="11" t="s">
        <v>173</v>
      </c>
      <c r="AA3745" s="11" t="s">
        <v>174</v>
      </c>
    </row>
    <row r="3746" spans="1:27" x14ac:dyDescent="0.2">
      <c r="A3746" s="2">
        <v>2011</v>
      </c>
      <c r="B3746" s="11" t="s">
        <v>1045</v>
      </c>
      <c r="C3746" s="11" t="s">
        <v>3227</v>
      </c>
      <c r="D3746" s="11" t="s">
        <v>208</v>
      </c>
      <c r="E3746" s="11" t="s">
        <v>209</v>
      </c>
      <c r="F3746" s="11" t="s">
        <v>210</v>
      </c>
      <c r="G3746" s="4" t="s">
        <v>211</v>
      </c>
      <c r="H3746" s="11" t="s">
        <v>3474</v>
      </c>
      <c r="I3746" t="s">
        <v>332</v>
      </c>
      <c r="K3746" s="2" t="s">
        <v>156</v>
      </c>
      <c r="N3746">
        <v>52</v>
      </c>
      <c r="O3746" t="s">
        <v>3347</v>
      </c>
      <c r="P3746">
        <f t="shared" si="112"/>
        <v>23.586784000000002</v>
      </c>
      <c r="Q3746" t="s">
        <v>3191</v>
      </c>
      <c r="X3746" s="11" t="s">
        <v>3535</v>
      </c>
      <c r="Y3746" s="11" t="s">
        <v>3231</v>
      </c>
      <c r="Z3746" s="11" t="s">
        <v>173</v>
      </c>
      <c r="AA3746" s="11" t="s">
        <v>174</v>
      </c>
    </row>
    <row r="3747" spans="1:27" x14ac:dyDescent="0.2">
      <c r="A3747" s="2">
        <v>2011</v>
      </c>
      <c r="B3747" s="11" t="s">
        <v>1045</v>
      </c>
      <c r="C3747" s="11" t="s">
        <v>3227</v>
      </c>
      <c r="D3747" s="11" t="s">
        <v>208</v>
      </c>
      <c r="E3747" s="11" t="s">
        <v>209</v>
      </c>
      <c r="F3747" s="11" t="s">
        <v>210</v>
      </c>
      <c r="G3747" s="4" t="s">
        <v>211</v>
      </c>
      <c r="H3747" s="11" t="s">
        <v>3486</v>
      </c>
      <c r="I3747" t="s">
        <v>3230</v>
      </c>
      <c r="K3747" s="2" t="s">
        <v>194</v>
      </c>
      <c r="N3747">
        <v>23</v>
      </c>
      <c r="O3747" t="s">
        <v>3347</v>
      </c>
      <c r="P3747">
        <f t="shared" si="112"/>
        <v>10.432615999999999</v>
      </c>
      <c r="Q3747" t="s">
        <v>3191</v>
      </c>
      <c r="X3747" s="11" t="s">
        <v>3535</v>
      </c>
      <c r="Y3747" s="11" t="s">
        <v>3231</v>
      </c>
      <c r="Z3747" s="11" t="s">
        <v>173</v>
      </c>
      <c r="AA3747" s="11" t="s">
        <v>174</v>
      </c>
    </row>
    <row r="3748" spans="1:27" x14ac:dyDescent="0.2">
      <c r="A3748" s="2">
        <v>2011</v>
      </c>
      <c r="B3748" s="11" t="s">
        <v>1045</v>
      </c>
      <c r="C3748" s="11" t="s">
        <v>3227</v>
      </c>
      <c r="D3748" s="11" t="s">
        <v>208</v>
      </c>
      <c r="E3748" s="11" t="s">
        <v>209</v>
      </c>
      <c r="F3748" s="11" t="s">
        <v>210</v>
      </c>
      <c r="G3748" s="4" t="s">
        <v>211</v>
      </c>
      <c r="H3748" s="11" t="s">
        <v>3485</v>
      </c>
      <c r="I3748" t="s">
        <v>332</v>
      </c>
      <c r="K3748" s="2" t="s">
        <v>194</v>
      </c>
      <c r="N3748">
        <v>28</v>
      </c>
      <c r="O3748" t="s">
        <v>3347</v>
      </c>
      <c r="P3748">
        <f t="shared" si="112"/>
        <v>12.700576</v>
      </c>
      <c r="Q3748" t="s">
        <v>3191</v>
      </c>
      <c r="X3748" s="11" t="s">
        <v>3535</v>
      </c>
      <c r="Y3748" s="11" t="s">
        <v>3231</v>
      </c>
      <c r="Z3748" s="11" t="s">
        <v>173</v>
      </c>
      <c r="AA3748" s="11" t="s">
        <v>174</v>
      </c>
    </row>
    <row r="3749" spans="1:27" x14ac:dyDescent="0.2">
      <c r="A3749" s="2">
        <v>2011</v>
      </c>
      <c r="B3749" s="11" t="s">
        <v>1045</v>
      </c>
      <c r="C3749" s="11" t="s">
        <v>3227</v>
      </c>
      <c r="D3749" s="11" t="s">
        <v>208</v>
      </c>
      <c r="E3749" s="11" t="s">
        <v>209</v>
      </c>
      <c r="F3749" s="11" t="s">
        <v>210</v>
      </c>
      <c r="G3749" s="4" t="s">
        <v>211</v>
      </c>
      <c r="H3749" s="11" t="s">
        <v>3466</v>
      </c>
      <c r="I3749" t="s">
        <v>3230</v>
      </c>
      <c r="K3749" s="2" t="s">
        <v>194</v>
      </c>
      <c r="N3749">
        <v>1351</v>
      </c>
      <c r="O3749" t="s">
        <v>3347</v>
      </c>
      <c r="P3749">
        <f t="shared" si="112"/>
        <v>612.80279199999995</v>
      </c>
      <c r="Q3749" t="s">
        <v>3191</v>
      </c>
      <c r="X3749" s="11" t="s">
        <v>3535</v>
      </c>
      <c r="Y3749" s="11" t="s">
        <v>3231</v>
      </c>
      <c r="Z3749" s="11" t="s">
        <v>173</v>
      </c>
      <c r="AA3749" s="11" t="s">
        <v>174</v>
      </c>
    </row>
    <row r="3750" spans="1:27" x14ac:dyDescent="0.2">
      <c r="A3750" s="2">
        <v>2011</v>
      </c>
      <c r="B3750" s="11" t="s">
        <v>1045</v>
      </c>
      <c r="C3750" s="11" t="s">
        <v>3227</v>
      </c>
      <c r="D3750" s="11" t="s">
        <v>208</v>
      </c>
      <c r="E3750" s="11" t="s">
        <v>209</v>
      </c>
      <c r="F3750" s="11" t="s">
        <v>210</v>
      </c>
      <c r="G3750" s="4" t="s">
        <v>211</v>
      </c>
      <c r="H3750" s="11" t="s">
        <v>3466</v>
      </c>
      <c r="I3750" t="s">
        <v>3230</v>
      </c>
      <c r="K3750" s="2" t="s">
        <v>194</v>
      </c>
      <c r="N3750">
        <v>16</v>
      </c>
      <c r="O3750" t="s">
        <v>3347</v>
      </c>
      <c r="P3750">
        <f t="shared" si="112"/>
        <v>7.2574719999999999</v>
      </c>
      <c r="Q3750" t="s">
        <v>3191</v>
      </c>
      <c r="X3750" s="11" t="s">
        <v>3535</v>
      </c>
      <c r="Y3750" s="11" t="s">
        <v>3231</v>
      </c>
      <c r="Z3750" s="11" t="s">
        <v>173</v>
      </c>
      <c r="AA3750" s="11" t="s">
        <v>174</v>
      </c>
    </row>
    <row r="3751" spans="1:27" x14ac:dyDescent="0.2">
      <c r="A3751" s="2">
        <v>2011</v>
      </c>
      <c r="B3751" s="11" t="s">
        <v>1045</v>
      </c>
      <c r="C3751" s="11" t="s">
        <v>3227</v>
      </c>
      <c r="D3751" s="11" t="s">
        <v>208</v>
      </c>
      <c r="E3751" s="11" t="s">
        <v>209</v>
      </c>
      <c r="F3751" s="11" t="s">
        <v>210</v>
      </c>
      <c r="G3751" s="4" t="s">
        <v>211</v>
      </c>
      <c r="H3751" s="11" t="s">
        <v>3466</v>
      </c>
      <c r="I3751" t="s">
        <v>3230</v>
      </c>
      <c r="K3751" s="2" t="s">
        <v>194</v>
      </c>
      <c r="N3751">
        <v>18</v>
      </c>
      <c r="O3751" t="s">
        <v>3347</v>
      </c>
      <c r="P3751">
        <f t="shared" si="112"/>
        <v>8.1646560000000008</v>
      </c>
      <c r="Q3751" t="s">
        <v>3191</v>
      </c>
      <c r="X3751" s="11" t="s">
        <v>3535</v>
      </c>
      <c r="Y3751" s="11" t="s">
        <v>3231</v>
      </c>
      <c r="Z3751" s="11" t="s">
        <v>173</v>
      </c>
      <c r="AA3751" s="11" t="s">
        <v>174</v>
      </c>
    </row>
    <row r="3752" spans="1:27" x14ac:dyDescent="0.2">
      <c r="A3752" s="2">
        <v>2011</v>
      </c>
      <c r="B3752" s="11" t="s">
        <v>1045</v>
      </c>
      <c r="C3752" s="11" t="s">
        <v>3227</v>
      </c>
      <c r="D3752" s="11" t="s">
        <v>208</v>
      </c>
      <c r="E3752" s="11" t="s">
        <v>209</v>
      </c>
      <c r="F3752" s="11" t="s">
        <v>210</v>
      </c>
      <c r="G3752" s="4" t="s">
        <v>211</v>
      </c>
      <c r="H3752" s="11" t="s">
        <v>3522</v>
      </c>
      <c r="I3752" t="s">
        <v>332</v>
      </c>
      <c r="K3752" s="2" t="s">
        <v>156</v>
      </c>
      <c r="N3752">
        <v>26</v>
      </c>
      <c r="O3752" t="s">
        <v>3347</v>
      </c>
      <c r="P3752">
        <f t="shared" si="112"/>
        <v>11.793392000000001</v>
      </c>
      <c r="Q3752" t="s">
        <v>3191</v>
      </c>
      <c r="X3752" s="11" t="s">
        <v>3535</v>
      </c>
      <c r="Y3752" s="11" t="s">
        <v>3231</v>
      </c>
      <c r="Z3752" s="11" t="s">
        <v>173</v>
      </c>
      <c r="AA3752" s="11" t="s">
        <v>174</v>
      </c>
    </row>
    <row r="3753" spans="1:27" x14ac:dyDescent="0.2">
      <c r="A3753" s="2">
        <v>2011</v>
      </c>
      <c r="B3753" s="11" t="s">
        <v>1045</v>
      </c>
      <c r="C3753" s="11" t="s">
        <v>3227</v>
      </c>
      <c r="D3753" s="11" t="s">
        <v>208</v>
      </c>
      <c r="E3753" s="11" t="s">
        <v>209</v>
      </c>
      <c r="F3753" s="11" t="s">
        <v>210</v>
      </c>
      <c r="G3753" s="4" t="s">
        <v>211</v>
      </c>
      <c r="H3753" s="11" t="s">
        <v>3523</v>
      </c>
      <c r="I3753" t="s">
        <v>3230</v>
      </c>
      <c r="K3753" s="2" t="s">
        <v>194</v>
      </c>
      <c r="N3753">
        <v>400</v>
      </c>
      <c r="O3753" t="s">
        <v>3347</v>
      </c>
      <c r="P3753">
        <f t="shared" si="112"/>
        <v>181.43680000000001</v>
      </c>
      <c r="Q3753" t="s">
        <v>3191</v>
      </c>
      <c r="X3753" s="11" t="s">
        <v>3535</v>
      </c>
      <c r="Y3753" s="11" t="s">
        <v>3231</v>
      </c>
      <c r="Z3753" s="11" t="s">
        <v>173</v>
      </c>
      <c r="AA3753" s="11" t="s">
        <v>174</v>
      </c>
    </row>
    <row r="3754" spans="1:27" x14ac:dyDescent="0.2">
      <c r="A3754" s="2">
        <v>2011</v>
      </c>
      <c r="B3754" s="11" t="s">
        <v>1045</v>
      </c>
      <c r="C3754" s="11" t="s">
        <v>3227</v>
      </c>
      <c r="D3754" s="11" t="s">
        <v>208</v>
      </c>
      <c r="E3754" s="11" t="s">
        <v>209</v>
      </c>
      <c r="F3754" s="11" t="s">
        <v>210</v>
      </c>
      <c r="G3754" s="4" t="s">
        <v>211</v>
      </c>
      <c r="H3754" s="11" t="s">
        <v>3466</v>
      </c>
      <c r="I3754" t="s">
        <v>3230</v>
      </c>
      <c r="K3754" s="2" t="s">
        <v>194</v>
      </c>
      <c r="N3754">
        <v>55</v>
      </c>
      <c r="O3754" t="s">
        <v>3347</v>
      </c>
      <c r="P3754">
        <f t="shared" si="112"/>
        <v>24.947559999999999</v>
      </c>
      <c r="Q3754" t="s">
        <v>3191</v>
      </c>
      <c r="X3754" s="11" t="s">
        <v>3535</v>
      </c>
      <c r="Y3754" s="11" t="s">
        <v>3231</v>
      </c>
      <c r="Z3754" s="11" t="s">
        <v>173</v>
      </c>
      <c r="AA3754" s="11" t="s">
        <v>174</v>
      </c>
    </row>
    <row r="3755" spans="1:27" x14ac:dyDescent="0.2">
      <c r="A3755" s="2">
        <v>2011</v>
      </c>
      <c r="B3755" s="11" t="s">
        <v>1045</v>
      </c>
      <c r="C3755" s="11" t="s">
        <v>3227</v>
      </c>
      <c r="D3755" s="11" t="s">
        <v>208</v>
      </c>
      <c r="E3755" s="11" t="s">
        <v>209</v>
      </c>
      <c r="F3755" s="11" t="s">
        <v>210</v>
      </c>
      <c r="G3755" s="4" t="s">
        <v>211</v>
      </c>
      <c r="H3755" s="11" t="s">
        <v>3487</v>
      </c>
      <c r="I3755" t="s">
        <v>3230</v>
      </c>
      <c r="K3755" s="2" t="s">
        <v>194</v>
      </c>
      <c r="N3755">
        <v>131</v>
      </c>
      <c r="O3755" t="s">
        <v>3347</v>
      </c>
      <c r="P3755">
        <f t="shared" si="112"/>
        <v>59.420552000000001</v>
      </c>
      <c r="Q3755" t="s">
        <v>3191</v>
      </c>
      <c r="X3755" s="11" t="s">
        <v>3535</v>
      </c>
      <c r="Y3755" s="11" t="s">
        <v>3231</v>
      </c>
      <c r="Z3755" s="11" t="s">
        <v>173</v>
      </c>
      <c r="AA3755" s="11" t="s">
        <v>174</v>
      </c>
    </row>
    <row r="3756" spans="1:27" x14ac:dyDescent="0.2">
      <c r="A3756" s="2">
        <v>2011</v>
      </c>
      <c r="B3756" s="11" t="s">
        <v>1045</v>
      </c>
      <c r="C3756" s="11" t="s">
        <v>3227</v>
      </c>
      <c r="D3756" s="11" t="s">
        <v>208</v>
      </c>
      <c r="E3756" s="11" t="s">
        <v>209</v>
      </c>
      <c r="F3756" s="11" t="s">
        <v>210</v>
      </c>
      <c r="G3756" s="4" t="s">
        <v>211</v>
      </c>
      <c r="H3756" s="11" t="s">
        <v>3255</v>
      </c>
      <c r="I3756" t="s">
        <v>3230</v>
      </c>
      <c r="K3756" s="2" t="s">
        <v>194</v>
      </c>
      <c r="N3756">
        <v>12</v>
      </c>
      <c r="O3756" t="s">
        <v>3347</v>
      </c>
      <c r="P3756">
        <f t="shared" si="112"/>
        <v>5.4431039999999999</v>
      </c>
      <c r="Q3756" t="s">
        <v>3191</v>
      </c>
      <c r="X3756" s="11" t="s">
        <v>3535</v>
      </c>
      <c r="Y3756" s="11" t="s">
        <v>3231</v>
      </c>
      <c r="Z3756" s="11" t="s">
        <v>173</v>
      </c>
      <c r="AA3756" s="11" t="s">
        <v>174</v>
      </c>
    </row>
    <row r="3757" spans="1:27" x14ac:dyDescent="0.2">
      <c r="A3757" s="2">
        <v>2011</v>
      </c>
      <c r="B3757" s="11" t="s">
        <v>1045</v>
      </c>
      <c r="C3757" s="11" t="s">
        <v>3227</v>
      </c>
      <c r="D3757" s="11" t="s">
        <v>208</v>
      </c>
      <c r="E3757" s="11" t="s">
        <v>209</v>
      </c>
      <c r="F3757" s="11" t="s">
        <v>210</v>
      </c>
      <c r="G3757" s="4" t="s">
        <v>211</v>
      </c>
      <c r="H3757" s="11" t="s">
        <v>3487</v>
      </c>
      <c r="I3757" t="s">
        <v>3230</v>
      </c>
      <c r="K3757" s="2" t="s">
        <v>194</v>
      </c>
      <c r="N3757">
        <v>409</v>
      </c>
      <c r="O3757" t="s">
        <v>3347</v>
      </c>
      <c r="P3757">
        <f t="shared" si="112"/>
        <v>185.51912799999999</v>
      </c>
      <c r="Q3757" t="s">
        <v>3191</v>
      </c>
      <c r="X3757" s="11" t="s">
        <v>3535</v>
      </c>
      <c r="Y3757" s="11" t="s">
        <v>3231</v>
      </c>
      <c r="Z3757" s="11" t="s">
        <v>173</v>
      </c>
      <c r="AA3757" s="11" t="s">
        <v>174</v>
      </c>
    </row>
    <row r="3758" spans="1:27" x14ac:dyDescent="0.2">
      <c r="A3758" s="2">
        <v>2011</v>
      </c>
      <c r="B3758" s="11" t="s">
        <v>1045</v>
      </c>
      <c r="C3758" s="11" t="s">
        <v>3227</v>
      </c>
      <c r="D3758" s="11" t="s">
        <v>208</v>
      </c>
      <c r="E3758" s="11" t="s">
        <v>209</v>
      </c>
      <c r="F3758" s="11" t="s">
        <v>210</v>
      </c>
      <c r="G3758" s="4" t="s">
        <v>211</v>
      </c>
      <c r="H3758" s="11" t="s">
        <v>3229</v>
      </c>
      <c r="I3758" t="s">
        <v>3230</v>
      </c>
      <c r="K3758" s="2" t="s">
        <v>194</v>
      </c>
      <c r="N3758">
        <v>74</v>
      </c>
      <c r="O3758" t="s">
        <v>3347</v>
      </c>
      <c r="P3758">
        <f t="shared" si="112"/>
        <v>33.565807999999997</v>
      </c>
      <c r="Q3758" t="s">
        <v>3191</v>
      </c>
      <c r="X3758" s="11" t="s">
        <v>3535</v>
      </c>
      <c r="Y3758" s="11" t="s">
        <v>3231</v>
      </c>
      <c r="Z3758" s="11" t="s">
        <v>173</v>
      </c>
      <c r="AA3758" s="11" t="s">
        <v>174</v>
      </c>
    </row>
    <row r="3759" spans="1:27" x14ac:dyDescent="0.2">
      <c r="A3759" s="2">
        <v>2011</v>
      </c>
      <c r="B3759" s="11" t="s">
        <v>1045</v>
      </c>
      <c r="C3759" s="11" t="s">
        <v>3227</v>
      </c>
      <c r="D3759" s="11" t="s">
        <v>208</v>
      </c>
      <c r="E3759" s="11" t="s">
        <v>209</v>
      </c>
      <c r="F3759" s="11" t="s">
        <v>210</v>
      </c>
      <c r="G3759" s="4" t="s">
        <v>211</v>
      </c>
      <c r="H3759" s="11" t="s">
        <v>3487</v>
      </c>
      <c r="I3759" t="s">
        <v>3230</v>
      </c>
      <c r="K3759" s="2" t="s">
        <v>194</v>
      </c>
      <c r="N3759">
        <v>1215</v>
      </c>
      <c r="O3759" t="s">
        <v>3347</v>
      </c>
      <c r="P3759">
        <f t="shared" si="112"/>
        <v>551.11428000000001</v>
      </c>
      <c r="Q3759" t="s">
        <v>3191</v>
      </c>
      <c r="X3759" s="11" t="s">
        <v>3535</v>
      </c>
      <c r="Y3759" s="11" t="s">
        <v>3231</v>
      </c>
      <c r="Z3759" s="11" t="s">
        <v>173</v>
      </c>
      <c r="AA3759" s="11" t="s">
        <v>174</v>
      </c>
    </row>
    <row r="3760" spans="1:27" x14ac:dyDescent="0.2">
      <c r="A3760" s="2">
        <v>2011</v>
      </c>
      <c r="B3760" s="11" t="s">
        <v>1045</v>
      </c>
      <c r="C3760" s="11" t="s">
        <v>3227</v>
      </c>
      <c r="D3760" s="11" t="s">
        <v>208</v>
      </c>
      <c r="E3760" s="11" t="s">
        <v>209</v>
      </c>
      <c r="F3760" s="11" t="s">
        <v>210</v>
      </c>
      <c r="G3760" s="4" t="s">
        <v>211</v>
      </c>
      <c r="H3760" s="11" t="s">
        <v>3468</v>
      </c>
      <c r="I3760" t="s">
        <v>2221</v>
      </c>
      <c r="K3760" s="2" t="s">
        <v>194</v>
      </c>
      <c r="N3760">
        <v>94</v>
      </c>
      <c r="O3760" t="s">
        <v>3347</v>
      </c>
      <c r="P3760">
        <f t="shared" si="112"/>
        <v>42.637647999999999</v>
      </c>
      <c r="Q3760" t="s">
        <v>3191</v>
      </c>
      <c r="X3760" s="11" t="s">
        <v>3535</v>
      </c>
      <c r="Y3760" s="11" t="s">
        <v>3231</v>
      </c>
      <c r="Z3760" s="11" t="s">
        <v>173</v>
      </c>
      <c r="AA3760" s="11" t="s">
        <v>174</v>
      </c>
    </row>
    <row r="3761" spans="1:27" x14ac:dyDescent="0.2">
      <c r="A3761" s="2">
        <v>2011</v>
      </c>
      <c r="B3761" s="11" t="s">
        <v>1045</v>
      </c>
      <c r="C3761" s="11" t="s">
        <v>3227</v>
      </c>
      <c r="D3761" s="11" t="s">
        <v>208</v>
      </c>
      <c r="E3761" s="11" t="s">
        <v>209</v>
      </c>
      <c r="F3761" s="11" t="s">
        <v>210</v>
      </c>
      <c r="G3761" s="4" t="s">
        <v>211</v>
      </c>
      <c r="H3761" s="11" t="s">
        <v>3469</v>
      </c>
      <c r="I3761" t="s">
        <v>197</v>
      </c>
      <c r="K3761" s="2" t="s">
        <v>194</v>
      </c>
      <c r="N3761">
        <v>162</v>
      </c>
      <c r="O3761" t="s">
        <v>3347</v>
      </c>
      <c r="P3761">
        <f t="shared" si="112"/>
        <v>73.481904</v>
      </c>
      <c r="Q3761" t="s">
        <v>3191</v>
      </c>
      <c r="X3761" s="11" t="s">
        <v>3535</v>
      </c>
      <c r="Y3761" s="11" t="s">
        <v>3231</v>
      </c>
      <c r="Z3761" s="11" t="s">
        <v>173</v>
      </c>
      <c r="AA3761" s="11" t="s">
        <v>174</v>
      </c>
    </row>
    <row r="3762" spans="1:27" x14ac:dyDescent="0.2">
      <c r="A3762" s="2">
        <v>2011</v>
      </c>
      <c r="B3762" s="11" t="s">
        <v>1045</v>
      </c>
      <c r="C3762" s="11" t="s">
        <v>3227</v>
      </c>
      <c r="D3762" s="11" t="s">
        <v>208</v>
      </c>
      <c r="E3762" s="11" t="s">
        <v>209</v>
      </c>
      <c r="F3762" s="11" t="s">
        <v>210</v>
      </c>
      <c r="G3762" s="4" t="s">
        <v>211</v>
      </c>
      <c r="H3762" s="11" t="s">
        <v>3513</v>
      </c>
      <c r="I3762" t="s">
        <v>3249</v>
      </c>
      <c r="K3762" s="2" t="s">
        <v>194</v>
      </c>
      <c r="N3762">
        <v>25</v>
      </c>
      <c r="O3762" t="s">
        <v>3347</v>
      </c>
      <c r="P3762">
        <f t="shared" si="112"/>
        <v>11.3398</v>
      </c>
      <c r="Q3762" t="s">
        <v>3191</v>
      </c>
      <c r="X3762" s="11" t="s">
        <v>3535</v>
      </c>
      <c r="Y3762" s="11" t="s">
        <v>3231</v>
      </c>
      <c r="Z3762" s="11" t="s">
        <v>173</v>
      </c>
      <c r="AA3762" s="11" t="s">
        <v>174</v>
      </c>
    </row>
    <row r="3763" spans="1:27" x14ac:dyDescent="0.2">
      <c r="A3763" s="2">
        <v>2011</v>
      </c>
      <c r="B3763" s="11" t="s">
        <v>1045</v>
      </c>
      <c r="C3763" s="11" t="s">
        <v>3227</v>
      </c>
      <c r="D3763" s="11" t="s">
        <v>208</v>
      </c>
      <c r="E3763" s="11" t="s">
        <v>209</v>
      </c>
      <c r="F3763" s="11" t="s">
        <v>210</v>
      </c>
      <c r="G3763" s="4" t="s">
        <v>211</v>
      </c>
      <c r="H3763" s="11" t="s">
        <v>3524</v>
      </c>
      <c r="I3763" t="s">
        <v>216</v>
      </c>
      <c r="K3763" s="2" t="s">
        <v>156</v>
      </c>
      <c r="N3763">
        <v>37</v>
      </c>
      <c r="O3763" t="s">
        <v>3347</v>
      </c>
      <c r="P3763">
        <f t="shared" si="112"/>
        <v>16.782903999999998</v>
      </c>
      <c r="Q3763" t="s">
        <v>3191</v>
      </c>
      <c r="X3763" s="11" t="s">
        <v>3535</v>
      </c>
      <c r="Y3763" s="11" t="s">
        <v>3231</v>
      </c>
      <c r="Z3763" s="11" t="s">
        <v>173</v>
      </c>
      <c r="AA3763" s="11" t="s">
        <v>174</v>
      </c>
    </row>
    <row r="3764" spans="1:27" x14ac:dyDescent="0.2">
      <c r="A3764" s="2">
        <v>2011</v>
      </c>
      <c r="B3764" s="11" t="s">
        <v>1045</v>
      </c>
      <c r="C3764" s="11" t="s">
        <v>3227</v>
      </c>
      <c r="D3764" s="11" t="s">
        <v>208</v>
      </c>
      <c r="E3764" s="11" t="s">
        <v>209</v>
      </c>
      <c r="F3764" s="11" t="s">
        <v>210</v>
      </c>
      <c r="G3764" s="4" t="s">
        <v>211</v>
      </c>
      <c r="H3764" s="11" t="s">
        <v>3525</v>
      </c>
      <c r="I3764" t="s">
        <v>2221</v>
      </c>
      <c r="K3764" s="2" t="s">
        <v>194</v>
      </c>
      <c r="N3764">
        <v>11</v>
      </c>
      <c r="O3764" t="s">
        <v>3347</v>
      </c>
      <c r="P3764">
        <f t="shared" si="112"/>
        <v>4.9895119999999995</v>
      </c>
      <c r="Q3764" t="s">
        <v>3191</v>
      </c>
      <c r="X3764" s="11" t="s">
        <v>3535</v>
      </c>
      <c r="Y3764" s="11" t="s">
        <v>3231</v>
      </c>
      <c r="Z3764" s="11" t="s">
        <v>173</v>
      </c>
      <c r="AA3764" s="11" t="s">
        <v>174</v>
      </c>
    </row>
    <row r="3765" spans="1:27" x14ac:dyDescent="0.2">
      <c r="A3765" s="2">
        <v>2011</v>
      </c>
      <c r="B3765" s="11" t="s">
        <v>1045</v>
      </c>
      <c r="C3765" s="11" t="s">
        <v>3227</v>
      </c>
      <c r="D3765" s="11" t="s">
        <v>208</v>
      </c>
      <c r="E3765" s="11" t="s">
        <v>209</v>
      </c>
      <c r="F3765" s="11" t="s">
        <v>210</v>
      </c>
      <c r="G3765" s="4" t="s">
        <v>211</v>
      </c>
      <c r="H3765" s="11" t="s">
        <v>3468</v>
      </c>
      <c r="I3765" t="s">
        <v>2221</v>
      </c>
      <c r="K3765" s="2" t="s">
        <v>194</v>
      </c>
      <c r="N3765">
        <v>43</v>
      </c>
      <c r="O3765" t="s">
        <v>3347</v>
      </c>
      <c r="P3765">
        <f t="shared" si="112"/>
        <v>19.504456000000001</v>
      </c>
      <c r="Q3765" t="s">
        <v>3191</v>
      </c>
      <c r="X3765" s="11" t="s">
        <v>3535</v>
      </c>
      <c r="Y3765" s="11" t="s">
        <v>3231</v>
      </c>
      <c r="Z3765" s="11" t="s">
        <v>173</v>
      </c>
      <c r="AA3765" s="11" t="s">
        <v>174</v>
      </c>
    </row>
    <row r="3766" spans="1:27" x14ac:dyDescent="0.2">
      <c r="A3766" s="2">
        <v>2011</v>
      </c>
      <c r="B3766" s="11" t="s">
        <v>1045</v>
      </c>
      <c r="C3766" s="11" t="s">
        <v>3227</v>
      </c>
      <c r="D3766" s="11" t="s">
        <v>208</v>
      </c>
      <c r="E3766" s="11" t="s">
        <v>209</v>
      </c>
      <c r="F3766" s="11" t="s">
        <v>210</v>
      </c>
      <c r="G3766" s="4" t="s">
        <v>211</v>
      </c>
      <c r="H3766" s="11" t="s">
        <v>3470</v>
      </c>
      <c r="I3766" t="s">
        <v>3249</v>
      </c>
      <c r="K3766" s="2" t="s">
        <v>194</v>
      </c>
      <c r="N3766">
        <v>1939</v>
      </c>
      <c r="O3766" t="s">
        <v>3347</v>
      </c>
      <c r="P3766">
        <f t="shared" si="112"/>
        <v>879.51488800000004</v>
      </c>
      <c r="Q3766" t="s">
        <v>3191</v>
      </c>
      <c r="X3766" s="11" t="s">
        <v>3535</v>
      </c>
      <c r="Y3766" s="11" t="s">
        <v>3231</v>
      </c>
      <c r="Z3766" s="11" t="s">
        <v>173</v>
      </c>
      <c r="AA3766" s="11" t="s">
        <v>174</v>
      </c>
    </row>
    <row r="3767" spans="1:27" x14ac:dyDescent="0.2">
      <c r="A3767" s="2">
        <v>2011</v>
      </c>
      <c r="B3767" s="11" t="s">
        <v>1045</v>
      </c>
      <c r="C3767" s="11" t="s">
        <v>3227</v>
      </c>
      <c r="D3767" s="11" t="s">
        <v>208</v>
      </c>
      <c r="E3767" s="11" t="s">
        <v>209</v>
      </c>
      <c r="F3767" s="11" t="s">
        <v>210</v>
      </c>
      <c r="G3767" s="4" t="s">
        <v>211</v>
      </c>
      <c r="H3767" s="11" t="s">
        <v>3468</v>
      </c>
      <c r="I3767" t="s">
        <v>2221</v>
      </c>
      <c r="K3767" s="2" t="s">
        <v>194</v>
      </c>
      <c r="N3767">
        <v>206</v>
      </c>
      <c r="O3767" t="s">
        <v>3347</v>
      </c>
      <c r="P3767">
        <f t="shared" si="112"/>
        <v>93.439952000000005</v>
      </c>
      <c r="Q3767" t="s">
        <v>3191</v>
      </c>
      <c r="X3767" s="11" t="s">
        <v>3535</v>
      </c>
      <c r="Y3767" s="11" t="s">
        <v>3231</v>
      </c>
      <c r="Z3767" s="11" t="s">
        <v>173</v>
      </c>
      <c r="AA3767" s="11" t="s">
        <v>174</v>
      </c>
    </row>
    <row r="3768" spans="1:27" x14ac:dyDescent="0.2">
      <c r="A3768" s="2">
        <v>2011</v>
      </c>
      <c r="B3768" s="11" t="s">
        <v>1045</v>
      </c>
      <c r="C3768" s="11" t="s">
        <v>3227</v>
      </c>
      <c r="D3768" s="11" t="s">
        <v>208</v>
      </c>
      <c r="E3768" s="11" t="s">
        <v>209</v>
      </c>
      <c r="F3768" s="11" t="s">
        <v>210</v>
      </c>
      <c r="G3768" s="4" t="s">
        <v>211</v>
      </c>
      <c r="H3768" s="11" t="s">
        <v>3526</v>
      </c>
      <c r="I3768" t="s">
        <v>332</v>
      </c>
      <c r="K3768" s="2" t="s">
        <v>156</v>
      </c>
      <c r="N3768">
        <v>513</v>
      </c>
      <c r="O3768" t="s">
        <v>3347</v>
      </c>
      <c r="P3768">
        <f t="shared" si="112"/>
        <v>232.69269599999998</v>
      </c>
      <c r="Q3768" t="s">
        <v>3191</v>
      </c>
      <c r="X3768" s="11" t="s">
        <v>3535</v>
      </c>
      <c r="Y3768" s="11" t="s">
        <v>3231</v>
      </c>
      <c r="Z3768" s="11" t="s">
        <v>173</v>
      </c>
      <c r="AA3768" s="11" t="s">
        <v>174</v>
      </c>
    </row>
    <row r="3769" spans="1:27" x14ac:dyDescent="0.2">
      <c r="A3769" s="2">
        <v>2011</v>
      </c>
      <c r="B3769" s="11" t="s">
        <v>1045</v>
      </c>
      <c r="C3769" s="11" t="s">
        <v>3227</v>
      </c>
      <c r="D3769" s="11" t="s">
        <v>208</v>
      </c>
      <c r="E3769" s="11" t="s">
        <v>209</v>
      </c>
      <c r="F3769" s="11" t="s">
        <v>210</v>
      </c>
      <c r="G3769" s="4" t="s">
        <v>211</v>
      </c>
      <c r="H3769" s="11" t="s">
        <v>3486</v>
      </c>
      <c r="I3769" t="s">
        <v>3230</v>
      </c>
      <c r="K3769" s="2" t="s">
        <v>194</v>
      </c>
      <c r="N3769">
        <v>94</v>
      </c>
      <c r="O3769" t="s">
        <v>3347</v>
      </c>
      <c r="P3769">
        <f t="shared" si="112"/>
        <v>42.637647999999999</v>
      </c>
      <c r="Q3769" t="s">
        <v>3191</v>
      </c>
      <c r="X3769" s="11" t="s">
        <v>3535</v>
      </c>
      <c r="Y3769" s="11" t="s">
        <v>3231</v>
      </c>
      <c r="Z3769" s="11" t="s">
        <v>173</v>
      </c>
      <c r="AA3769" s="11" t="s">
        <v>174</v>
      </c>
    </row>
    <row r="3770" spans="1:27" x14ac:dyDescent="0.2">
      <c r="A3770" s="2">
        <v>2011</v>
      </c>
      <c r="B3770" s="11" t="s">
        <v>1045</v>
      </c>
      <c r="C3770" s="11" t="s">
        <v>3227</v>
      </c>
      <c r="D3770" s="11" t="s">
        <v>208</v>
      </c>
      <c r="E3770" s="11" t="s">
        <v>209</v>
      </c>
      <c r="F3770" s="11" t="s">
        <v>210</v>
      </c>
      <c r="G3770" s="4" t="s">
        <v>211</v>
      </c>
      <c r="H3770" s="11" t="s">
        <v>3486</v>
      </c>
      <c r="I3770" t="s">
        <v>3230</v>
      </c>
      <c r="K3770" s="2" t="s">
        <v>194</v>
      </c>
      <c r="N3770">
        <v>2120</v>
      </c>
      <c r="O3770" t="s">
        <v>3347</v>
      </c>
      <c r="P3770">
        <f t="shared" si="112"/>
        <v>961.61504000000002</v>
      </c>
      <c r="Q3770" t="s">
        <v>3191</v>
      </c>
      <c r="X3770" s="11" t="s">
        <v>3535</v>
      </c>
      <c r="Y3770" s="11" t="s">
        <v>3231</v>
      </c>
      <c r="Z3770" s="11" t="s">
        <v>173</v>
      </c>
      <c r="AA3770" s="11" t="s">
        <v>174</v>
      </c>
    </row>
    <row r="3771" spans="1:27" x14ac:dyDescent="0.2">
      <c r="A3771" s="2">
        <v>2011</v>
      </c>
      <c r="B3771" s="11" t="s">
        <v>1045</v>
      </c>
      <c r="C3771" s="11" t="s">
        <v>3227</v>
      </c>
      <c r="D3771" s="11" t="s">
        <v>208</v>
      </c>
      <c r="E3771" s="11" t="s">
        <v>209</v>
      </c>
      <c r="F3771" s="11" t="s">
        <v>210</v>
      </c>
      <c r="G3771" s="4" t="s">
        <v>211</v>
      </c>
      <c r="H3771" s="11" t="s">
        <v>3486</v>
      </c>
      <c r="I3771" t="s">
        <v>3230</v>
      </c>
      <c r="K3771" s="2" t="s">
        <v>194</v>
      </c>
      <c r="N3771">
        <v>14</v>
      </c>
      <c r="O3771" t="s">
        <v>3347</v>
      </c>
      <c r="P3771">
        <f t="shared" si="112"/>
        <v>6.3502879999999999</v>
      </c>
      <c r="Q3771" t="s">
        <v>3191</v>
      </c>
      <c r="X3771" s="11" t="s">
        <v>3535</v>
      </c>
      <c r="Y3771" s="11" t="s">
        <v>3231</v>
      </c>
      <c r="Z3771" s="11" t="s">
        <v>173</v>
      </c>
      <c r="AA3771" s="11" t="s">
        <v>174</v>
      </c>
    </row>
    <row r="3772" spans="1:27" x14ac:dyDescent="0.2">
      <c r="A3772" s="2">
        <v>2011</v>
      </c>
      <c r="B3772" s="11" t="s">
        <v>1045</v>
      </c>
      <c r="C3772" s="11" t="s">
        <v>3227</v>
      </c>
      <c r="D3772" s="11" t="s">
        <v>208</v>
      </c>
      <c r="E3772" s="11" t="s">
        <v>209</v>
      </c>
      <c r="F3772" s="11" t="s">
        <v>210</v>
      </c>
      <c r="G3772" s="4" t="s">
        <v>211</v>
      </c>
      <c r="H3772" s="11" t="s">
        <v>3523</v>
      </c>
      <c r="I3772" t="s">
        <v>3230</v>
      </c>
      <c r="K3772" s="2" t="s">
        <v>194</v>
      </c>
      <c r="N3772">
        <v>322</v>
      </c>
      <c r="O3772" t="s">
        <v>3347</v>
      </c>
      <c r="P3772">
        <f t="shared" si="112"/>
        <v>146.056624</v>
      </c>
      <c r="Q3772" t="s">
        <v>3191</v>
      </c>
      <c r="X3772" s="11" t="s">
        <v>3535</v>
      </c>
      <c r="Y3772" s="11" t="s">
        <v>3231</v>
      </c>
      <c r="Z3772" s="11" t="s">
        <v>173</v>
      </c>
      <c r="AA3772" s="11" t="s">
        <v>174</v>
      </c>
    </row>
    <row r="3773" spans="1:27" x14ac:dyDescent="0.2">
      <c r="A3773" s="2">
        <v>2011</v>
      </c>
      <c r="B3773" s="11" t="s">
        <v>1045</v>
      </c>
      <c r="C3773" s="11" t="s">
        <v>3227</v>
      </c>
      <c r="D3773" s="11" t="s">
        <v>208</v>
      </c>
      <c r="E3773" s="11" t="s">
        <v>209</v>
      </c>
      <c r="F3773" s="11" t="s">
        <v>210</v>
      </c>
      <c r="G3773" s="4" t="s">
        <v>211</v>
      </c>
      <c r="H3773" s="11" t="s">
        <v>3466</v>
      </c>
      <c r="I3773" t="s">
        <v>3230</v>
      </c>
      <c r="K3773" s="2" t="s">
        <v>194</v>
      </c>
      <c r="N3773">
        <v>232</v>
      </c>
      <c r="O3773" t="s">
        <v>3347</v>
      </c>
      <c r="P3773">
        <f t="shared" si="112"/>
        <v>105.233344</v>
      </c>
      <c r="Q3773" t="s">
        <v>3191</v>
      </c>
      <c r="X3773" s="11" t="s">
        <v>3535</v>
      </c>
      <c r="Y3773" s="11" t="s">
        <v>3231</v>
      </c>
      <c r="Z3773" s="11" t="s">
        <v>173</v>
      </c>
      <c r="AA3773" s="11" t="s">
        <v>174</v>
      </c>
    </row>
    <row r="3774" spans="1:27" x14ac:dyDescent="0.2">
      <c r="A3774" s="2">
        <v>2011</v>
      </c>
      <c r="B3774" s="11" t="s">
        <v>1045</v>
      </c>
      <c r="C3774" s="11" t="s">
        <v>3227</v>
      </c>
      <c r="D3774" s="11" t="s">
        <v>208</v>
      </c>
      <c r="E3774" s="11" t="s">
        <v>209</v>
      </c>
      <c r="F3774" s="11" t="s">
        <v>210</v>
      </c>
      <c r="G3774" s="4" t="s">
        <v>211</v>
      </c>
      <c r="H3774" s="11" t="s">
        <v>3486</v>
      </c>
      <c r="I3774" t="s">
        <v>3230</v>
      </c>
      <c r="K3774" s="2" t="s">
        <v>194</v>
      </c>
      <c r="N3774">
        <v>81</v>
      </c>
      <c r="O3774" t="s">
        <v>3347</v>
      </c>
      <c r="P3774">
        <f t="shared" si="112"/>
        <v>36.740952</v>
      </c>
      <c r="Q3774" t="s">
        <v>3191</v>
      </c>
      <c r="X3774" s="11" t="s">
        <v>3535</v>
      </c>
      <c r="Y3774" s="11" t="s">
        <v>3231</v>
      </c>
      <c r="Z3774" s="11" t="s">
        <v>173</v>
      </c>
      <c r="AA3774" s="11" t="s">
        <v>174</v>
      </c>
    </row>
    <row r="3775" spans="1:27" x14ac:dyDescent="0.2">
      <c r="A3775" s="2">
        <v>2011</v>
      </c>
      <c r="B3775" s="11" t="s">
        <v>1045</v>
      </c>
      <c r="C3775" s="11" t="s">
        <v>3227</v>
      </c>
      <c r="D3775" s="11" t="s">
        <v>208</v>
      </c>
      <c r="E3775" s="11" t="s">
        <v>209</v>
      </c>
      <c r="F3775" s="11" t="s">
        <v>210</v>
      </c>
      <c r="G3775" s="4" t="s">
        <v>211</v>
      </c>
      <c r="H3775" s="11" t="s">
        <v>3474</v>
      </c>
      <c r="I3775" t="s">
        <v>332</v>
      </c>
      <c r="K3775" s="2" t="s">
        <v>156</v>
      </c>
      <c r="N3775">
        <v>266</v>
      </c>
      <c r="O3775" t="s">
        <v>3347</v>
      </c>
      <c r="P3775">
        <f t="shared" si="112"/>
        <v>120.655472</v>
      </c>
      <c r="Q3775" t="s">
        <v>3191</v>
      </c>
      <c r="X3775" s="11" t="s">
        <v>3535</v>
      </c>
      <c r="Y3775" s="11" t="s">
        <v>3231</v>
      </c>
      <c r="Z3775" s="11" t="s">
        <v>173</v>
      </c>
      <c r="AA3775" s="11" t="s">
        <v>174</v>
      </c>
    </row>
    <row r="3776" spans="1:27" x14ac:dyDescent="0.2">
      <c r="A3776" s="2">
        <v>2011</v>
      </c>
      <c r="B3776" s="11" t="s">
        <v>1045</v>
      </c>
      <c r="C3776" s="11" t="s">
        <v>3227</v>
      </c>
      <c r="D3776" s="11" t="s">
        <v>208</v>
      </c>
      <c r="E3776" s="11" t="s">
        <v>209</v>
      </c>
      <c r="F3776" s="11" t="s">
        <v>210</v>
      </c>
      <c r="G3776" s="4" t="s">
        <v>211</v>
      </c>
      <c r="H3776" s="11" t="s">
        <v>3487</v>
      </c>
      <c r="I3776" t="s">
        <v>3230</v>
      </c>
      <c r="K3776" s="2" t="s">
        <v>194</v>
      </c>
      <c r="N3776">
        <v>56</v>
      </c>
      <c r="O3776" t="s">
        <v>3347</v>
      </c>
      <c r="P3776">
        <f t="shared" si="112"/>
        <v>25.401152</v>
      </c>
      <c r="Q3776" t="s">
        <v>3191</v>
      </c>
      <c r="X3776" s="11" t="s">
        <v>3535</v>
      </c>
      <c r="Y3776" s="11" t="s">
        <v>3231</v>
      </c>
      <c r="Z3776" s="11" t="s">
        <v>173</v>
      </c>
      <c r="AA3776" s="11" t="s">
        <v>174</v>
      </c>
    </row>
    <row r="3777" spans="1:27" x14ac:dyDescent="0.2">
      <c r="A3777" s="2">
        <v>2011</v>
      </c>
      <c r="B3777" s="11" t="s">
        <v>1045</v>
      </c>
      <c r="C3777" s="11" t="s">
        <v>3227</v>
      </c>
      <c r="D3777" s="11" t="s">
        <v>208</v>
      </c>
      <c r="E3777" s="11" t="s">
        <v>209</v>
      </c>
      <c r="F3777" s="11" t="s">
        <v>210</v>
      </c>
      <c r="G3777" s="4" t="s">
        <v>211</v>
      </c>
      <c r="H3777" s="11" t="s">
        <v>3468</v>
      </c>
      <c r="I3777" t="s">
        <v>2221</v>
      </c>
      <c r="K3777" s="2" t="s">
        <v>194</v>
      </c>
      <c r="N3777">
        <v>40</v>
      </c>
      <c r="O3777" t="s">
        <v>3347</v>
      </c>
      <c r="P3777">
        <f t="shared" si="112"/>
        <v>18.14368</v>
      </c>
      <c r="Q3777" t="s">
        <v>3191</v>
      </c>
      <c r="X3777" s="11" t="s">
        <v>3535</v>
      </c>
      <c r="Y3777" s="11" t="s">
        <v>3231</v>
      </c>
      <c r="Z3777" s="11" t="s">
        <v>173</v>
      </c>
      <c r="AA3777" s="11" t="s">
        <v>174</v>
      </c>
    </row>
    <row r="3778" spans="1:27" x14ac:dyDescent="0.2">
      <c r="A3778" s="2">
        <v>2011</v>
      </c>
      <c r="B3778" s="11" t="s">
        <v>1045</v>
      </c>
      <c r="C3778" s="11" t="s">
        <v>3227</v>
      </c>
      <c r="D3778" s="11" t="s">
        <v>208</v>
      </c>
      <c r="E3778" s="11" t="s">
        <v>209</v>
      </c>
      <c r="F3778" s="11" t="s">
        <v>210</v>
      </c>
      <c r="G3778" s="4" t="s">
        <v>211</v>
      </c>
      <c r="H3778" s="11" t="s">
        <v>3480</v>
      </c>
      <c r="I3778" t="s">
        <v>1150</v>
      </c>
      <c r="K3778" s="2" t="s">
        <v>194</v>
      </c>
      <c r="N3778">
        <v>110</v>
      </c>
      <c r="O3778" t="s">
        <v>3347</v>
      </c>
      <c r="P3778">
        <f t="shared" si="112"/>
        <v>49.895119999999999</v>
      </c>
      <c r="Q3778" t="s">
        <v>3191</v>
      </c>
      <c r="X3778" s="11" t="s">
        <v>3535</v>
      </c>
      <c r="Y3778" s="11" t="s">
        <v>3231</v>
      </c>
      <c r="Z3778" s="11" t="s">
        <v>173</v>
      </c>
      <c r="AA3778" s="11" t="s">
        <v>174</v>
      </c>
    </row>
    <row r="3779" spans="1:27" x14ac:dyDescent="0.2">
      <c r="A3779" s="2">
        <v>2011</v>
      </c>
      <c r="B3779" s="11" t="s">
        <v>1045</v>
      </c>
      <c r="C3779" s="11" t="s">
        <v>3227</v>
      </c>
      <c r="D3779" s="11" t="s">
        <v>208</v>
      </c>
      <c r="E3779" s="11" t="s">
        <v>209</v>
      </c>
      <c r="F3779" s="11" t="s">
        <v>210</v>
      </c>
      <c r="G3779" s="4" t="s">
        <v>211</v>
      </c>
      <c r="H3779" s="11" t="s">
        <v>3470</v>
      </c>
      <c r="I3779" t="s">
        <v>3249</v>
      </c>
      <c r="K3779" s="2" t="s">
        <v>194</v>
      </c>
      <c r="N3779">
        <v>489</v>
      </c>
      <c r="O3779" t="s">
        <v>3347</v>
      </c>
      <c r="P3779">
        <f t="shared" si="112"/>
        <v>221.806488</v>
      </c>
      <c r="Q3779" t="s">
        <v>3191</v>
      </c>
      <c r="X3779" s="11" t="s">
        <v>3535</v>
      </c>
      <c r="Y3779" s="11" t="s">
        <v>3231</v>
      </c>
      <c r="Z3779" s="11" t="s">
        <v>173</v>
      </c>
      <c r="AA3779" s="11" t="s">
        <v>174</v>
      </c>
    </row>
    <row r="3780" spans="1:27" x14ac:dyDescent="0.2">
      <c r="A3780" s="2">
        <v>2011</v>
      </c>
      <c r="B3780" s="11" t="s">
        <v>1045</v>
      </c>
      <c r="C3780" s="11" t="s">
        <v>3227</v>
      </c>
      <c r="D3780" s="11" t="s">
        <v>208</v>
      </c>
      <c r="E3780" s="11" t="s">
        <v>209</v>
      </c>
      <c r="F3780" s="11" t="s">
        <v>210</v>
      </c>
      <c r="G3780" s="4" t="s">
        <v>211</v>
      </c>
      <c r="H3780" s="11" t="s">
        <v>3480</v>
      </c>
      <c r="I3780" t="s">
        <v>1150</v>
      </c>
      <c r="K3780" s="2" t="s">
        <v>194</v>
      </c>
      <c r="N3780">
        <v>176</v>
      </c>
      <c r="O3780" t="s">
        <v>3347</v>
      </c>
      <c r="P3780">
        <f t="shared" si="112"/>
        <v>79.832191999999992</v>
      </c>
      <c r="Q3780" t="s">
        <v>3191</v>
      </c>
      <c r="X3780" s="11" t="s">
        <v>3535</v>
      </c>
      <c r="Y3780" s="11" t="s">
        <v>3231</v>
      </c>
      <c r="Z3780" s="11" t="s">
        <v>173</v>
      </c>
      <c r="AA3780" s="11" t="s">
        <v>174</v>
      </c>
    </row>
    <row r="3781" spans="1:27" x14ac:dyDescent="0.2">
      <c r="A3781" s="2">
        <v>2011</v>
      </c>
      <c r="B3781" s="11" t="s">
        <v>1045</v>
      </c>
      <c r="C3781" s="11" t="s">
        <v>3227</v>
      </c>
      <c r="D3781" s="11" t="s">
        <v>208</v>
      </c>
      <c r="E3781" s="11" t="s">
        <v>209</v>
      </c>
      <c r="F3781" s="11" t="s">
        <v>210</v>
      </c>
      <c r="G3781" s="4" t="s">
        <v>211</v>
      </c>
      <c r="H3781" s="11" t="s">
        <v>3471</v>
      </c>
      <c r="I3781" t="s">
        <v>332</v>
      </c>
      <c r="K3781" s="2" t="s">
        <v>156</v>
      </c>
      <c r="N3781">
        <v>552</v>
      </c>
      <c r="O3781" t="s">
        <v>3347</v>
      </c>
      <c r="P3781">
        <f t="shared" si="112"/>
        <v>250.38278399999999</v>
      </c>
      <c r="Q3781" t="s">
        <v>3191</v>
      </c>
      <c r="X3781" s="11" t="s">
        <v>3535</v>
      </c>
      <c r="Y3781" s="11" t="s">
        <v>3231</v>
      </c>
      <c r="Z3781" s="11" t="s">
        <v>173</v>
      </c>
      <c r="AA3781" s="11" t="s">
        <v>174</v>
      </c>
    </row>
    <row r="3782" spans="1:27" x14ac:dyDescent="0.2">
      <c r="A3782" s="2">
        <v>2011</v>
      </c>
      <c r="B3782" s="11" t="s">
        <v>1045</v>
      </c>
      <c r="C3782" s="11" t="s">
        <v>3227</v>
      </c>
      <c r="D3782" s="11" t="s">
        <v>208</v>
      </c>
      <c r="E3782" s="11" t="s">
        <v>209</v>
      </c>
      <c r="F3782" s="11" t="s">
        <v>210</v>
      </c>
      <c r="G3782" s="4" t="s">
        <v>211</v>
      </c>
      <c r="H3782" s="11" t="s">
        <v>3527</v>
      </c>
      <c r="I3782" t="s">
        <v>306</v>
      </c>
      <c r="K3782" s="2" t="s">
        <v>156</v>
      </c>
      <c r="N3782">
        <v>253</v>
      </c>
      <c r="O3782" t="s">
        <v>3347</v>
      </c>
      <c r="P3782">
        <f t="shared" ref="P3782:P3788" si="113">N3782*0.453592</f>
        <v>114.758776</v>
      </c>
      <c r="Q3782" t="s">
        <v>3191</v>
      </c>
      <c r="X3782" s="11" t="s">
        <v>3535</v>
      </c>
      <c r="Y3782" s="11" t="s">
        <v>3231</v>
      </c>
      <c r="Z3782" s="11" t="s">
        <v>173</v>
      </c>
      <c r="AA3782" s="11" t="s">
        <v>174</v>
      </c>
    </row>
    <row r="3783" spans="1:27" x14ac:dyDescent="0.2">
      <c r="A3783" s="2">
        <v>2011</v>
      </c>
      <c r="B3783" s="11" t="s">
        <v>1045</v>
      </c>
      <c r="C3783" s="11" t="s">
        <v>3227</v>
      </c>
      <c r="D3783" s="11" t="s">
        <v>208</v>
      </c>
      <c r="E3783" s="11" t="s">
        <v>209</v>
      </c>
      <c r="F3783" s="11" t="s">
        <v>210</v>
      </c>
      <c r="G3783" s="4" t="s">
        <v>211</v>
      </c>
      <c r="H3783" s="11" t="s">
        <v>3523</v>
      </c>
      <c r="I3783" t="s">
        <v>3230</v>
      </c>
      <c r="K3783" s="2" t="s">
        <v>194</v>
      </c>
      <c r="N3783">
        <v>269</v>
      </c>
      <c r="O3783" t="s">
        <v>3347</v>
      </c>
      <c r="P3783">
        <f t="shared" si="113"/>
        <v>122.016248</v>
      </c>
      <c r="Q3783" t="s">
        <v>3191</v>
      </c>
      <c r="X3783" s="11" t="s">
        <v>3535</v>
      </c>
      <c r="Y3783" s="11" t="s">
        <v>3231</v>
      </c>
      <c r="Z3783" s="11" t="s">
        <v>173</v>
      </c>
      <c r="AA3783" s="11" t="s">
        <v>174</v>
      </c>
    </row>
    <row r="3784" spans="1:27" x14ac:dyDescent="0.2">
      <c r="A3784" s="2">
        <v>2011</v>
      </c>
      <c r="B3784" s="11" t="s">
        <v>1045</v>
      </c>
      <c r="C3784" s="11" t="s">
        <v>3227</v>
      </c>
      <c r="D3784" s="11" t="s">
        <v>208</v>
      </c>
      <c r="E3784" s="11" t="s">
        <v>209</v>
      </c>
      <c r="F3784" s="11" t="s">
        <v>210</v>
      </c>
      <c r="G3784" s="4" t="s">
        <v>211</v>
      </c>
      <c r="H3784" s="11" t="s">
        <v>3466</v>
      </c>
      <c r="I3784" t="s">
        <v>3230</v>
      </c>
      <c r="K3784" s="2" t="s">
        <v>194</v>
      </c>
      <c r="N3784">
        <v>96</v>
      </c>
      <c r="O3784" t="s">
        <v>3347</v>
      </c>
      <c r="P3784">
        <f t="shared" si="113"/>
        <v>43.544832</v>
      </c>
      <c r="Q3784" t="s">
        <v>3191</v>
      </c>
      <c r="X3784" s="11" t="s">
        <v>3535</v>
      </c>
      <c r="Y3784" s="11" t="s">
        <v>3231</v>
      </c>
      <c r="Z3784" s="11" t="s">
        <v>173</v>
      </c>
      <c r="AA3784" s="11" t="s">
        <v>174</v>
      </c>
    </row>
    <row r="3785" spans="1:27" x14ac:dyDescent="0.2">
      <c r="A3785" s="2">
        <v>2011</v>
      </c>
      <c r="B3785" s="11" t="s">
        <v>1045</v>
      </c>
      <c r="C3785" s="11" t="s">
        <v>3227</v>
      </c>
      <c r="D3785" s="11" t="s">
        <v>208</v>
      </c>
      <c r="E3785" s="11" t="s">
        <v>209</v>
      </c>
      <c r="F3785" s="11" t="s">
        <v>210</v>
      </c>
      <c r="G3785" s="4" t="s">
        <v>211</v>
      </c>
      <c r="H3785" s="11" t="s">
        <v>3486</v>
      </c>
      <c r="I3785" t="s">
        <v>3230</v>
      </c>
      <c r="K3785" s="2" t="s">
        <v>194</v>
      </c>
      <c r="N3785">
        <v>180</v>
      </c>
      <c r="O3785" t="s">
        <v>3347</v>
      </c>
      <c r="P3785">
        <f t="shared" si="113"/>
        <v>81.646559999999994</v>
      </c>
      <c r="Q3785" t="s">
        <v>3191</v>
      </c>
      <c r="X3785" s="11" t="s">
        <v>3535</v>
      </c>
      <c r="Y3785" s="11" t="s">
        <v>3231</v>
      </c>
      <c r="Z3785" s="11" t="s">
        <v>173</v>
      </c>
      <c r="AA3785" s="11" t="s">
        <v>174</v>
      </c>
    </row>
    <row r="3786" spans="1:27" x14ac:dyDescent="0.2">
      <c r="A3786" s="2">
        <v>2011</v>
      </c>
      <c r="B3786" s="11" t="s">
        <v>1045</v>
      </c>
      <c r="C3786" s="11" t="s">
        <v>3227</v>
      </c>
      <c r="D3786" s="11" t="s">
        <v>208</v>
      </c>
      <c r="E3786" s="11" t="s">
        <v>209</v>
      </c>
      <c r="F3786" s="11" t="s">
        <v>210</v>
      </c>
      <c r="G3786" s="4" t="s">
        <v>211</v>
      </c>
      <c r="H3786" s="11" t="s">
        <v>3486</v>
      </c>
      <c r="I3786" t="s">
        <v>3230</v>
      </c>
      <c r="K3786" s="2" t="s">
        <v>194</v>
      </c>
      <c r="N3786">
        <v>104</v>
      </c>
      <c r="O3786" t="s">
        <v>3347</v>
      </c>
      <c r="P3786">
        <f t="shared" si="113"/>
        <v>47.173568000000003</v>
      </c>
      <c r="Q3786" t="s">
        <v>3191</v>
      </c>
      <c r="X3786" s="11" t="s">
        <v>3535</v>
      </c>
      <c r="Y3786" s="11" t="s">
        <v>3231</v>
      </c>
      <c r="Z3786" s="11" t="s">
        <v>173</v>
      </c>
      <c r="AA3786" s="11" t="s">
        <v>174</v>
      </c>
    </row>
    <row r="3787" spans="1:27" x14ac:dyDescent="0.2">
      <c r="A3787" s="2">
        <v>2011</v>
      </c>
      <c r="B3787" s="11" t="s">
        <v>1045</v>
      </c>
      <c r="C3787" s="11" t="s">
        <v>3227</v>
      </c>
      <c r="D3787" s="11" t="s">
        <v>208</v>
      </c>
      <c r="E3787" s="11" t="s">
        <v>209</v>
      </c>
      <c r="F3787" s="11" t="s">
        <v>210</v>
      </c>
      <c r="G3787" s="4" t="s">
        <v>211</v>
      </c>
      <c r="H3787" s="11" t="s">
        <v>3255</v>
      </c>
      <c r="I3787" t="s">
        <v>3230</v>
      </c>
      <c r="K3787" s="2" t="s">
        <v>194</v>
      </c>
      <c r="N3787">
        <v>33</v>
      </c>
      <c r="O3787" t="s">
        <v>3347</v>
      </c>
      <c r="P3787">
        <f t="shared" si="113"/>
        <v>14.968536</v>
      </c>
      <c r="Q3787" t="s">
        <v>3191</v>
      </c>
      <c r="X3787" s="11" t="s">
        <v>3535</v>
      </c>
      <c r="Y3787" s="11" t="s">
        <v>3231</v>
      </c>
      <c r="Z3787" s="11" t="s">
        <v>173</v>
      </c>
      <c r="AA3787" s="11" t="s">
        <v>174</v>
      </c>
    </row>
    <row r="3788" spans="1:27" x14ac:dyDescent="0.2">
      <c r="A3788" s="2">
        <v>2011</v>
      </c>
      <c r="B3788" s="11" t="s">
        <v>1045</v>
      </c>
      <c r="C3788" s="11" t="s">
        <v>3227</v>
      </c>
      <c r="D3788" s="11" t="s">
        <v>208</v>
      </c>
      <c r="E3788" s="11" t="s">
        <v>209</v>
      </c>
      <c r="F3788" s="11" t="s">
        <v>210</v>
      </c>
      <c r="G3788" s="4" t="s">
        <v>211</v>
      </c>
      <c r="H3788" s="11" t="s">
        <v>3487</v>
      </c>
      <c r="I3788" t="s">
        <v>3230</v>
      </c>
      <c r="K3788" s="2" t="s">
        <v>194</v>
      </c>
      <c r="N3788">
        <v>2848</v>
      </c>
      <c r="O3788" t="s">
        <v>3347</v>
      </c>
      <c r="P3788">
        <f t="shared" si="113"/>
        <v>1291.8300159999999</v>
      </c>
      <c r="Q3788" t="s">
        <v>3191</v>
      </c>
      <c r="X3788" s="11" t="s">
        <v>3535</v>
      </c>
      <c r="Y3788" s="11" t="s">
        <v>3231</v>
      </c>
      <c r="Z3788" s="11" t="s">
        <v>173</v>
      </c>
      <c r="AA3788" s="11" t="s">
        <v>174</v>
      </c>
    </row>
  </sheetData>
  <autoFilter ref="A1:AB37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2017-05-17T18:42:33Z</dcterms:created>
  <dcterms:modified xsi:type="dcterms:W3CDTF">2017-05-24T15:08:07Z</dcterms:modified>
</cp:coreProperties>
</file>