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-my.sharepoint.com/personal/alan_mills_uwe_ac_uk/Documents/Container_Research_Work/Tutha_de/Comparision_Data/image_layers/"/>
    </mc:Choice>
  </mc:AlternateContent>
  <xr:revisionPtr revIDLastSave="99" documentId="11_518045448E9D40CB1AC708F36B3AD68E3FB5A275" xr6:coauthVersionLast="47" xr6:coauthVersionMax="47" xr10:uidLastSave="{DC42D173-89D4-4A35-B560-7BF03D2FF6DE}"/>
  <bookViews>
    <workbookView xWindow="28680" yWindow="-120" windowWidth="29040" windowHeight="15840" tabRatio="500" firstSheet="1" activeTab="3" xr2:uid="{00000000-000D-0000-FFFF-FFFF00000000}"/>
  </bookViews>
  <sheets>
    <sheet name="Tranche_2_alpine_unique_cves_by" sheetId="1" r:id="rId1"/>
    <sheet name="Tranche_2_debian_unique_cves_by" sheetId="2" r:id="rId2"/>
    <sheet name="Tranche_2_linux_other_unique_cv" sheetId="3" r:id="rId3"/>
    <sheet name="Tranche_2_ubuntu_unique_cves_by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" i="4" l="1"/>
  <c r="D12" i="4"/>
  <c r="C11" i="3"/>
  <c r="C16" i="2"/>
  <c r="C17" i="1"/>
  <c r="E12" i="4" l="1"/>
  <c r="F12" i="4"/>
  <c r="E11" i="3"/>
  <c r="F11" i="3"/>
  <c r="D11" i="3"/>
  <c r="E16" i="2"/>
  <c r="F16" i="2"/>
  <c r="D16" i="2"/>
  <c r="E17" i="1"/>
  <c r="F17" i="1"/>
  <c r="D17" i="1"/>
</calcChain>
</file>

<file path=xl/sharedStrings.xml><?xml version="1.0" encoding="utf-8"?>
<sst xmlns="http://schemas.openxmlformats.org/spreadsheetml/2006/main" count="68" uniqueCount="50">
  <si>
    <t>Layer 0</t>
  </si>
  <si>
    <t>Total Unique CVEs</t>
  </si>
  <si>
    <t>Unique CVEs in all images</t>
  </si>
  <si>
    <t>Percentage</t>
  </si>
  <si>
    <t xml:space="preserve">sha256:994393dc58e7931862558d06e46aa2bb17487044f670f310dffe1d24e4d1eec7
</t>
  </si>
  <si>
    <t xml:space="preserve">sha256:cb381a32b2296e4eb5af3f84092a2e6685e88adbc54ee0768a1a1010ce6376c7
</t>
  </si>
  <si>
    <t xml:space="preserve">sha256:34d5ebaa5410d2ab4154bbd7c3c99c385ec509eb9c1d03d5486aff01bbd618c5
</t>
  </si>
  <si>
    <t xml:space="preserve">sha256:4fc242d58285699eca05db3cc7c7122a2b8e014d9481f323bd9277baacfa0628
</t>
  </si>
  <si>
    <t xml:space="preserve">sha256:531743b7098cb2aaf615641007a129173f63ed86ca32fe7b5a246a1c47286028
</t>
  </si>
  <si>
    <t xml:space="preserve">sha256:b541d28bf3b491aeb424c61353c8c92476ecc2cd603a6c09ee5c2708f1a4b258
</t>
  </si>
  <si>
    <t xml:space="preserve">sha256:7df5bd7bd26203cecd71c9f1a6e04ddf8a22a4440f2388a13c86f87f40d2d992
</t>
  </si>
  <si>
    <t xml:space="preserve">sha256:f904b853add3c66bb246643aa4370af678b5fe616d302c5cab1f30f1d72d08cf
</t>
  </si>
  <si>
    <t xml:space="preserve">sha256:1c2441531f48fec4426027c127064d606743dc774cdff89a894d3dba835adaee
</t>
  </si>
  <si>
    <t xml:space="preserve">sha256:db39b406a8f72cc02f9229e8415ed09923b31101db85ecfb3f758adf5f158116
</t>
  </si>
  <si>
    <t xml:space="preserve">sha256:9f1b5e26248ffec80fcb218a285f31db5dc1c16f27fe96d46a8131e7d7d20a50
</t>
  </si>
  <si>
    <t xml:space="preserve">sha256:0fae694884f2c5b206f50d7ad96a9ed89d269a93725bb4a1ad7ed1fb9001685d
</t>
  </si>
  <si>
    <t xml:space="preserve">sha256:ec34fcc1d526fba48f7f88e4ec765fccc17d4692570db85cf32d9d6b020330f2
</t>
  </si>
  <si>
    <t xml:space="preserve">sha256:1ad27bdd166b922492031b1938a4fb2f775e3d98c8f1b72051dad0570a4dd1b5
</t>
  </si>
  <si>
    <t>Averages</t>
  </si>
  <si>
    <t xml:space="preserve">sha256:e06e631d87d6fc3c91d07f74daac9737a5a1ea33497c41efd61cb6711fec77a2
</t>
  </si>
  <si>
    <t xml:space="preserve">sha256:6485bed636274e42b47028c43ad5f9c036dd7cf2b40194bd556ddad2a98eea63
</t>
  </si>
  <si>
    <t xml:space="preserve">sha256:43b3c4e3001c662d1c264ffb132f4e52950893452b15508df810214f1d3f124b
</t>
  </si>
  <si>
    <t xml:space="preserve">sha256:b45078e74ec97c5e600f6d5de8ce6254094fb3cb4dc5e1cc8335fb31664af66e
</t>
  </si>
  <si>
    <t xml:space="preserve">sha256:877c59cba30815073ef56303b1b951f0e3e656a4c6170091e66bf53a1973c0c8
</t>
  </si>
  <si>
    <t xml:space="preserve">sha256:e2e8c39e0f77177381177ba8c4025421ec2d7e7d3c389a9b3d364f8de560024f
</t>
  </si>
  <si>
    <t xml:space="preserve">sha256:2c7e7ab2260a4a82502119b16f69d58fbcb7b561435a8a86013226505809d550
</t>
  </si>
  <si>
    <t xml:space="preserve">sha256:9321ff862abbe8e1532076e5fdc932371eff562334ac86984a836d77dfb717f5
</t>
  </si>
  <si>
    <t xml:space="preserve">sha256:b9fcb0f781e4bcde2c9f7f27cb93c549f6c6ecfdc7fdcc783813347e97faf19c
</t>
  </si>
  <si>
    <t xml:space="preserve">sha256:7dba48d63dd13852913a713434b8020ee0627fe401729bc5b71a7706538ede8a
</t>
  </si>
  <si>
    <t xml:space="preserve">sha256:6be90f1a2d3f1eb115203b6adb2ce1014fab9a9f8f1b2afa31343397063603d3
</t>
  </si>
  <si>
    <t xml:space="preserve">sha256:7a5b9c0b4b140d0379ef710a07c3ecf963685b5236e3d0977b1aa96f209f7c5e
</t>
  </si>
  <si>
    <t xml:space="preserve">sha256:92a4e8a3140f7a04a0e5a15793adef2d0e8889ed306a8f95a6cfb67cecb5f212
</t>
  </si>
  <si>
    <t xml:space="preserve">sha256:8706384ae819ed18457972446dfcf801b797ab0af0dbb7abed3e17b0bc7b6da6
</t>
  </si>
  <si>
    <t xml:space="preserve">sha256:ad6481d8e9b5e669be92749a3215579fce67fbeb33b2feffdd527d9323edca9e
</t>
  </si>
  <si>
    <t xml:space="preserve">sha256:7a1b6601459afb81006c048cbec924dd10187d856426936fd8e293571a573eb6
</t>
  </si>
  <si>
    <t xml:space="preserve">sha256:a138a8676cac6a1adffd6f1fe5d9ee21730864f9360472df3458533efc2033f7
</t>
  </si>
  <si>
    <t xml:space="preserve">sha256:05dc728e5e49b5db657ec403b875f757afdd8d31f624eea76d706d6eee6395b2
</t>
  </si>
  <si>
    <t xml:space="preserve">sha256:dff9f8de74c048baca326e1d79db28e7615e8e96497c630177c53e61bbd2f906
</t>
  </si>
  <si>
    <t xml:space="preserve">sha256:8c004456aeb58b75f792fa091b194c20d6ed4f0d95dd25b0150d71c5c9ab601b
</t>
  </si>
  <si>
    <t xml:space="preserve">sha256:e55d802f78e54d5259916886314044519b1e85c1fad35851886011c3aceba1ec
</t>
  </si>
  <si>
    <t xml:space="preserve">sha256:7f5cbd8cc787c8d628630756bcc7240e6c96b876c2882e6fc980a8b60cdfa274
</t>
  </si>
  <si>
    <t xml:space="preserve">sha256:4a641e21953d4161b38a01933802b61ad314880fc6a93e8667dd210846fe7071
</t>
  </si>
  <si>
    <t xml:space="preserve">sha256:b40ed86654e59e1012e1716d5384910f8c3bb58274b7b00fca564a53e9897ba3
</t>
  </si>
  <si>
    <t xml:space="preserve">sha256:c3f11d77a5de76ec836c52333d45ac3742c7b27d3d83feba6ec978e223715c67
</t>
  </si>
  <si>
    <t xml:space="preserve">sha256:7c77ef9615dfef0097ca47fa0fc080af5bc59062d74b3f3936e40e8504a70fe3
</t>
  </si>
  <si>
    <t xml:space="preserve">sha256:ebd8ba3be52203a0bbe58fa7f2be9d60e44b34107a2ded16f951e8a6d15127fd
</t>
  </si>
  <si>
    <t xml:space="preserve">sha256:a790f937a6aea2600982de54a5fb995c681dd74f26968d6b74286e06839e4fb3
</t>
  </si>
  <si>
    <t xml:space="preserve">sha256:32d75bc97c4173417b54eb2a417ea867637c3014dc1b0dd550f11ab490cbb09f
</t>
  </si>
  <si>
    <t xml:space="preserve">sha256:bf8cedc62fb3ef98ad0dff2be56ca451dd3ea69abd0031ad3e0fe5d9f9e4dfff
</t>
  </si>
  <si>
    <t>No of Images (per layer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</si>
</sst>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Normal="100" workbookViewId="0">
      <selection activeCell="B15" sqref="B2:B15"/>
    </sheetView>
  </sheetViews>
  <sheetFormatPr defaultColWidth="11.5546875" defaultRowHeight="13.2" x14ac:dyDescent="0.25"/>
  <cols>
    <col min="1" max="1" width="3.5546875" customWidth="1"/>
    <col min="2" max="2" width="78.44140625" customWidth="1"/>
    <col min="3" max="3" width="22.77734375" bestFit="1" customWidth="1"/>
    <col min="4" max="4" width="17.5546875" customWidth="1"/>
    <col min="5" max="5" width="23.109375" customWidth="1"/>
    <col min="6" max="6" width="16.6640625" customWidth="1"/>
  </cols>
  <sheetData>
    <row r="1" spans="1:6" x14ac:dyDescent="0.25">
      <c r="B1" t="s">
        <v>0</v>
      </c>
      <c r="C1" t="s">
        <v>49</v>
      </c>
      <c r="D1" t="s">
        <v>1</v>
      </c>
      <c r="E1" t="s">
        <v>2</v>
      </c>
      <c r="F1" t="s">
        <v>3</v>
      </c>
    </row>
    <row r="2" spans="1:6" ht="26.4" x14ac:dyDescent="0.25">
      <c r="A2">
        <v>0</v>
      </c>
      <c r="B2" s="1" t="s">
        <v>4</v>
      </c>
      <c r="C2" s="1">
        <v>19</v>
      </c>
      <c r="D2">
        <v>108</v>
      </c>
      <c r="E2">
        <v>0</v>
      </c>
      <c r="F2">
        <v>0</v>
      </c>
    </row>
    <row r="3" spans="1:6" ht="26.4" x14ac:dyDescent="0.25">
      <c r="A3">
        <v>1</v>
      </c>
      <c r="B3" s="1" t="s">
        <v>5</v>
      </c>
      <c r="C3" s="1">
        <v>2</v>
      </c>
      <c r="D3">
        <v>156</v>
      </c>
      <c r="E3">
        <v>17</v>
      </c>
      <c r="F3">
        <v>10.8974358974359</v>
      </c>
    </row>
    <row r="4" spans="1:6" ht="26.4" x14ac:dyDescent="0.25">
      <c r="A4">
        <v>2</v>
      </c>
      <c r="B4" s="1" t="s">
        <v>6</v>
      </c>
      <c r="C4" s="1">
        <v>8</v>
      </c>
      <c r="D4">
        <v>141</v>
      </c>
      <c r="E4">
        <v>7</v>
      </c>
      <c r="F4">
        <v>4.9645390070922</v>
      </c>
    </row>
    <row r="5" spans="1:6" ht="26.4" x14ac:dyDescent="0.25">
      <c r="A5">
        <v>3</v>
      </c>
      <c r="B5" s="1" t="s">
        <v>7</v>
      </c>
      <c r="C5" s="1">
        <v>2</v>
      </c>
      <c r="D5">
        <v>131</v>
      </c>
      <c r="E5">
        <v>35</v>
      </c>
      <c r="F5">
        <v>26.717557251908399</v>
      </c>
    </row>
    <row r="6" spans="1:6" ht="26.4" x14ac:dyDescent="0.25">
      <c r="A6">
        <v>4</v>
      </c>
      <c r="B6" s="1" t="s">
        <v>8</v>
      </c>
      <c r="C6" s="1">
        <v>4</v>
      </c>
      <c r="D6">
        <v>109</v>
      </c>
      <c r="E6">
        <v>47</v>
      </c>
      <c r="F6">
        <v>43.119266055045898</v>
      </c>
    </row>
    <row r="7" spans="1:6" ht="26.4" x14ac:dyDescent="0.25">
      <c r="A7">
        <v>5</v>
      </c>
      <c r="B7" s="1" t="s">
        <v>9</v>
      </c>
      <c r="C7" s="1">
        <v>2</v>
      </c>
      <c r="D7">
        <v>38</v>
      </c>
      <c r="E7">
        <v>10</v>
      </c>
      <c r="F7">
        <v>26.315789473684202</v>
      </c>
    </row>
    <row r="8" spans="1:6" ht="26.4" x14ac:dyDescent="0.25">
      <c r="A8">
        <v>6</v>
      </c>
      <c r="B8" s="1" t="s">
        <v>10</v>
      </c>
      <c r="C8" s="1">
        <v>4</v>
      </c>
      <c r="D8">
        <v>485</v>
      </c>
      <c r="E8">
        <v>18</v>
      </c>
      <c r="F8">
        <v>3.7113402061855698</v>
      </c>
    </row>
    <row r="9" spans="1:6" ht="26.4" x14ac:dyDescent="0.25">
      <c r="A9">
        <v>7</v>
      </c>
      <c r="B9" s="1" t="s">
        <v>11</v>
      </c>
      <c r="C9" s="1">
        <v>7</v>
      </c>
      <c r="D9">
        <v>174</v>
      </c>
      <c r="E9">
        <v>15</v>
      </c>
      <c r="F9">
        <v>8.6206896551724199</v>
      </c>
    </row>
    <row r="10" spans="1:6" ht="26.4" x14ac:dyDescent="0.25">
      <c r="A10">
        <v>8</v>
      </c>
      <c r="B10" s="1" t="s">
        <v>12</v>
      </c>
      <c r="C10" s="1">
        <v>18</v>
      </c>
      <c r="D10">
        <v>68</v>
      </c>
      <c r="E10">
        <v>2</v>
      </c>
      <c r="F10">
        <v>2.9411764705882399</v>
      </c>
    </row>
    <row r="11" spans="1:6" ht="26.4" x14ac:dyDescent="0.25">
      <c r="A11">
        <v>9</v>
      </c>
      <c r="B11" s="1" t="s">
        <v>13</v>
      </c>
      <c r="C11" s="1">
        <v>2</v>
      </c>
      <c r="D11">
        <v>19</v>
      </c>
      <c r="E11">
        <v>4</v>
      </c>
      <c r="F11">
        <v>21.052631578947398</v>
      </c>
    </row>
    <row r="12" spans="1:6" ht="26.4" x14ac:dyDescent="0.25">
      <c r="A12">
        <v>10</v>
      </c>
      <c r="B12" s="1" t="s">
        <v>14</v>
      </c>
      <c r="C12" s="1">
        <v>5</v>
      </c>
      <c r="D12">
        <v>34</v>
      </c>
      <c r="E12">
        <v>3</v>
      </c>
      <c r="F12">
        <v>8.8235294117647101</v>
      </c>
    </row>
    <row r="13" spans="1:6" ht="26.4" x14ac:dyDescent="0.25">
      <c r="A13">
        <v>11</v>
      </c>
      <c r="B13" s="1" t="s">
        <v>15</v>
      </c>
      <c r="C13" s="1">
        <v>4</v>
      </c>
      <c r="D13">
        <v>175</v>
      </c>
      <c r="E13">
        <v>51</v>
      </c>
      <c r="F13">
        <v>29.1428571428571</v>
      </c>
    </row>
    <row r="14" spans="1:6" ht="26.4" x14ac:dyDescent="0.25">
      <c r="A14">
        <v>12</v>
      </c>
      <c r="B14" s="1" t="s">
        <v>16</v>
      </c>
      <c r="C14" s="1">
        <v>2</v>
      </c>
      <c r="D14">
        <v>34</v>
      </c>
      <c r="E14">
        <v>16</v>
      </c>
      <c r="F14">
        <v>47.058823529411796</v>
      </c>
    </row>
    <row r="15" spans="1:6" ht="26.4" x14ac:dyDescent="0.25">
      <c r="A15">
        <v>13</v>
      </c>
      <c r="B15" s="1" t="s">
        <v>17</v>
      </c>
      <c r="C15" s="1">
        <v>3</v>
      </c>
      <c r="D15">
        <v>71</v>
      </c>
      <c r="E15">
        <v>16</v>
      </c>
      <c r="F15">
        <v>22.5352112676056</v>
      </c>
    </row>
    <row r="17" spans="2:6" x14ac:dyDescent="0.25">
      <c r="B17" s="2" t="s">
        <v>18</v>
      </c>
      <c r="C17" s="2">
        <f>AVERAGE(C2:C15)</f>
        <v>5.8571428571428568</v>
      </c>
      <c r="D17" s="2">
        <f>AVERAGE(D2:D15)</f>
        <v>124.5</v>
      </c>
      <c r="E17" s="2">
        <f t="shared" ref="E17:F17" si="0">AVERAGE(E2:E15)</f>
        <v>17.214285714285715</v>
      </c>
      <c r="F17" s="2">
        <f t="shared" si="0"/>
        <v>18.278631924835675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Normal="100" workbookViewId="0">
      <selection activeCell="C1" sqref="C1:C1048576"/>
    </sheetView>
  </sheetViews>
  <sheetFormatPr defaultColWidth="11.5546875" defaultRowHeight="13.2" x14ac:dyDescent="0.25"/>
  <cols>
    <col min="1" max="1" width="3.5546875" customWidth="1"/>
    <col min="2" max="2" width="84.44140625" customWidth="1"/>
    <col min="3" max="3" width="22.77734375" bestFit="1" customWidth="1"/>
    <col min="4" max="4" width="17.109375" bestFit="1" customWidth="1"/>
    <col min="5" max="5" width="23.109375" customWidth="1"/>
    <col min="6" max="6" width="16.5546875" customWidth="1"/>
  </cols>
  <sheetData>
    <row r="1" spans="1:6" x14ac:dyDescent="0.25">
      <c r="B1" t="s">
        <v>0</v>
      </c>
      <c r="C1" t="s">
        <v>49</v>
      </c>
      <c r="D1" t="s">
        <v>1</v>
      </c>
      <c r="E1" t="s">
        <v>2</v>
      </c>
      <c r="F1" t="s">
        <v>3</v>
      </c>
    </row>
    <row r="2" spans="1:6" ht="26.4" x14ac:dyDescent="0.25">
      <c r="A2">
        <v>0</v>
      </c>
      <c r="B2" s="1" t="s">
        <v>19</v>
      </c>
      <c r="C2" s="1">
        <v>5</v>
      </c>
      <c r="D2">
        <v>1723</v>
      </c>
      <c r="E2">
        <v>196</v>
      </c>
      <c r="F2">
        <v>11.3755078351712</v>
      </c>
    </row>
    <row r="3" spans="1:6" ht="26.4" x14ac:dyDescent="0.25">
      <c r="A3">
        <v>1</v>
      </c>
      <c r="B3" s="1" t="s">
        <v>20</v>
      </c>
      <c r="C3" s="1">
        <v>4</v>
      </c>
      <c r="D3">
        <v>849</v>
      </c>
      <c r="E3">
        <v>91</v>
      </c>
      <c r="F3">
        <v>10.718492343934001</v>
      </c>
    </row>
    <row r="4" spans="1:6" ht="26.4" x14ac:dyDescent="0.25">
      <c r="A4">
        <v>2</v>
      </c>
      <c r="B4" s="1" t="s">
        <v>21</v>
      </c>
      <c r="C4" s="1">
        <v>3</v>
      </c>
      <c r="D4">
        <v>858</v>
      </c>
      <c r="E4">
        <v>123</v>
      </c>
      <c r="F4">
        <v>14.335664335664299</v>
      </c>
    </row>
    <row r="5" spans="1:6" ht="26.4" x14ac:dyDescent="0.25">
      <c r="A5">
        <v>3</v>
      </c>
      <c r="B5" s="1" t="s">
        <v>22</v>
      </c>
      <c r="C5" s="1">
        <v>35</v>
      </c>
      <c r="D5">
        <v>1368</v>
      </c>
      <c r="E5">
        <v>92</v>
      </c>
      <c r="F5">
        <v>6.7251461988304104</v>
      </c>
    </row>
    <row r="6" spans="1:6" ht="26.4" x14ac:dyDescent="0.25">
      <c r="A6">
        <v>4</v>
      </c>
      <c r="B6" s="1" t="s">
        <v>23</v>
      </c>
      <c r="C6" s="1">
        <v>33</v>
      </c>
      <c r="D6">
        <v>933</v>
      </c>
      <c r="E6">
        <v>86</v>
      </c>
      <c r="F6">
        <v>9.2175777063236897</v>
      </c>
    </row>
    <row r="7" spans="1:6" ht="26.4" x14ac:dyDescent="0.25">
      <c r="A7">
        <v>5</v>
      </c>
      <c r="B7" s="1" t="s">
        <v>24</v>
      </c>
      <c r="C7" s="1">
        <v>3</v>
      </c>
      <c r="D7">
        <v>1329</v>
      </c>
      <c r="E7">
        <v>445</v>
      </c>
      <c r="F7">
        <v>33.483822422874297</v>
      </c>
    </row>
    <row r="8" spans="1:6" ht="26.4" x14ac:dyDescent="0.25">
      <c r="A8">
        <v>6</v>
      </c>
      <c r="B8" s="1" t="s">
        <v>25</v>
      </c>
      <c r="C8" s="1">
        <v>2</v>
      </c>
      <c r="D8">
        <v>1818</v>
      </c>
      <c r="E8">
        <v>691</v>
      </c>
      <c r="F8">
        <v>38.008800880088003</v>
      </c>
    </row>
    <row r="9" spans="1:6" ht="26.4" x14ac:dyDescent="0.25">
      <c r="A9">
        <v>7</v>
      </c>
      <c r="B9" s="1" t="s">
        <v>26</v>
      </c>
      <c r="C9" s="1">
        <v>2</v>
      </c>
      <c r="D9">
        <v>985</v>
      </c>
      <c r="E9">
        <v>118</v>
      </c>
      <c r="F9">
        <v>11.9796954314721</v>
      </c>
    </row>
    <row r="10" spans="1:6" ht="26.4" x14ac:dyDescent="0.25">
      <c r="A10">
        <v>8</v>
      </c>
      <c r="B10" s="1" t="s">
        <v>27</v>
      </c>
      <c r="C10" s="1">
        <v>13</v>
      </c>
      <c r="D10">
        <v>1041</v>
      </c>
      <c r="E10">
        <v>91</v>
      </c>
      <c r="F10">
        <v>8.7415946205571604</v>
      </c>
    </row>
    <row r="11" spans="1:6" ht="26.4" x14ac:dyDescent="0.25">
      <c r="A11">
        <v>9</v>
      </c>
      <c r="B11" s="1" t="s">
        <v>28</v>
      </c>
      <c r="C11" s="1">
        <v>3</v>
      </c>
      <c r="D11">
        <v>1490</v>
      </c>
      <c r="E11">
        <v>142</v>
      </c>
      <c r="F11">
        <v>9.5302013422818792</v>
      </c>
    </row>
    <row r="12" spans="1:6" ht="26.4" x14ac:dyDescent="0.25">
      <c r="A12">
        <v>10</v>
      </c>
      <c r="B12" s="1" t="s">
        <v>29</v>
      </c>
      <c r="C12" s="1">
        <v>3</v>
      </c>
      <c r="D12">
        <v>262</v>
      </c>
      <c r="E12">
        <v>123</v>
      </c>
      <c r="F12">
        <v>46.946564885496201</v>
      </c>
    </row>
    <row r="13" spans="1:6" ht="26.4" x14ac:dyDescent="0.25">
      <c r="A13">
        <v>11</v>
      </c>
      <c r="B13" s="1" t="s">
        <v>30</v>
      </c>
      <c r="C13" s="1">
        <v>3</v>
      </c>
      <c r="D13">
        <v>152</v>
      </c>
      <c r="E13">
        <v>28</v>
      </c>
      <c r="F13">
        <v>18.421052631578899</v>
      </c>
    </row>
    <row r="14" spans="1:6" ht="26.4" x14ac:dyDescent="0.25">
      <c r="A14">
        <v>12</v>
      </c>
      <c r="B14" s="1" t="s">
        <v>31</v>
      </c>
      <c r="C14" s="1">
        <v>2</v>
      </c>
      <c r="D14">
        <v>366</v>
      </c>
      <c r="E14">
        <v>124</v>
      </c>
      <c r="F14">
        <v>33.879781420764999</v>
      </c>
    </row>
    <row r="15" spans="1:6" x14ac:dyDescent="0.25">
      <c r="C15" s="1"/>
    </row>
    <row r="16" spans="1:6" x14ac:dyDescent="0.25">
      <c r="B16" s="2" t="s">
        <v>18</v>
      </c>
      <c r="C16" s="2">
        <f>AVERAGE(C2:C14)</f>
        <v>8.5384615384615383</v>
      </c>
      <c r="D16" s="2">
        <f>AVERAGE(D2:D14)</f>
        <v>1013.3846153846154</v>
      </c>
      <c r="E16" s="2">
        <f t="shared" ref="E16:F16" si="0">AVERAGE(E2:E14)</f>
        <v>180.76923076923077</v>
      </c>
      <c r="F16" s="2">
        <f t="shared" si="0"/>
        <v>19.489530927310547</v>
      </c>
    </row>
    <row r="17" spans="3:3" x14ac:dyDescent="0.25">
      <c r="C17" s="2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Normal="100" workbookViewId="0">
      <selection activeCell="C1" sqref="C1:C1048576"/>
    </sheetView>
  </sheetViews>
  <sheetFormatPr defaultColWidth="11.5546875" defaultRowHeight="13.2" x14ac:dyDescent="0.25"/>
  <cols>
    <col min="1" max="1" width="2.5546875" customWidth="1"/>
    <col min="2" max="2" width="81.6640625" customWidth="1"/>
    <col min="3" max="3" width="22.77734375" bestFit="1" customWidth="1"/>
    <col min="4" max="4" width="17.109375" bestFit="1" customWidth="1"/>
    <col min="5" max="5" width="23.109375" customWidth="1"/>
    <col min="6" max="6" width="16.6640625" customWidth="1"/>
  </cols>
  <sheetData>
    <row r="1" spans="1:6" x14ac:dyDescent="0.25">
      <c r="B1" t="s">
        <v>0</v>
      </c>
      <c r="C1" t="s">
        <v>49</v>
      </c>
      <c r="D1" t="s">
        <v>1</v>
      </c>
      <c r="E1" t="s">
        <v>2</v>
      </c>
      <c r="F1" t="s">
        <v>3</v>
      </c>
    </row>
    <row r="2" spans="1:6" ht="26.4" x14ac:dyDescent="0.25">
      <c r="A2">
        <v>0</v>
      </c>
      <c r="B2" s="1" t="s">
        <v>32</v>
      </c>
      <c r="C2" s="1">
        <v>4</v>
      </c>
      <c r="D2">
        <v>50</v>
      </c>
      <c r="E2">
        <v>2</v>
      </c>
      <c r="F2">
        <v>4</v>
      </c>
    </row>
    <row r="3" spans="1:6" ht="26.4" x14ac:dyDescent="0.25">
      <c r="A3">
        <v>1</v>
      </c>
      <c r="B3" s="1" t="s">
        <v>33</v>
      </c>
      <c r="C3" s="1">
        <v>2</v>
      </c>
      <c r="D3">
        <v>65</v>
      </c>
      <c r="E3">
        <v>5</v>
      </c>
      <c r="F3">
        <v>7.6923076923076898</v>
      </c>
    </row>
    <row r="4" spans="1:6" ht="26.4" x14ac:dyDescent="0.25">
      <c r="A4">
        <v>2</v>
      </c>
      <c r="B4" s="1" t="s">
        <v>34</v>
      </c>
      <c r="C4" s="1">
        <v>3</v>
      </c>
      <c r="D4">
        <v>2</v>
      </c>
      <c r="E4">
        <v>0</v>
      </c>
      <c r="F4">
        <v>0</v>
      </c>
    </row>
    <row r="5" spans="1:6" ht="26.4" x14ac:dyDescent="0.25">
      <c r="A5">
        <v>3</v>
      </c>
      <c r="B5" s="1" t="s">
        <v>35</v>
      </c>
      <c r="C5" s="1">
        <v>2</v>
      </c>
      <c r="D5">
        <v>78</v>
      </c>
      <c r="E5">
        <v>19</v>
      </c>
      <c r="F5">
        <v>24.3589743589744</v>
      </c>
    </row>
    <row r="6" spans="1:6" ht="26.4" x14ac:dyDescent="0.25">
      <c r="A6">
        <v>4</v>
      </c>
      <c r="B6" s="1" t="s">
        <v>36</v>
      </c>
      <c r="C6" s="1">
        <v>2</v>
      </c>
      <c r="D6">
        <v>128</v>
      </c>
      <c r="E6">
        <v>55</v>
      </c>
      <c r="F6">
        <v>42.96875</v>
      </c>
    </row>
    <row r="7" spans="1:6" ht="26.4" x14ac:dyDescent="0.25">
      <c r="A7">
        <v>5</v>
      </c>
      <c r="B7" s="1" t="s">
        <v>37</v>
      </c>
      <c r="C7" s="1">
        <v>2</v>
      </c>
      <c r="D7">
        <v>114</v>
      </c>
      <c r="E7">
        <v>22</v>
      </c>
      <c r="F7">
        <v>19.2982456140351</v>
      </c>
    </row>
    <row r="8" spans="1:6" ht="26.4" x14ac:dyDescent="0.25">
      <c r="A8">
        <v>6</v>
      </c>
      <c r="B8" s="1" t="s">
        <v>38</v>
      </c>
      <c r="C8" s="1">
        <v>2</v>
      </c>
      <c r="D8">
        <v>77</v>
      </c>
      <c r="E8">
        <v>37</v>
      </c>
      <c r="F8">
        <v>48.051948051948102</v>
      </c>
    </row>
    <row r="9" spans="1:6" ht="26.4" x14ac:dyDescent="0.25">
      <c r="A9">
        <v>7</v>
      </c>
      <c r="B9" s="1" t="s">
        <v>39</v>
      </c>
      <c r="C9" s="1">
        <v>2</v>
      </c>
      <c r="D9">
        <v>48</v>
      </c>
      <c r="E9">
        <v>35</v>
      </c>
      <c r="F9">
        <v>72.9166666666667</v>
      </c>
    </row>
    <row r="10" spans="1:6" x14ac:dyDescent="0.25">
      <c r="C10" s="1"/>
    </row>
    <row r="11" spans="1:6" x14ac:dyDescent="0.25">
      <c r="B11" s="2" t="s">
        <v>18</v>
      </c>
      <c r="C11" s="2">
        <f>AVERAGE(C2:C9)</f>
        <v>2.375</v>
      </c>
      <c r="D11" s="2">
        <f>AVERAGE(D2:D9)</f>
        <v>70.25</v>
      </c>
      <c r="E11" s="2">
        <f t="shared" ref="E11:F11" si="0">AVERAGE(E2:E9)</f>
        <v>21.875</v>
      </c>
      <c r="F11" s="2">
        <f t="shared" si="0"/>
        <v>27.410861547991495</v>
      </c>
    </row>
    <row r="12" spans="1:6" x14ac:dyDescent="0.25">
      <c r="C12" s="1"/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2"/>
    </row>
    <row r="17" spans="3:3" x14ac:dyDescent="0.25">
      <c r="C17" s="2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tabSelected="1" zoomScaleNormal="100" workbookViewId="0">
      <selection activeCell="C16" sqref="C16"/>
    </sheetView>
  </sheetViews>
  <sheetFormatPr defaultColWidth="11.5546875" defaultRowHeight="13.2" x14ac:dyDescent="0.25"/>
  <cols>
    <col min="1" max="1" width="2.5546875" customWidth="1"/>
    <col min="2" max="2" width="77.109375" customWidth="1"/>
    <col min="3" max="3" width="22.77734375" bestFit="1" customWidth="1"/>
    <col min="4" max="4" width="17.109375" bestFit="1" customWidth="1"/>
    <col min="5" max="5" width="23.109375" customWidth="1"/>
    <col min="6" max="6" width="18.6640625" customWidth="1"/>
  </cols>
  <sheetData>
    <row r="1" spans="1:6" x14ac:dyDescent="0.25">
      <c r="B1" t="s">
        <v>0</v>
      </c>
      <c r="C1" t="s">
        <v>49</v>
      </c>
      <c r="D1" t="s">
        <v>1</v>
      </c>
      <c r="E1" t="s">
        <v>2</v>
      </c>
      <c r="F1" t="s">
        <v>3</v>
      </c>
    </row>
    <row r="2" spans="1:6" ht="26.4" x14ac:dyDescent="0.25">
      <c r="A2">
        <v>0</v>
      </c>
      <c r="B2" s="1" t="s">
        <v>40</v>
      </c>
      <c r="C2" s="1">
        <v>20</v>
      </c>
      <c r="D2">
        <v>811</v>
      </c>
      <c r="E2">
        <v>5</v>
      </c>
      <c r="F2">
        <v>0.61652281134401998</v>
      </c>
    </row>
    <row r="3" spans="1:6" ht="26.4" x14ac:dyDescent="0.25">
      <c r="A3">
        <v>1</v>
      </c>
      <c r="B3" s="1" t="s">
        <v>41</v>
      </c>
      <c r="C3" s="1">
        <v>5</v>
      </c>
      <c r="D3">
        <v>308</v>
      </c>
      <c r="E3">
        <v>46</v>
      </c>
      <c r="F3">
        <v>14.935064935064901</v>
      </c>
    </row>
    <row r="4" spans="1:6" ht="26.4" x14ac:dyDescent="0.25">
      <c r="A4">
        <v>2</v>
      </c>
      <c r="B4" s="1" t="s">
        <v>42</v>
      </c>
      <c r="C4" s="1">
        <v>16</v>
      </c>
      <c r="D4">
        <v>1152</v>
      </c>
      <c r="E4">
        <v>1</v>
      </c>
      <c r="F4">
        <v>8.6805555555555594E-2</v>
      </c>
    </row>
    <row r="5" spans="1:6" ht="26.4" x14ac:dyDescent="0.25">
      <c r="A5">
        <v>3</v>
      </c>
      <c r="B5" s="1" t="s">
        <v>43</v>
      </c>
      <c r="C5" s="1">
        <v>4</v>
      </c>
      <c r="D5">
        <v>418</v>
      </c>
      <c r="E5">
        <v>17</v>
      </c>
      <c r="F5">
        <v>4.06698564593301</v>
      </c>
    </row>
    <row r="6" spans="1:6" ht="26.4" x14ac:dyDescent="0.25">
      <c r="A6">
        <v>4</v>
      </c>
      <c r="B6" s="1" t="s">
        <v>44</v>
      </c>
      <c r="C6" s="1">
        <v>12</v>
      </c>
      <c r="D6">
        <v>330</v>
      </c>
      <c r="E6">
        <v>4</v>
      </c>
      <c r="F6">
        <v>1.2121212121212099</v>
      </c>
    </row>
    <row r="7" spans="1:6" ht="26.4" x14ac:dyDescent="0.25">
      <c r="A7">
        <v>5</v>
      </c>
      <c r="B7" s="1" t="s">
        <v>45</v>
      </c>
      <c r="C7" s="1">
        <v>2</v>
      </c>
      <c r="D7">
        <v>672</v>
      </c>
      <c r="E7">
        <v>394</v>
      </c>
      <c r="F7">
        <v>58.630952380952401</v>
      </c>
    </row>
    <row r="8" spans="1:6" ht="26.4" x14ac:dyDescent="0.25">
      <c r="A8">
        <v>6</v>
      </c>
      <c r="B8" s="1" t="s">
        <v>46</v>
      </c>
      <c r="C8" s="1">
        <v>3</v>
      </c>
      <c r="D8">
        <v>144</v>
      </c>
      <c r="E8">
        <v>3</v>
      </c>
      <c r="F8">
        <v>2.0833333333333299</v>
      </c>
    </row>
    <row r="9" spans="1:6" ht="26.4" x14ac:dyDescent="0.25">
      <c r="A9">
        <v>7</v>
      </c>
      <c r="B9" s="1" t="s">
        <v>47</v>
      </c>
      <c r="C9" s="1">
        <v>6</v>
      </c>
      <c r="D9">
        <v>715</v>
      </c>
      <c r="E9">
        <v>205</v>
      </c>
      <c r="F9">
        <v>28.671328671328698</v>
      </c>
    </row>
    <row r="10" spans="1:6" ht="26.4" x14ac:dyDescent="0.25">
      <c r="A10">
        <v>8</v>
      </c>
      <c r="B10" s="1" t="s">
        <v>48</v>
      </c>
      <c r="C10" s="1">
        <v>2</v>
      </c>
      <c r="D10">
        <v>240</v>
      </c>
      <c r="E10">
        <v>33</v>
      </c>
      <c r="F10">
        <v>13.75</v>
      </c>
    </row>
    <row r="11" spans="1:6" x14ac:dyDescent="0.25">
      <c r="C11" s="2"/>
    </row>
    <row r="12" spans="1:6" x14ac:dyDescent="0.25">
      <c r="B12" s="2" t="s">
        <v>18</v>
      </c>
      <c r="C12" s="2">
        <f>AVERAGE(C2:C10)</f>
        <v>7.7777777777777777</v>
      </c>
      <c r="D12" s="2">
        <f>AVERAGE(D2:D10)</f>
        <v>532.22222222222217</v>
      </c>
      <c r="E12" s="2">
        <f t="shared" ref="E12:F12" si="0">AVERAGE(E2:E10)</f>
        <v>78.666666666666671</v>
      </c>
      <c r="F12" s="2">
        <f t="shared" si="0"/>
        <v>13.783679393959236</v>
      </c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2"/>
    </row>
    <row r="17" spans="3:3" x14ac:dyDescent="0.25">
      <c r="C17" s="2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Tranche_2_alpine_unique_cves_by</vt:lpstr>
      <vt:lpstr>Tranche_2_debian_unique_cves_by</vt:lpstr>
      <vt:lpstr>Tranche_2_linux_other_unique_cv</vt:lpstr>
      <vt:lpstr>Tranche_2_ubuntu_unique_cves_by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Mills</cp:lastModifiedBy>
  <cp:revision>3</cp:revision>
  <dcterms:created xsi:type="dcterms:W3CDTF">2023-07-08T13:46:35Z</dcterms:created>
  <dcterms:modified xsi:type="dcterms:W3CDTF">2023-07-11T15:44:53Z</dcterms:modified>
  <cp:category/>
  <cp:contentStatus/>
</cp:coreProperties>
</file>