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lephant/Users/uwe/Documents/BC-projects/Development/html/EO4SD Dissemination Platform/assets/"/>
    </mc:Choice>
  </mc:AlternateContent>
  <xr:revisionPtr revIDLastSave="0" documentId="13_ncr:1_{199F021F-DE5C-C14D-B768-D351FF0D49D9}" xr6:coauthVersionLast="46" xr6:coauthVersionMax="46" xr10:uidLastSave="{00000000-0000-0000-0000-000000000000}"/>
  <bookViews>
    <workbookView xWindow="11580" yWindow="5500" windowWidth="28040" windowHeight="21460" xr2:uid="{719E5152-29F4-104E-98F5-853B818EE6D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5" i="1" l="1"/>
  <c r="D2" i="1"/>
  <c r="E2" i="1"/>
  <c r="C75" i="1"/>
  <c r="B75" i="1"/>
  <c r="E66" i="1"/>
  <c r="E49" i="1"/>
  <c r="E31" i="1"/>
  <c r="E14" i="1"/>
  <c r="E32" i="1"/>
  <c r="E13" i="1"/>
  <c r="E33" i="1"/>
  <c r="E16" i="1"/>
  <c r="E35" i="1"/>
  <c r="E17" i="1"/>
  <c r="E19" i="1"/>
  <c r="E36" i="1"/>
  <c r="E58" i="1"/>
  <c r="E39" i="1"/>
  <c r="E63" i="1"/>
  <c r="E50" i="1"/>
  <c r="E73" i="1"/>
  <c r="E69" i="1"/>
  <c r="E28" i="1"/>
  <c r="E56" i="1"/>
  <c r="E54" i="1"/>
  <c r="E37" i="1"/>
  <c r="E38" i="1"/>
  <c r="E41" i="1"/>
  <c r="D66" i="1"/>
  <c r="D49" i="1"/>
  <c r="D31" i="1"/>
  <c r="D14" i="1"/>
  <c r="D32" i="1"/>
  <c r="D13" i="1"/>
  <c r="D33" i="1"/>
  <c r="D16" i="1"/>
  <c r="D35" i="1"/>
  <c r="D17" i="1"/>
  <c r="D19" i="1"/>
  <c r="D36" i="1"/>
  <c r="D58" i="1"/>
  <c r="D39" i="1"/>
  <c r="D63" i="1"/>
  <c r="D50" i="1"/>
  <c r="D73" i="1"/>
  <c r="D69" i="1"/>
  <c r="D28" i="1"/>
  <c r="D56" i="1"/>
  <c r="D54" i="1"/>
  <c r="D37" i="1"/>
  <c r="D38" i="1"/>
  <c r="D41" i="1"/>
  <c r="D26" i="1"/>
  <c r="D52" i="1"/>
  <c r="D45" i="1"/>
  <c r="D43" i="1"/>
  <c r="D29" i="1"/>
  <c r="D40" i="1"/>
  <c r="D22" i="1"/>
  <c r="D12" i="1"/>
  <c r="D48" i="1"/>
  <c r="D65" i="1"/>
  <c r="D15" i="1"/>
  <c r="D25" i="1"/>
  <c r="D51" i="1"/>
  <c r="D61" i="1"/>
  <c r="D44" i="1"/>
  <c r="D42" i="1"/>
  <c r="D30" i="1"/>
  <c r="D34" i="1"/>
  <c r="D11" i="1"/>
  <c r="D7" i="1"/>
  <c r="D67" i="1"/>
  <c r="D68" i="1"/>
  <c r="D53" i="1"/>
  <c r="D57" i="1"/>
  <c r="D5" i="1"/>
  <c r="D74" i="1"/>
  <c r="D72" i="1"/>
  <c r="D62" i="1"/>
  <c r="D20" i="1"/>
  <c r="D71" i="1"/>
  <c r="D8" i="1"/>
  <c r="D4" i="1"/>
  <c r="D47" i="1"/>
  <c r="D46" i="1"/>
  <c r="D21" i="1"/>
  <c r="D27" i="1"/>
  <c r="D60" i="1"/>
  <c r="D9" i="1"/>
  <c r="D64" i="1"/>
  <c r="D55" i="1"/>
  <c r="D18" i="1"/>
  <c r="D23" i="1"/>
  <c r="D6" i="1"/>
  <c r="D3" i="1"/>
  <c r="D70" i="1"/>
  <c r="D59" i="1"/>
  <c r="D24" i="1"/>
  <c r="D10" i="1"/>
  <c r="E24" i="1"/>
  <c r="E26" i="1"/>
  <c r="E52" i="1"/>
  <c r="E45" i="1"/>
  <c r="E43" i="1"/>
  <c r="E29" i="1"/>
  <c r="E40" i="1"/>
  <c r="E22" i="1"/>
  <c r="E12" i="1"/>
  <c r="E48" i="1"/>
  <c r="E65" i="1"/>
  <c r="E15" i="1"/>
  <c r="E25" i="1"/>
  <c r="E51" i="1"/>
  <c r="E61" i="1"/>
  <c r="E44" i="1"/>
  <c r="E42" i="1"/>
  <c r="E30" i="1"/>
  <c r="E34" i="1"/>
  <c r="E11" i="1"/>
  <c r="E7" i="1"/>
  <c r="E67" i="1"/>
  <c r="E68" i="1"/>
  <c r="E53" i="1"/>
  <c r="E57" i="1"/>
  <c r="E5" i="1"/>
  <c r="E74" i="1"/>
  <c r="E72" i="1"/>
  <c r="E62" i="1"/>
  <c r="E20" i="1"/>
  <c r="E71" i="1"/>
  <c r="E8" i="1"/>
  <c r="E4" i="1"/>
  <c r="E47" i="1"/>
  <c r="E46" i="1"/>
  <c r="E21" i="1"/>
  <c r="E27" i="1"/>
  <c r="E60" i="1"/>
  <c r="E9" i="1"/>
  <c r="E64" i="1"/>
  <c r="E55" i="1"/>
  <c r="E18" i="1"/>
  <c r="E23" i="1"/>
  <c r="E6" i="1"/>
  <c r="E3" i="1"/>
  <c r="E70" i="1"/>
  <c r="E59" i="1"/>
  <c r="E10" i="1"/>
</calcChain>
</file>

<file path=xl/sharedStrings.xml><?xml version="1.0" encoding="utf-8"?>
<sst xmlns="http://schemas.openxmlformats.org/spreadsheetml/2006/main" count="79" uniqueCount="79">
  <si>
    <t>before</t>
  </si>
  <si>
    <t>after</t>
  </si>
  <si>
    <t>comp. ratio</t>
  </si>
  <si>
    <t>image</t>
  </si>
  <si>
    <t>.../Benin/EO4SD_Benin-coastal_Landcover_map_ql.png</t>
  </si>
  <si>
    <t>.../CoteDIvoire/EO4SD_Abidjan_Landcover_map_ql.png</t>
  </si>
  <si>
    <t>data/WestAfrica/CoteDIvoireGhana_chla_20200429.png</t>
  </si>
  <si>
    <t>...eo4sd_liberia_v1_finfish_mean_stock_density.png</t>
  </si>
  <si>
    <t>...sd_liberia_v1_finfish_mean_stock_density_ql.png</t>
  </si>
  <si>
    <t>.../eo4sd_liberia_v1_finfish_site_selection_ql.png</t>
  </si>
  <si>
    <t>.../WestAfrica/MauritaniaSenegal_chla_20200228.png</t>
  </si>
  <si>
    <t>...Africa-Principe-Principe_shoreline_2019_SAR.png</t>
  </si>
  <si>
    <t>data/WestAfrica/Togo/togo_thumbnail.JPG</t>
  </si>
  <si>
    <t>file type</t>
  </si>
  <si>
    <t>data/WestAfrica/Benin/Benin_Large_image.jpg</t>
  </si>
  <si>
    <t>data/WestAfrica/Benin/Benin_Thumbnail.jpg</t>
  </si>
  <si>
    <t>.../Benin/benin_shoreline_change_large_image.png</t>
  </si>
  <si>
    <t>.../benin_shoreline_change_large_image_ql.png</t>
  </si>
  <si>
    <t>.../Benin/benin_shoreline_change_thumbnail.png</t>
  </si>
  <si>
    <t>data/WestAfrica/CoteDIvoire/cote_shoreline.jpg</t>
  </si>
  <si>
    <t>data/WestAfrica/CoteDIvoire/cote_shoreline_ql.jpg</t>
  </si>
  <si>
    <t>.../CoteDIvoireGhana_chla_20200429_ql.png</t>
  </si>
  <si>
    <t>data/WestAfrica/Ghana/Ghana_large.jpg</t>
  </si>
  <si>
    <t>data/WestAfrica/Ghana/Ghana_small.jpg</t>
  </si>
  <si>
    <t>.../GuineeSierraLeoneLiberia_chla_20200328.png</t>
  </si>
  <si>
    <t>.../GuineeSierraLeoneLiberia_chla_20200328_ql.png</t>
  </si>
  <si>
    <t>.../eo4sd_liberia_v1_finfish_site_selection.png</t>
  </si>
  <si>
    <t>data/WestAfrica/Mauritania/large_image.jpg</t>
  </si>
  <si>
    <t>data/WestAfrica/Mauritania/quicklook.jpg</t>
  </si>
  <si>
    <t>.../MauritaniaSenegal_chla_20200228_ql.png</t>
  </si>
  <si>
    <t>data/WestAfrica/Nigeria_chla_20200812.png</t>
  </si>
  <si>
    <t>data/WestAfrica/Nigeria_chla_20200812_ql.png</t>
  </si>
  <si>
    <t>.../Principe/Principe_shoreline_2019_SAR.jpg</t>
  </si>
  <si>
    <t>data/WestAfrica/SaoTome/SaoTome_chla_20200305.png</t>
  </si>
  <si>
    <t>.../SaoTome/SaoTome_chla_20200305_ql.png</t>
  </si>
  <si>
    <t>.../SaoTome/Saotome_shoreline_2019_SAR.jpg</t>
  </si>
  <si>
    <t>.../SaoTome/Saotome_shoreline_2019_SAR.png</t>
  </si>
  <si>
    <t>.../Senegal/Land_based_pollution_Dakar_small.jpg</t>
  </si>
  <si>
    <t>.../Land_based_pollution_Rufisque_small.jpg</t>
  </si>
  <si>
    <t>data/WestAfrica/Senegal/Mbao_OSD_17July2020.png</t>
  </si>
  <si>
    <t>.../Senegal/Mbao_OSD_17July2020_small.png</t>
  </si>
  <si>
    <t>data/WestAfrica/Senegal/senegal_large.jpg</t>
  </si>
  <si>
    <t>data/WestAfrica/Senegal/senegal_small.jpg</t>
  </si>
  <si>
    <t>.../Togo/EO4SD_Togo-coastal_Landcover_map_ql.png</t>
  </si>
  <si>
    <t>data/WestAfrica/Togo/Togo_Large_image.jpg</t>
  </si>
  <si>
    <t>data/WestAfrica/Togo/Togo_chla_20200523.png</t>
  </si>
  <si>
    <t>data/WestAfrica/Togo/Togo_chla_20200523_ql.png</t>
  </si>
  <si>
    <t>.../Madagascar/shoreline_change_large.jpg</t>
  </si>
  <si>
    <t>.../Madagascar/shoreline_change_small.jpg</t>
  </si>
  <si>
    <t>.../Mozambique/Shorelinechange/large_moz.jpg</t>
  </si>
  <si>
    <t>.../Mozambique/Shorelinechange/small_moz_ql.jpg</t>
  </si>
  <si>
    <t>.../WesternIndianOcean_chla_20200604.png</t>
  </si>
  <si>
    <t>.../WesternIndianOcean_chla_20200604_ql.png</t>
  </si>
  <si>
    <t>data/Caribbean/Caribbean_chla_20200412.png</t>
  </si>
  <si>
    <t>data/Caribbean/Caribbean_chla_20200412_ql.png</t>
  </si>
  <si>
    <t>data/Caribbean/dominica_shoreline_2019.PNG</t>
  </si>
  <si>
    <t>data/Caribbean/dominica_shoreline_2019.jpg</t>
  </si>
  <si>
    <t>data/Caribbean/grenada_shoreline_2019.PNG</t>
  </si>
  <si>
    <t>data/Caribbean/grenada_shoreline_2019.jpg</t>
  </si>
  <si>
    <t>data/Caribbean/stkitts_shoreline_2019.PNG</t>
  </si>
  <si>
    <t>data/Caribbean/stkitts_shoreline_2019.jpg</t>
  </si>
  <si>
    <t>data/Caribbean/stlucia_shoreline_2019.PNG</t>
  </si>
  <si>
    <t>data/Caribbean/stlucia_shoreline_2019.jpg</t>
  </si>
  <si>
    <t>data/Caribbean/stvincent_shoreline_2019.jpg</t>
  </si>
  <si>
    <t>data/Caribbean/stvincent_shoreline_2019.png</t>
  </si>
  <si>
    <t>data/Caribbean/wq/caribbean_chl.png</t>
  </si>
  <si>
    <t>data/Caribbean/wq/caribbean_chl_quicklook.png</t>
  </si>
  <si>
    <t>data/Caribbean/wq/caribbean_tsm.png</t>
  </si>
  <si>
    <t>data/Caribbean/wq/caribbean_tsm_quicklook.png</t>
  </si>
  <si>
    <t>data/NorthAfrica/NorthAfrica_chla_20200524.png</t>
  </si>
  <si>
    <t>data/NorthAfrica/NorthAfrica_chla_20200524_ql.png</t>
  </si>
  <si>
    <t>data/NorthAfrica/Tunisia/Tunisia_quicklook.jpg</t>
  </si>
  <si>
    <t>data/SoutheastAsia/Philippines/eo4sd_philippines_v1_finfish_mean_stock_density.png</t>
  </si>
  <si>
    <t>data/SoutheastAsia/Philippines/eo4sd_philippines_v1_finfish_mean_stock_density_ql.png</t>
  </si>
  <si>
    <t>data/SoutheastAsia/Philippines/eo4sd_philippines_v1_finfish_site_selection.png</t>
  </si>
  <si>
    <t>data/SoutheastAsia/Philippines/eo4sd_philippines_v1_finfish_site_selection_ql.png</t>
  </si>
  <si>
    <t>images/dummy.png</t>
  </si>
  <si>
    <t>data/BayOfBengal/Myanmar_chla_20200421.jpg</t>
  </si>
  <si>
    <t xml:space="preserve"> | Bin  -&gt;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</si>
</sst>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9" formatCode="[&lt;1000]\ #,##0.00&quot; KB &quot;;[&lt;1000000]#,##0.00,&quot; MB&quot;;#,##0.00,,&quot; GB&quot;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7F7F7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/>
    <xf numFmtId="169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06A48-ED72-0849-8E9A-12CEF63F99B8}">
  <dimension ref="A1:E80"/>
  <sheetViews>
    <sheetView tabSelected="1" topLeftCell="A39" workbookViewId="0">
      <selection activeCell="B75" sqref="B75"/>
    </sheetView>
  </sheetViews>
  <sheetFormatPr baseColWidth="10" defaultRowHeight="16" x14ac:dyDescent="0.2"/>
  <cols>
    <col min="1" max="1" width="50.33203125" bestFit="1" customWidth="1"/>
    <col min="4" max="4" width="10.83203125" style="5"/>
  </cols>
  <sheetData>
    <row r="1" spans="1:5" s="2" customFormat="1" x14ac:dyDescent="0.2">
      <c r="A1" s="2" t="s">
        <v>3</v>
      </c>
      <c r="B1" s="2" t="s">
        <v>0</v>
      </c>
      <c r="C1" s="2" t="s">
        <v>1</v>
      </c>
      <c r="D1" s="4" t="s">
        <v>13</v>
      </c>
      <c r="E1" s="2" t="s">
        <v>2</v>
      </c>
    </row>
    <row r="2" spans="1:5" x14ac:dyDescent="0.2">
      <c r="A2" t="s">
        <v>77</v>
      </c>
      <c r="B2">
        <v>3158456</v>
      </c>
      <c r="C2">
        <v>276804</v>
      </c>
      <c r="D2" s="5" t="str">
        <f>RIGHT(A2,3)</f>
        <v>jpg</v>
      </c>
      <c r="E2" s="1">
        <f>C2/B2</f>
        <v>8.7639023624201187E-2</v>
      </c>
    </row>
    <row r="3" spans="1:5" x14ac:dyDescent="0.2">
      <c r="A3" t="s">
        <v>50</v>
      </c>
      <c r="B3">
        <v>121818</v>
      </c>
      <c r="C3">
        <v>13002</v>
      </c>
      <c r="D3" s="5" t="str">
        <f>RIGHT(A3,3)</f>
        <v>jpg</v>
      </c>
      <c r="E3" s="1">
        <f>C3/B3</f>
        <v>0.10673299512387333</v>
      </c>
    </row>
    <row r="4" spans="1:5" x14ac:dyDescent="0.2">
      <c r="A4" t="s">
        <v>38</v>
      </c>
      <c r="B4">
        <v>158133</v>
      </c>
      <c r="C4">
        <v>17029</v>
      </c>
      <c r="D4" s="5" t="str">
        <f>RIGHT(A4,3)</f>
        <v>jpg</v>
      </c>
      <c r="E4" s="1">
        <f>C4/B4</f>
        <v>0.10768783239425041</v>
      </c>
    </row>
    <row r="5" spans="1:5" x14ac:dyDescent="0.2">
      <c r="A5" t="s">
        <v>32</v>
      </c>
      <c r="B5">
        <v>273993</v>
      </c>
      <c r="C5">
        <v>29674</v>
      </c>
      <c r="D5" s="5" t="str">
        <f>RIGHT(A5,3)</f>
        <v>jpg</v>
      </c>
      <c r="E5" s="1">
        <f>C5/B5</f>
        <v>0.1083020369133518</v>
      </c>
    </row>
    <row r="6" spans="1:5" x14ac:dyDescent="0.2">
      <c r="A6" t="s">
        <v>49</v>
      </c>
      <c r="B6">
        <v>2620661</v>
      </c>
      <c r="C6">
        <v>286920</v>
      </c>
      <c r="D6" s="5" t="str">
        <f>RIGHT(A6,3)</f>
        <v>jpg</v>
      </c>
      <c r="E6" s="1">
        <f>C6/B6</f>
        <v>0.10948382869817957</v>
      </c>
    </row>
    <row r="7" spans="1:5" x14ac:dyDescent="0.2">
      <c r="A7" t="s">
        <v>28</v>
      </c>
      <c r="B7">
        <v>537820</v>
      </c>
      <c r="C7">
        <v>60194</v>
      </c>
      <c r="D7" s="5" t="str">
        <f>RIGHT(A7,3)</f>
        <v>jpg</v>
      </c>
      <c r="E7" s="1">
        <f>C7/B7</f>
        <v>0.11192220445502213</v>
      </c>
    </row>
    <row r="8" spans="1:5" x14ac:dyDescent="0.2">
      <c r="A8" t="s">
        <v>37</v>
      </c>
      <c r="B8">
        <v>177913</v>
      </c>
      <c r="C8">
        <v>20041</v>
      </c>
      <c r="D8" s="5" t="str">
        <f>RIGHT(A8,3)</f>
        <v>jpg</v>
      </c>
      <c r="E8" s="1">
        <f>C8/B8</f>
        <v>0.11264494443913599</v>
      </c>
    </row>
    <row r="9" spans="1:5" x14ac:dyDescent="0.2">
      <c r="A9" t="s">
        <v>44</v>
      </c>
      <c r="B9">
        <v>1458872</v>
      </c>
      <c r="C9">
        <v>172179</v>
      </c>
      <c r="D9" s="5" t="str">
        <f>RIGHT(A9,3)</f>
        <v>jpg</v>
      </c>
      <c r="E9" s="1">
        <f>C9/B9</f>
        <v>0.11802200604302503</v>
      </c>
    </row>
    <row r="10" spans="1:5" x14ac:dyDescent="0.2">
      <c r="A10" t="s">
        <v>14</v>
      </c>
      <c r="B10">
        <v>1593763</v>
      </c>
      <c r="C10">
        <v>190088</v>
      </c>
      <c r="D10" s="5" t="str">
        <f>RIGHT(A10,3)</f>
        <v>jpg</v>
      </c>
      <c r="E10" s="1">
        <f>C10/B10</f>
        <v>0.11926992909234309</v>
      </c>
    </row>
    <row r="11" spans="1:5" x14ac:dyDescent="0.2">
      <c r="A11" t="s">
        <v>27</v>
      </c>
      <c r="B11">
        <v>3031465</v>
      </c>
      <c r="C11">
        <v>369405</v>
      </c>
      <c r="D11" s="5" t="str">
        <f>RIGHT(A11,3)</f>
        <v>jpg</v>
      </c>
      <c r="E11" s="1">
        <f>C11/B11</f>
        <v>0.12185692396250658</v>
      </c>
    </row>
    <row r="12" spans="1:5" x14ac:dyDescent="0.2">
      <c r="A12" t="s">
        <v>20</v>
      </c>
      <c r="B12">
        <v>110072</v>
      </c>
      <c r="C12">
        <v>13743</v>
      </c>
      <c r="D12" s="5" t="str">
        <f>RIGHT(A12,3)</f>
        <v>jpg</v>
      </c>
      <c r="E12" s="1">
        <f>C12/B12</f>
        <v>0.12485464059888074</v>
      </c>
    </row>
    <row r="13" spans="1:5" x14ac:dyDescent="0.2">
      <c r="A13" t="s">
        <v>58</v>
      </c>
      <c r="B13">
        <v>201822</v>
      </c>
      <c r="C13">
        <v>25831</v>
      </c>
      <c r="D13" s="5" t="str">
        <f>RIGHT(A13,3)</f>
        <v>jpg</v>
      </c>
      <c r="E13" s="1">
        <f>C13/B13</f>
        <v>0.12798902002754903</v>
      </c>
    </row>
    <row r="14" spans="1:5" x14ac:dyDescent="0.2">
      <c r="A14" t="s">
        <v>56</v>
      </c>
      <c r="B14">
        <v>141078</v>
      </c>
      <c r="C14">
        <v>18511</v>
      </c>
      <c r="D14" s="5" t="str">
        <f>RIGHT(A14,3)</f>
        <v>jpg</v>
      </c>
      <c r="E14" s="1">
        <f>C14/B14</f>
        <v>0.13121110307773004</v>
      </c>
    </row>
    <row r="15" spans="1:5" x14ac:dyDescent="0.2">
      <c r="A15" t="s">
        <v>22</v>
      </c>
      <c r="B15">
        <v>3883376</v>
      </c>
      <c r="C15">
        <v>510382</v>
      </c>
      <c r="D15" s="5" t="str">
        <f>RIGHT(A15,3)</f>
        <v>jpg</v>
      </c>
      <c r="E15" s="1">
        <f>C15/B15</f>
        <v>0.13142739719254587</v>
      </c>
    </row>
    <row r="16" spans="1:5" x14ac:dyDescent="0.2">
      <c r="A16" t="s">
        <v>60</v>
      </c>
      <c r="B16">
        <v>170997</v>
      </c>
      <c r="C16">
        <v>22543</v>
      </c>
      <c r="D16" s="5" t="str">
        <f>RIGHT(A16,3)</f>
        <v>jpg</v>
      </c>
      <c r="E16" s="1">
        <f>C16/B16</f>
        <v>0.13183272221150077</v>
      </c>
    </row>
    <row r="17" spans="1:5" x14ac:dyDescent="0.2">
      <c r="A17" t="s">
        <v>62</v>
      </c>
      <c r="B17">
        <v>156551</v>
      </c>
      <c r="C17">
        <v>20743</v>
      </c>
      <c r="D17" s="5" t="str">
        <f>RIGHT(A17,3)</f>
        <v>jpg</v>
      </c>
      <c r="E17" s="1">
        <f>C17/B17</f>
        <v>0.1324999520922894</v>
      </c>
    </row>
    <row r="18" spans="1:5" x14ac:dyDescent="0.2">
      <c r="A18" t="s">
        <v>47</v>
      </c>
      <c r="B18">
        <v>6014206</v>
      </c>
      <c r="C18">
        <v>866156</v>
      </c>
      <c r="D18" s="5" t="str">
        <f>RIGHT(A18,3)</f>
        <v>jpg</v>
      </c>
      <c r="E18" s="1">
        <f>C18/B18</f>
        <v>0.14401834589636603</v>
      </c>
    </row>
    <row r="19" spans="1:5" x14ac:dyDescent="0.2">
      <c r="A19" t="s">
        <v>63</v>
      </c>
      <c r="B19">
        <v>118069</v>
      </c>
      <c r="C19">
        <v>17465</v>
      </c>
      <c r="D19" s="5" t="str">
        <f>RIGHT(A19,3)</f>
        <v>jpg</v>
      </c>
      <c r="E19" s="1">
        <f>C19/B19</f>
        <v>0.14792197782652516</v>
      </c>
    </row>
    <row r="20" spans="1:5" x14ac:dyDescent="0.2">
      <c r="A20" t="s">
        <v>35</v>
      </c>
      <c r="B20">
        <v>270341</v>
      </c>
      <c r="C20">
        <v>40632</v>
      </c>
      <c r="D20" s="5" t="str">
        <f>RIGHT(A20,3)</f>
        <v>jpg</v>
      </c>
      <c r="E20" s="1">
        <f>C20/B20</f>
        <v>0.15029906673423565</v>
      </c>
    </row>
    <row r="21" spans="1:5" x14ac:dyDescent="0.2">
      <c r="A21" t="s">
        <v>41</v>
      </c>
      <c r="B21">
        <v>5472452</v>
      </c>
      <c r="C21">
        <v>830966</v>
      </c>
      <c r="D21" s="5" t="str">
        <f>RIGHT(A21,3)</f>
        <v>jpg</v>
      </c>
      <c r="E21" s="1">
        <f>C21/B21</f>
        <v>0.15184527886219926</v>
      </c>
    </row>
    <row r="22" spans="1:5" x14ac:dyDescent="0.2">
      <c r="A22" t="s">
        <v>19</v>
      </c>
      <c r="B22">
        <v>3824920</v>
      </c>
      <c r="C22">
        <v>592220</v>
      </c>
      <c r="D22" s="5" t="str">
        <f>RIGHT(A22,3)</f>
        <v>jpg</v>
      </c>
      <c r="E22" s="1">
        <f>C22/B22</f>
        <v>0.15483199648620102</v>
      </c>
    </row>
    <row r="23" spans="1:5" x14ac:dyDescent="0.2">
      <c r="A23" t="s">
        <v>48</v>
      </c>
      <c r="B23">
        <v>161202</v>
      </c>
      <c r="C23">
        <v>25263</v>
      </c>
      <c r="D23" s="5" t="str">
        <f>RIGHT(A23,3)</f>
        <v>jpg</v>
      </c>
      <c r="E23" s="1">
        <f>C23/B23</f>
        <v>0.15671641791044777</v>
      </c>
    </row>
    <row r="24" spans="1:5" x14ac:dyDescent="0.2">
      <c r="A24" t="s">
        <v>12</v>
      </c>
      <c r="B24">
        <v>216625</v>
      </c>
      <c r="C24">
        <v>40653</v>
      </c>
      <c r="D24" s="5" t="str">
        <f>RIGHT(A24,3)</f>
        <v>JPG</v>
      </c>
      <c r="E24" s="1">
        <f>C24/B24</f>
        <v>0.18766532025389498</v>
      </c>
    </row>
    <row r="25" spans="1:5" x14ac:dyDescent="0.2">
      <c r="A25" t="s">
        <v>23</v>
      </c>
      <c r="B25">
        <v>180997</v>
      </c>
      <c r="C25">
        <v>36774</v>
      </c>
      <c r="D25" s="5" t="str">
        <f>RIGHT(A25,3)</f>
        <v>jpg</v>
      </c>
      <c r="E25" s="1">
        <f>C25/B25</f>
        <v>0.20317463825367271</v>
      </c>
    </row>
    <row r="26" spans="1:5" x14ac:dyDescent="0.2">
      <c r="A26" t="s">
        <v>15</v>
      </c>
      <c r="B26">
        <v>315663</v>
      </c>
      <c r="C26">
        <v>65625</v>
      </c>
      <c r="D26" s="5" t="str">
        <f>RIGHT(A26,3)</f>
        <v>jpg</v>
      </c>
      <c r="E26" s="1">
        <f>C26/B26</f>
        <v>0.20789576225278225</v>
      </c>
    </row>
    <row r="27" spans="1:5" x14ac:dyDescent="0.2">
      <c r="A27" t="s">
        <v>42</v>
      </c>
      <c r="B27">
        <v>232566</v>
      </c>
      <c r="C27">
        <v>49686</v>
      </c>
      <c r="D27" s="5" t="str">
        <f>RIGHT(A27,3)</f>
        <v>jpg</v>
      </c>
      <c r="E27" s="1">
        <f>C27/B27</f>
        <v>0.21364257888083382</v>
      </c>
    </row>
    <row r="28" spans="1:5" x14ac:dyDescent="0.2">
      <c r="A28" t="s">
        <v>71</v>
      </c>
      <c r="B28">
        <v>249044</v>
      </c>
      <c r="C28">
        <v>55418</v>
      </c>
      <c r="D28" s="5" t="str">
        <f>RIGHT(A28,3)</f>
        <v>jpg</v>
      </c>
      <c r="E28" s="1">
        <f>C28/B28</f>
        <v>0.22252292767543086</v>
      </c>
    </row>
    <row r="29" spans="1:5" x14ac:dyDescent="0.2">
      <c r="A29" t="s">
        <v>18</v>
      </c>
      <c r="B29">
        <v>1303470</v>
      </c>
      <c r="C29">
        <v>382283</v>
      </c>
      <c r="D29" s="5" t="str">
        <f>RIGHT(A29,3)</f>
        <v>png</v>
      </c>
      <c r="E29" s="1">
        <f>C29/B29</f>
        <v>0.2932810114540419</v>
      </c>
    </row>
    <row r="30" spans="1:5" x14ac:dyDescent="0.2">
      <c r="A30" t="s">
        <v>26</v>
      </c>
      <c r="B30">
        <v>108835</v>
      </c>
      <c r="C30">
        <v>32568</v>
      </c>
      <c r="D30" s="5" t="str">
        <f>RIGHT(A30,3)</f>
        <v>png</v>
      </c>
      <c r="E30" s="1">
        <f>C30/B30</f>
        <v>0.29924197179216244</v>
      </c>
    </row>
    <row r="31" spans="1:5" x14ac:dyDescent="0.2">
      <c r="A31" t="s">
        <v>55</v>
      </c>
      <c r="B31">
        <v>48327</v>
      </c>
      <c r="C31">
        <v>14517</v>
      </c>
      <c r="D31" s="5" t="str">
        <f>RIGHT(A31,3)</f>
        <v>PNG</v>
      </c>
      <c r="E31" s="1">
        <f>C31/B31</f>
        <v>0.30039108572847478</v>
      </c>
    </row>
    <row r="32" spans="1:5" x14ac:dyDescent="0.2">
      <c r="A32" t="s">
        <v>57</v>
      </c>
      <c r="B32">
        <v>42125</v>
      </c>
      <c r="C32">
        <v>12974</v>
      </c>
      <c r="D32" s="5" t="str">
        <f>RIGHT(A32,3)</f>
        <v>PNG</v>
      </c>
      <c r="E32" s="1">
        <f>C32/B32</f>
        <v>0.3079881305637982</v>
      </c>
    </row>
    <row r="33" spans="1:5" x14ac:dyDescent="0.2">
      <c r="A33" t="s">
        <v>59</v>
      </c>
      <c r="B33">
        <v>53662</v>
      </c>
      <c r="C33">
        <v>16549</v>
      </c>
      <c r="D33" s="5" t="str">
        <f>RIGHT(A33,3)</f>
        <v>PNG</v>
      </c>
      <c r="E33" s="1">
        <f>C33/B33</f>
        <v>0.30839327643397563</v>
      </c>
    </row>
    <row r="34" spans="1:5" x14ac:dyDescent="0.2">
      <c r="A34" t="s">
        <v>9</v>
      </c>
      <c r="B34">
        <v>31131</v>
      </c>
      <c r="C34">
        <v>9638</v>
      </c>
      <c r="D34" s="5" t="str">
        <f>RIGHT(A34,3)</f>
        <v>png</v>
      </c>
      <c r="E34" s="1">
        <f>C34/B34</f>
        <v>0.30959493752208411</v>
      </c>
    </row>
    <row r="35" spans="1:5" x14ac:dyDescent="0.2">
      <c r="A35" t="s">
        <v>61</v>
      </c>
      <c r="B35">
        <v>53851</v>
      </c>
      <c r="C35">
        <v>16739</v>
      </c>
      <c r="D35" s="5" t="str">
        <f>RIGHT(A35,3)</f>
        <v>PNG</v>
      </c>
      <c r="E35" s="1">
        <f>C35/B35</f>
        <v>0.31083916733208294</v>
      </c>
    </row>
    <row r="36" spans="1:5" x14ac:dyDescent="0.2">
      <c r="A36" t="s">
        <v>64</v>
      </c>
      <c r="B36">
        <v>45078</v>
      </c>
      <c r="C36">
        <v>14098</v>
      </c>
      <c r="D36" s="5" t="str">
        <f>RIGHT(A36,3)</f>
        <v>png</v>
      </c>
      <c r="E36" s="1">
        <f>C36/B36</f>
        <v>0.31274679444518388</v>
      </c>
    </row>
    <row r="37" spans="1:5" x14ac:dyDescent="0.2">
      <c r="A37" t="s">
        <v>74</v>
      </c>
      <c r="B37">
        <v>251396</v>
      </c>
      <c r="C37">
        <v>81297</v>
      </c>
      <c r="D37" s="5" t="str">
        <f>RIGHT(A37,3)</f>
        <v>png</v>
      </c>
      <c r="E37" s="1">
        <f>C37/B37</f>
        <v>0.32338223360753554</v>
      </c>
    </row>
    <row r="38" spans="1:5" x14ac:dyDescent="0.2">
      <c r="A38" t="s">
        <v>75</v>
      </c>
      <c r="B38">
        <v>46405</v>
      </c>
      <c r="C38">
        <v>15561</v>
      </c>
      <c r="D38" s="5" t="str">
        <f>RIGHT(A38,3)</f>
        <v>png</v>
      </c>
      <c r="E38" s="1">
        <f>C38/B38</f>
        <v>0.33533024458571276</v>
      </c>
    </row>
    <row r="39" spans="1:5" x14ac:dyDescent="0.2">
      <c r="A39" t="s">
        <v>66</v>
      </c>
      <c r="B39">
        <v>43435</v>
      </c>
      <c r="C39">
        <v>14669</v>
      </c>
      <c r="D39" s="5" t="str">
        <f>RIGHT(A39,3)</f>
        <v>png</v>
      </c>
      <c r="E39" s="1">
        <f>C39/B39</f>
        <v>0.33772303441924717</v>
      </c>
    </row>
    <row r="40" spans="1:5" x14ac:dyDescent="0.2">
      <c r="A40" t="s">
        <v>5</v>
      </c>
      <c r="B40">
        <v>129963</v>
      </c>
      <c r="C40">
        <v>44568</v>
      </c>
      <c r="D40" s="5" t="str">
        <f>RIGHT(A40,3)</f>
        <v>png</v>
      </c>
      <c r="E40" s="1">
        <f>C40/B40</f>
        <v>0.34292837192123909</v>
      </c>
    </row>
    <row r="41" spans="1:5" x14ac:dyDescent="0.2">
      <c r="A41" t="s">
        <v>76</v>
      </c>
      <c r="B41">
        <v>27647</v>
      </c>
      <c r="C41">
        <v>9649</v>
      </c>
      <c r="D41" s="5" t="str">
        <f>RIGHT(A41,3)</f>
        <v>png</v>
      </c>
      <c r="E41" s="1">
        <f>C41/B41</f>
        <v>0.34900712554707564</v>
      </c>
    </row>
    <row r="42" spans="1:5" x14ac:dyDescent="0.2">
      <c r="A42" t="s">
        <v>8</v>
      </c>
      <c r="B42">
        <v>38323</v>
      </c>
      <c r="C42">
        <v>13404</v>
      </c>
      <c r="D42" s="5" t="str">
        <f>RIGHT(A42,3)</f>
        <v>png</v>
      </c>
      <c r="E42" s="1">
        <f>C42/B42</f>
        <v>0.34976384938548655</v>
      </c>
    </row>
    <row r="43" spans="1:5" x14ac:dyDescent="0.2">
      <c r="A43" t="s">
        <v>17</v>
      </c>
      <c r="B43">
        <v>71958</v>
      </c>
      <c r="C43">
        <v>25463</v>
      </c>
      <c r="D43" s="5" t="str">
        <f>RIGHT(A43,3)</f>
        <v>png</v>
      </c>
      <c r="E43" s="1">
        <f>C43/B43</f>
        <v>0.35385919564190221</v>
      </c>
    </row>
    <row r="44" spans="1:5" x14ac:dyDescent="0.2">
      <c r="A44" t="s">
        <v>7</v>
      </c>
      <c r="B44">
        <v>104911</v>
      </c>
      <c r="C44">
        <v>37368</v>
      </c>
      <c r="D44" s="5" t="str">
        <f>RIGHT(A44,3)</f>
        <v>png</v>
      </c>
      <c r="E44" s="1">
        <f>C44/B44</f>
        <v>0.3561876257017853</v>
      </c>
    </row>
    <row r="45" spans="1:5" x14ac:dyDescent="0.2">
      <c r="A45" t="s">
        <v>16</v>
      </c>
      <c r="B45">
        <v>592813</v>
      </c>
      <c r="C45">
        <v>214113</v>
      </c>
      <c r="D45" s="5" t="str">
        <f>RIGHT(A45,3)</f>
        <v>png</v>
      </c>
      <c r="E45" s="1">
        <f>C45/B45</f>
        <v>0.36118135061140699</v>
      </c>
    </row>
    <row r="46" spans="1:5" x14ac:dyDescent="0.2">
      <c r="A46" t="s">
        <v>40</v>
      </c>
      <c r="B46">
        <v>99320</v>
      </c>
      <c r="C46">
        <v>36047</v>
      </c>
      <c r="D46" s="5" t="str">
        <f>RIGHT(A46,3)</f>
        <v>png</v>
      </c>
      <c r="E46" s="1">
        <f>C46/B46</f>
        <v>0.36293797825211438</v>
      </c>
    </row>
    <row r="47" spans="1:5" x14ac:dyDescent="0.2">
      <c r="A47" t="s">
        <v>39</v>
      </c>
      <c r="B47">
        <v>732692</v>
      </c>
      <c r="C47">
        <v>270414</v>
      </c>
      <c r="D47" s="5" t="str">
        <f>RIGHT(A47,3)</f>
        <v>png</v>
      </c>
      <c r="E47" s="1">
        <f>C47/B47</f>
        <v>0.36906913136761421</v>
      </c>
    </row>
    <row r="48" spans="1:5" x14ac:dyDescent="0.2">
      <c r="A48" t="s">
        <v>6</v>
      </c>
      <c r="B48">
        <v>596140</v>
      </c>
      <c r="C48">
        <v>220604</v>
      </c>
      <c r="D48" s="5" t="str">
        <f>RIGHT(A48,3)</f>
        <v>png</v>
      </c>
      <c r="E48" s="1">
        <f>C48/B48</f>
        <v>0.37005401415774819</v>
      </c>
    </row>
    <row r="49" spans="1:5" x14ac:dyDescent="0.2">
      <c r="A49" t="s">
        <v>54</v>
      </c>
      <c r="B49">
        <v>38892</v>
      </c>
      <c r="C49">
        <v>14531</v>
      </c>
      <c r="D49" s="5" t="str">
        <f>RIGHT(A49,3)</f>
        <v>png</v>
      </c>
      <c r="E49" s="1">
        <f>C49/B49</f>
        <v>0.37362439576262468</v>
      </c>
    </row>
    <row r="50" spans="1:5" s="6" customFormat="1" x14ac:dyDescent="0.2">
      <c r="A50" t="s">
        <v>68</v>
      </c>
      <c r="B50">
        <v>37592</v>
      </c>
      <c r="C50">
        <v>14080</v>
      </c>
      <c r="D50" s="5" t="str">
        <f>RIGHT(A50,3)</f>
        <v>png</v>
      </c>
      <c r="E50" s="1">
        <f>C50/B50</f>
        <v>0.37454777612257928</v>
      </c>
    </row>
    <row r="51" spans="1:5" x14ac:dyDescent="0.2">
      <c r="A51" t="s">
        <v>24</v>
      </c>
      <c r="B51">
        <v>794917</v>
      </c>
      <c r="C51">
        <v>300100</v>
      </c>
      <c r="D51" s="5" t="str">
        <f>RIGHT(A51,3)</f>
        <v>png</v>
      </c>
      <c r="E51" s="1">
        <f>C51/B51</f>
        <v>0.37752369115266121</v>
      </c>
    </row>
    <row r="52" spans="1:5" x14ac:dyDescent="0.2">
      <c r="A52" t="s">
        <v>4</v>
      </c>
      <c r="B52">
        <v>103718</v>
      </c>
      <c r="C52">
        <v>39559</v>
      </c>
      <c r="D52" s="5" t="str">
        <f>RIGHT(A52,3)</f>
        <v>png</v>
      </c>
      <c r="E52" s="1">
        <f>C52/B52</f>
        <v>0.38140920573092424</v>
      </c>
    </row>
    <row r="53" spans="1:5" x14ac:dyDescent="0.2">
      <c r="A53" t="s">
        <v>30</v>
      </c>
      <c r="B53">
        <v>607591</v>
      </c>
      <c r="C53">
        <v>232884</v>
      </c>
      <c r="D53" s="5" t="str">
        <f>RIGHT(A53,3)</f>
        <v>png</v>
      </c>
      <c r="E53" s="1">
        <f>C53/B53</f>
        <v>0.3832907334045435</v>
      </c>
    </row>
    <row r="54" spans="1:5" x14ac:dyDescent="0.2">
      <c r="A54" t="s">
        <v>73</v>
      </c>
      <c r="B54">
        <v>49352</v>
      </c>
      <c r="C54">
        <v>19054</v>
      </c>
      <c r="D54" s="5" t="str">
        <f>RIGHT(A54,3)</f>
        <v>png</v>
      </c>
      <c r="E54" s="1">
        <f>C54/B54</f>
        <v>0.38608364402658452</v>
      </c>
    </row>
    <row r="55" spans="1:5" x14ac:dyDescent="0.2">
      <c r="A55" t="s">
        <v>46</v>
      </c>
      <c r="B55">
        <v>362496</v>
      </c>
      <c r="C55">
        <v>140096</v>
      </c>
      <c r="D55" s="5" t="str">
        <f>RIGHT(A55,3)</f>
        <v>png</v>
      </c>
      <c r="E55" s="1">
        <f>C55/B55</f>
        <v>0.38647598870056499</v>
      </c>
    </row>
    <row r="56" spans="1:5" x14ac:dyDescent="0.2">
      <c r="A56" t="s">
        <v>72</v>
      </c>
      <c r="B56">
        <v>299628</v>
      </c>
      <c r="C56">
        <v>117140</v>
      </c>
      <c r="D56" s="5" t="str">
        <f>RIGHT(A56,3)</f>
        <v>png</v>
      </c>
      <c r="E56" s="1">
        <f>C56/B56</f>
        <v>0.39095144646027741</v>
      </c>
    </row>
    <row r="57" spans="1:5" x14ac:dyDescent="0.2">
      <c r="A57" t="s">
        <v>31</v>
      </c>
      <c r="B57">
        <v>182490</v>
      </c>
      <c r="C57">
        <v>71410</v>
      </c>
      <c r="D57" s="5" t="str">
        <f>RIGHT(A57,3)</f>
        <v>png</v>
      </c>
      <c r="E57" s="1">
        <f>C57/B57</f>
        <v>0.39130911282810016</v>
      </c>
    </row>
    <row r="58" spans="1:5" x14ac:dyDescent="0.2">
      <c r="A58" t="s">
        <v>65</v>
      </c>
      <c r="B58">
        <v>1172756</v>
      </c>
      <c r="C58">
        <v>466441</v>
      </c>
      <c r="D58" s="5" t="str">
        <f>RIGHT(A58,3)</f>
        <v>png</v>
      </c>
      <c r="E58" s="1">
        <f>C58/B58</f>
        <v>0.39773064473769482</v>
      </c>
    </row>
    <row r="59" spans="1:5" x14ac:dyDescent="0.2">
      <c r="A59" t="s">
        <v>52</v>
      </c>
      <c r="B59">
        <v>284286</v>
      </c>
      <c r="C59">
        <v>113724</v>
      </c>
      <c r="D59" s="5" t="str">
        <f>RIGHT(A59,3)</f>
        <v>png</v>
      </c>
      <c r="E59" s="1">
        <f>C59/B59</f>
        <v>0.40003376881028258</v>
      </c>
    </row>
    <row r="60" spans="1:5" x14ac:dyDescent="0.2">
      <c r="A60" t="s">
        <v>43</v>
      </c>
      <c r="B60">
        <v>116510</v>
      </c>
      <c r="C60">
        <v>46835</v>
      </c>
      <c r="D60" s="5" t="str">
        <f>RIGHT(A60,3)</f>
        <v>png</v>
      </c>
      <c r="E60" s="1">
        <f>C60/B60</f>
        <v>0.40198266243240921</v>
      </c>
    </row>
    <row r="61" spans="1:5" x14ac:dyDescent="0.2">
      <c r="A61" t="s">
        <v>25</v>
      </c>
      <c r="B61">
        <v>197231</v>
      </c>
      <c r="C61">
        <v>79783</v>
      </c>
      <c r="D61" s="5" t="str">
        <f>RIGHT(A61,3)</f>
        <v>png</v>
      </c>
      <c r="E61" s="1">
        <f>C61/B61</f>
        <v>0.40451551733753821</v>
      </c>
    </row>
    <row r="62" spans="1:5" x14ac:dyDescent="0.2">
      <c r="A62" t="s">
        <v>34</v>
      </c>
      <c r="B62">
        <v>20915</v>
      </c>
      <c r="C62">
        <v>8561</v>
      </c>
      <c r="D62" s="5" t="str">
        <f>RIGHT(A62,3)</f>
        <v>png</v>
      </c>
      <c r="E62" s="1">
        <f>C62/B62</f>
        <v>0.40932345206789383</v>
      </c>
    </row>
    <row r="63" spans="1:5" x14ac:dyDescent="0.2">
      <c r="A63" t="s">
        <v>67</v>
      </c>
      <c r="B63">
        <v>1236568</v>
      </c>
      <c r="C63">
        <v>507754</v>
      </c>
      <c r="D63" s="5" t="str">
        <f>RIGHT(A63,3)</f>
        <v>png</v>
      </c>
      <c r="E63" s="1">
        <f>C63/B63</f>
        <v>0.41061551002451946</v>
      </c>
    </row>
    <row r="64" spans="1:5" x14ac:dyDescent="0.2">
      <c r="A64" t="s">
        <v>45</v>
      </c>
      <c r="B64">
        <v>453740</v>
      </c>
      <c r="C64">
        <v>194150</v>
      </c>
      <c r="D64" s="5" t="str">
        <f>RIGHT(A64,3)</f>
        <v>png</v>
      </c>
      <c r="E64" s="1">
        <f>C64/B64</f>
        <v>0.42788821792215809</v>
      </c>
    </row>
    <row r="65" spans="1:5" x14ac:dyDescent="0.2">
      <c r="A65" t="s">
        <v>21</v>
      </c>
      <c r="B65">
        <v>143856</v>
      </c>
      <c r="C65">
        <v>62041</v>
      </c>
      <c r="D65" s="5" t="str">
        <f>RIGHT(A65,3)</f>
        <v>png</v>
      </c>
      <c r="E65" s="1">
        <f>C65/B65</f>
        <v>0.43127154932710488</v>
      </c>
    </row>
    <row r="66" spans="1:5" x14ac:dyDescent="0.2">
      <c r="A66" s="6" t="s">
        <v>53</v>
      </c>
      <c r="B66" s="6">
        <v>421534</v>
      </c>
      <c r="C66" s="6">
        <v>186847</v>
      </c>
      <c r="D66" s="5" t="str">
        <f>RIGHT(A66,3)</f>
        <v>png</v>
      </c>
      <c r="E66" s="1">
        <f>C66/B66</f>
        <v>0.44325487386545331</v>
      </c>
    </row>
    <row r="67" spans="1:5" x14ac:dyDescent="0.2">
      <c r="A67" t="s">
        <v>10</v>
      </c>
      <c r="B67">
        <v>1164813</v>
      </c>
      <c r="C67">
        <v>534807</v>
      </c>
      <c r="D67" s="5" t="str">
        <f>RIGHT(A67,3)</f>
        <v>png</v>
      </c>
      <c r="E67" s="1">
        <f>C67/B67</f>
        <v>0.45913550071985804</v>
      </c>
    </row>
    <row r="68" spans="1:5" x14ac:dyDescent="0.2">
      <c r="A68" t="s">
        <v>29</v>
      </c>
      <c r="B68">
        <v>146028</v>
      </c>
      <c r="C68">
        <v>67593</v>
      </c>
      <c r="D68" s="5" t="str">
        <f>RIGHT(A68,3)</f>
        <v>png</v>
      </c>
      <c r="E68" s="1">
        <f>C68/B68</f>
        <v>0.46287698249650749</v>
      </c>
    </row>
    <row r="69" spans="1:5" x14ac:dyDescent="0.2">
      <c r="A69" t="s">
        <v>70</v>
      </c>
      <c r="B69">
        <v>147816</v>
      </c>
      <c r="C69">
        <v>69922</v>
      </c>
      <c r="D69" s="5" t="str">
        <f>RIGHT(A69,3)</f>
        <v>png</v>
      </c>
      <c r="E69" s="1">
        <f>C69/B69</f>
        <v>0.47303404232288793</v>
      </c>
    </row>
    <row r="70" spans="1:5" x14ac:dyDescent="0.2">
      <c r="A70" t="s">
        <v>51</v>
      </c>
      <c r="B70">
        <v>4222419</v>
      </c>
      <c r="C70">
        <v>2018199</v>
      </c>
      <c r="D70" s="5" t="str">
        <f>RIGHT(A70,3)</f>
        <v>png</v>
      </c>
      <c r="E70" s="1">
        <f>C70/B70</f>
        <v>0.4779722239787193</v>
      </c>
    </row>
    <row r="71" spans="1:5" x14ac:dyDescent="0.2">
      <c r="A71" t="s">
        <v>36</v>
      </c>
      <c r="B71">
        <v>433723</v>
      </c>
      <c r="C71">
        <v>211545</v>
      </c>
      <c r="D71" s="5" t="str">
        <f>RIGHT(A71,3)</f>
        <v>png</v>
      </c>
      <c r="E71" s="1">
        <f>C71/B71</f>
        <v>0.48774217645824641</v>
      </c>
    </row>
    <row r="72" spans="1:5" x14ac:dyDescent="0.2">
      <c r="A72" t="s">
        <v>33</v>
      </c>
      <c r="B72">
        <v>471610</v>
      </c>
      <c r="C72">
        <v>238069</v>
      </c>
      <c r="D72" s="5" t="str">
        <f>RIGHT(A72,3)</f>
        <v>png</v>
      </c>
      <c r="E72" s="1">
        <f>C72/B72</f>
        <v>0.50480057674773648</v>
      </c>
    </row>
    <row r="73" spans="1:5" x14ac:dyDescent="0.2">
      <c r="A73" t="s">
        <v>69</v>
      </c>
      <c r="B73">
        <v>3881066</v>
      </c>
      <c r="C73">
        <v>2074389</v>
      </c>
      <c r="D73" s="5" t="str">
        <f>RIGHT(A73,3)</f>
        <v>png</v>
      </c>
      <c r="E73" s="1">
        <f>C73/B73</f>
        <v>0.53448949335053819</v>
      </c>
    </row>
    <row r="74" spans="1:5" x14ac:dyDescent="0.2">
      <c r="A74" t="s">
        <v>11</v>
      </c>
      <c r="B74">
        <v>361228</v>
      </c>
      <c r="C74">
        <v>220292</v>
      </c>
      <c r="D74" s="5" t="str">
        <f>RIGHT(A74,3)</f>
        <v>png</v>
      </c>
      <c r="E74" s="1">
        <f>C74/B74</f>
        <v>0.60984198345643192</v>
      </c>
    </row>
    <row r="75" spans="1:5" s="2" customFormat="1" x14ac:dyDescent="0.2">
      <c r="B75" s="8">
        <f>SUM(B2:B74)</f>
        <v>56627132</v>
      </c>
      <c r="C75" s="8">
        <f>SUM(C2:C74)</f>
        <v>14200276</v>
      </c>
      <c r="D75" s="4"/>
      <c r="E75" s="3">
        <f>C75/B75</f>
        <v>0.25076805938185248</v>
      </c>
    </row>
    <row r="80" spans="1:5" ht="18" x14ac:dyDescent="0.2">
      <c r="A80" s="7" t="s">
        <v>78</v>
      </c>
    </row>
  </sheetData>
  <sortState xmlns:xlrd2="http://schemas.microsoft.com/office/spreadsheetml/2017/richdata2" ref="A2:E81">
    <sortCondition ref="D2:D81"/>
    <sortCondition ref="E2:E81"/>
  </sortState>
  <conditionalFormatting sqref="E1:E104857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Familie Krämer</dc:creator>
  <cp:lastModifiedBy>Familie Krämer</cp:lastModifiedBy>
  <dcterms:created xsi:type="dcterms:W3CDTF">2021-02-17T17:56:52Z</dcterms:created>
  <dcterms:modified xsi:type="dcterms:W3CDTF">2021-02-18T15:55:03Z</dcterms:modified>
</cp:coreProperties>
</file>