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lando" sheetId="1" r:id="rId4"/>
    <sheet state="visible" name="About You" sheetId="2" r:id="rId5"/>
    <sheet state="visible" name="Rivian vs Tesla" sheetId="3" r:id="rId6"/>
  </sheets>
  <definedNames/>
  <calcPr/>
</workbook>
</file>

<file path=xl/sharedStrings.xml><?xml version="1.0" encoding="utf-8"?>
<sst xmlns="http://schemas.openxmlformats.org/spreadsheetml/2006/main" count="82" uniqueCount="73">
  <si>
    <t>Kennzahlen</t>
  </si>
  <si>
    <t>Total Revenue</t>
  </si>
  <si>
    <t>Gross Profit</t>
  </si>
  <si>
    <t>EBITDA</t>
  </si>
  <si>
    <t>0.25</t>
  </si>
  <si>
    <t>EBIT</t>
  </si>
  <si>
    <t>EBT</t>
  </si>
  <si>
    <t>Net Income</t>
  </si>
  <si>
    <t>Quelle</t>
  </si>
  <si>
    <t>Y1-Q1</t>
  </si>
  <si>
    <t>Y1-Q2</t>
  </si>
  <si>
    <t>Y1-Q3</t>
  </si>
  <si>
    <t>Y1-Q4</t>
  </si>
  <si>
    <t>Y2-Q1</t>
  </si>
  <si>
    <t>Y2-Q2</t>
  </si>
  <si>
    <t>Y2-Q3</t>
  </si>
  <si>
    <t>Y2-Q4</t>
  </si>
  <si>
    <t>Y3-Q1</t>
  </si>
  <si>
    <t>Y3-Q2</t>
  </si>
  <si>
    <t>Y3-Q3</t>
  </si>
  <si>
    <t>Y3-Q4</t>
  </si>
  <si>
    <t>Y4-Q1</t>
  </si>
  <si>
    <t>Y4-Q2</t>
  </si>
  <si>
    <t>Y4-Q3</t>
  </si>
  <si>
    <t>Y4-Q4</t>
  </si>
  <si>
    <t>Y5-Q1</t>
  </si>
  <si>
    <t>Y5-Q2</t>
  </si>
  <si>
    <t>Y5-Q3</t>
  </si>
  <si>
    <t>Y5-Q4</t>
  </si>
  <si>
    <t>Tesla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</si>
  <si>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</si>
  <si>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</si>
  <si>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</si>
  <si>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</si>
  <si>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</si>
  <si>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</si>
  <si>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</si>
  <si>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</si>
  <si>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</si>
  <si>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</si>
  <si>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</si>
  <si>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</si>
  <si>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</si>
  <si>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</si>
  <si>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</si>
  <si>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</si>
  <si>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</si>
  <si>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</si>
  <si>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</si>
  <si>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</si>
  <si>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Qty</t>
  </si>
  <si>
    <t>leer</t>
  </si>
  <si>
    <t>Rivian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</si>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</sst>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i/>
      <sz val="12.0"/>
      <color rgb="FF1A1A1A"/>
      <name val="&quot;Quattrocen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3" xfId="0" applyFont="1" applyNumberForma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edchristiansen.com/2024/08/27/rivian-vs-tesla-production-ramp-a-2024-mid-year-update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45536.0</v>
      </c>
      <c r="C1" s="2">
        <v>45444.0</v>
      </c>
    </row>
    <row r="2">
      <c r="A2" s="1" t="s">
        <v>1</v>
      </c>
      <c r="B2" s="3">
        <v>2388.0</v>
      </c>
      <c r="C2" s="3">
        <v>2643.0</v>
      </c>
      <c r="D2" s="3"/>
      <c r="E2" s="3"/>
      <c r="F2" s="3"/>
    </row>
    <row r="3">
      <c r="A3" s="1" t="s">
        <v>2</v>
      </c>
      <c r="B3" s="3">
        <v>972.0</v>
      </c>
      <c r="C3" s="3">
        <v>1099.0</v>
      </c>
      <c r="D3" s="3"/>
      <c r="E3" s="3"/>
      <c r="F3" s="3"/>
    </row>
    <row r="4">
      <c r="A4" s="1" t="s">
        <v>3</v>
      </c>
      <c r="B4" s="3">
        <v>165.0</v>
      </c>
      <c r="C4" s="1" t="s">
        <v>4</v>
      </c>
      <c r="D4" s="3"/>
      <c r="E4" s="3"/>
    </row>
    <row r="5">
      <c r="A5" s="1" t="s">
        <v>5</v>
      </c>
      <c r="B5" s="3">
        <v>81.0</v>
      </c>
      <c r="C5" s="3">
        <v>172.0</v>
      </c>
      <c r="F5" s="3"/>
    </row>
    <row r="6">
      <c r="A6" s="1" t="s">
        <v>6</v>
      </c>
    </row>
    <row r="7">
      <c r="A7" s="1" t="s">
        <v>7</v>
      </c>
      <c r="B7" s="3">
        <v>44.0</v>
      </c>
      <c r="C7" s="3">
        <v>96.0</v>
      </c>
      <c r="D7" s="3"/>
      <c r="E7" s="3"/>
      <c r="F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43891.0</v>
      </c>
      <c r="C1" s="2">
        <v>43800.0</v>
      </c>
    </row>
    <row r="2">
      <c r="A2" s="1" t="s">
        <v>1</v>
      </c>
      <c r="B2" s="3">
        <v>2388.0</v>
      </c>
      <c r="C2" s="3">
        <v>2643.0</v>
      </c>
    </row>
    <row r="3">
      <c r="A3" s="1" t="s">
        <v>2</v>
      </c>
      <c r="B3" s="3">
        <v>972.0</v>
      </c>
      <c r="C3" s="3">
        <v>1099.0</v>
      </c>
    </row>
    <row r="4">
      <c r="A4" s="1" t="s">
        <v>3</v>
      </c>
      <c r="B4" s="3">
        <v>165.0</v>
      </c>
      <c r="C4" s="1" t="s">
        <v>4</v>
      </c>
    </row>
    <row r="5">
      <c r="A5" s="1" t="s">
        <v>5</v>
      </c>
      <c r="B5" s="3">
        <v>81.0</v>
      </c>
      <c r="C5" s="3">
        <v>172.0</v>
      </c>
    </row>
    <row r="6">
      <c r="A6" s="1" t="s">
        <v>6</v>
      </c>
    </row>
    <row r="7">
      <c r="A7" s="1" t="s">
        <v>7</v>
      </c>
      <c r="B7" s="3">
        <v>44.0</v>
      </c>
      <c r="C7" s="3">
        <v>96.0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1" width="7.5"/>
    <col customWidth="1" min="22" max="25" width="3.25"/>
  </cols>
  <sheetData>
    <row r="1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</row>
    <row r="2">
      <c r="A2" s="1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</row>
    <row r="3">
      <c r="A3" s="3" t="s">
        <v>50</v>
      </c>
      <c r="B3" s="3">
        <v>0.0</v>
      </c>
      <c r="C3" s="3">
        <v>5000.0</v>
      </c>
      <c r="D3" s="3">
        <v>6000.0</v>
      </c>
      <c r="E3" s="3">
        <v>7000.0</v>
      </c>
      <c r="F3" s="3">
        <v>7000.0</v>
      </c>
      <c r="G3" s="3">
        <v>7500.0</v>
      </c>
      <c r="H3" s="3">
        <v>7300.0</v>
      </c>
      <c r="I3" s="3">
        <v>7500.0</v>
      </c>
      <c r="J3" s="3">
        <v>8000.0</v>
      </c>
      <c r="K3" s="3">
        <v>10000.0</v>
      </c>
      <c r="L3" s="3">
        <v>10000.0</v>
      </c>
      <c r="M3" s="3">
        <v>12000.0</v>
      </c>
      <c r="N3" s="3">
        <v>12000.0</v>
      </c>
      <c r="O3" s="3">
        <v>13000.0</v>
      </c>
      <c r="P3" s="3">
        <v>15000.0</v>
      </c>
      <c r="Q3" s="3">
        <v>14500.0</v>
      </c>
      <c r="R3" s="3">
        <v>25000.0</v>
      </c>
      <c r="S3" s="3">
        <v>22500.0</v>
      </c>
      <c r="T3" s="3">
        <v>25000.0</v>
      </c>
      <c r="U3" s="3">
        <v>22500.0</v>
      </c>
      <c r="V3" s="6"/>
      <c r="W3" s="6"/>
      <c r="X3" s="6"/>
      <c r="Y3" s="6"/>
      <c r="Z3" s="6"/>
    </row>
    <row r="4">
      <c r="A4" s="1" t="s">
        <v>51</v>
      </c>
    </row>
    <row r="5">
      <c r="A5" s="1" t="s">
        <v>52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60</v>
      </c>
      <c r="J5" s="5" t="s">
        <v>61</v>
      </c>
      <c r="K5" s="5" t="s">
        <v>62</v>
      </c>
      <c r="L5" s="5" t="s">
        <v>63</v>
      </c>
      <c r="M5" s="5" t="s">
        <v>64</v>
      </c>
      <c r="N5" s="5" t="s">
        <v>65</v>
      </c>
      <c r="O5" s="5" t="s">
        <v>66</v>
      </c>
      <c r="P5" s="5" t="s">
        <v>67</v>
      </c>
      <c r="Q5" s="5" t="s">
        <v>68</v>
      </c>
      <c r="R5" s="5" t="s">
        <v>69</v>
      </c>
      <c r="S5" s="5" t="s">
        <v>70</v>
      </c>
      <c r="T5" s="5" t="s">
        <v>71</v>
      </c>
      <c r="U5" s="5" t="s">
        <v>72</v>
      </c>
    </row>
    <row r="6">
      <c r="A6" s="3" t="s">
        <v>50</v>
      </c>
      <c r="B6" s="3">
        <v>0.0</v>
      </c>
      <c r="C6" s="3">
        <v>1000.0</v>
      </c>
      <c r="D6" s="3">
        <v>2000.0</v>
      </c>
      <c r="E6" s="3">
        <v>5000.0</v>
      </c>
      <c r="F6" s="3">
        <v>7000.0</v>
      </c>
      <c r="G6" s="3">
        <v>8000.0</v>
      </c>
      <c r="H6" s="3">
        <v>8000.0</v>
      </c>
      <c r="I6" s="3">
        <v>12500.0</v>
      </c>
      <c r="J6" s="3">
        <v>16000.0</v>
      </c>
      <c r="K6" s="3">
        <v>13500.0</v>
      </c>
      <c r="L6" s="6">
        <f t="shared" ref="L6:O6" si="1">49000/4</f>
        <v>12250</v>
      </c>
      <c r="M6" s="6">
        <f t="shared" si="1"/>
        <v>12250</v>
      </c>
      <c r="N6" s="6">
        <f t="shared" si="1"/>
        <v>12250</v>
      </c>
      <c r="O6" s="6">
        <f t="shared" si="1"/>
        <v>12250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13">
      <c r="M13" s="7"/>
    </row>
  </sheetData>
  <hyperlinks>
    <hyperlink r:id="rId1" ref="A1"/>
  </hyperlinks>
  <drawing r:id="rId2"/>
</worksheet>
</file>