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9"/>
  <workbookPr/>
  <xr:revisionPtr revIDLastSave="0" documentId="8_{9249E6AF-0921-4571-ABC9-2BF3CCD98354}" xr6:coauthVersionLast="47" xr6:coauthVersionMax="47" xr10:uidLastSave="{00000000-0000-0000-0000-000000000000}"/>
  <bookViews>
    <workbookView xWindow="0" yWindow="0" windowWidth="0" windowHeight="0" firstSheet="2" activeTab="2" xr2:uid="{00000000-000D-0000-FFFF-FFFF00000000}"/>
  </bookViews>
  <sheets>
    <sheet name="ACM Mapped Topics" sheetId="1" r:id="rId1"/>
    <sheet name="Current Course Outline Content" sheetId="2" r:id="rId2"/>
    <sheet name="Revised Course Outline Templat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3" l="1"/>
  <c r="B14" i="3"/>
  <c r="B10" i="3"/>
  <c r="B9" i="3"/>
  <c r="B6" i="3"/>
  <c r="B5" i="3"/>
  <c r="B4" i="3"/>
  <c r="A1" i="1"/>
</calcChain>
</file>

<file path=xl/sharedStrings.xml><?xml version="1.0" encoding="utf-8"?>
<sst xmlns="http://schemas.openxmlformats.org/spreadsheetml/2006/main" count="300" uniqueCount="221">
  <si>
    <t>tier</t>
  </si>
  <si>
    <t>pg</t>
  </si>
  <si>
    <t>domain</t>
  </si>
  <si>
    <t>subdomain</t>
  </si>
  <si>
    <t>Simple numerical algorithms, such as computing the average of a list of numbers, finding the min, max,</t>
  </si>
  <si>
    <t>Tier 1</t>
  </si>
  <si>
    <t>Algorithms and Complexity</t>
  </si>
  <si>
    <t>Fundamental Data Structures and Algorithms</t>
  </si>
  <si>
    <t>Sequential and binary search algorithms</t>
  </si>
  <si>
    <t>Worst case quadratic sorting algorithms (selection, insertion)</t>
  </si>
  <si>
    <t>Worst or average case O(N log N) sorting algorithms (quicksort, heapsort, mergesort)</t>
  </si>
  <si>
    <t>Hash tables, including strategies for avoiding and resolving collisions</t>
  </si>
  <si>
    <t>Binary search trees</t>
  </si>
  <si>
    <t>Graphs and graph algorithms</t>
  </si>
  <si>
    <t>Heaps</t>
  </si>
  <si>
    <t>Tier 2</t>
  </si>
  <si>
    <t>Trees</t>
  </si>
  <si>
    <t>Discrete Structures</t>
  </si>
  <si>
    <t>Graphs and Trees</t>
  </si>
  <si>
    <t>Undirected graphs</t>
  </si>
  <si>
    <t>Directed graphs</t>
  </si>
  <si>
    <t>Weighted graphs</t>
  </si>
  <si>
    <t>Spanning trees/forests</t>
  </si>
  <si>
    <t>Unnamed: 0</t>
  </si>
  <si>
    <t>COURSE TITLE</t>
  </si>
  <si>
    <t>Data Structures</t>
  </si>
  <si>
    <t>COURSE CODE</t>
  </si>
  <si>
    <t>COMP 2611</t>
  </si>
  <si>
    <t>TYPE</t>
  </si>
  <si>
    <t>Core</t>
  </si>
  <si>
    <t>LEVEL</t>
  </si>
  <si>
    <t>2</t>
  </si>
  <si>
    <t>SEMESTER</t>
  </si>
  <si>
    <t>1</t>
  </si>
  <si>
    <t>START DATE</t>
  </si>
  <si>
    <t>SEPT-01-2016</t>
  </si>
  <si>
    <t>DEPARTMENT AND FACULTY</t>
  </si>
  <si>
    <t>DCIT/FST</t>
  </si>
  <si>
    <t>CREDITS</t>
  </si>
  <si>
    <t>3</t>
  </si>
  <si>
    <t>PRE-REQUISITE</t>
  </si>
  <si>
    <t>COMP 1603</t>
  </si>
  <si>
    <t>ESTIMATED STUDY HOURS</t>
  </si>
  <si>
    <t>2 1-hour lectures, 1 2-hour labs, 6 hours per week independent study</t>
  </si>
  <si>
    <t>COURSE DESCRIPTION</t>
  </si>
  <si>
    <t>A data structure is a way of storing data in a computer so that it can be used efficiently. Data structures is an important part of the equation; Programs = Algorithms + Data structures. Often a carefully chosen data structure will allow the most efficient algorithm to be used. A well-designed data structure allows a variety of critical operations to be performed, minimizing the use of execution time and memory space.
This course covers some fundamental data structures—stacks, queues, linked lists, binary trees, heaps and graphs—which are required for programming the solutions to a wide variety of real-world and theoretical problems.</t>
  </si>
  <si>
    <t>RATIONALE</t>
  </si>
  <si>
    <t>A critical aspect of solving any problem on a computer is its representation. Knowledge of data structures gives one a better chance of choosing an appropriate representation for a given problem.</t>
  </si>
  <si>
    <t>COURSE CONTENT</t>
  </si>
  <si>
    <t>1. Review of stacks, queues, linked lists.
2. Methods for solving the ‘search and insert’ problem.
3. Hashing. Hash functions.  Clustering.  Methods of resolving collisions, e.g. linear, quadratic, chaining, double hashing.
4. Trees. Binary trees. Search trees. Tree traversal. Analysis of binary search tree algorithm. Build binary trees. Build the best search tree from sorted data.
5. Heaps. Priority queues.
6. Sorting. Shell sort, quicksort, heapsort, mergesort.  
7. Graph concepts and terminology.  Representation of graphs.  Depth-first and breadth-first traversals.  Topological sort. Minimal cost paths – Dijkstra's and Bellman-Ford algorithms.  Minimal cost spanning trees – Prim's and Kruskal's algorithms.
8. Efficiently storing and manipulating matrices with special properties, e.g. symmetric, triangular, band, sparse and others.
9. Write programs using any or all of the above data structures/techniques.</t>
  </si>
  <si>
    <t>COURSE LEARNING OUTCOMES</t>
  </si>
  <si>
    <t>Upon the successful completion of this course, the student will be able to:
1. Explain what pointers and linked lists and how they can be used.
2. Identify some common, useful structures for representing data inside a computer
3. Write algorithms for manipulating these data structures
4. Analyze these data structures so that the best choices can be made for a given problem
5. Write programs to solve problems which require using any or all of these data structures</t>
  </si>
  <si>
    <t>RESOURCES</t>
  </si>
  <si>
    <t>Lecture notes (in-class and online)
Textbook
Noel Kalicharan. Data Structures in C. 2008. CreateSpace Independent Publishing Platform.</t>
  </si>
  <si>
    <t>Campus and Faculty:</t>
  </si>
  <si>
    <t>FST, STA</t>
  </si>
  <si>
    <t>School, Department, or Centre:</t>
  </si>
  <si>
    <t>DCIT</t>
  </si>
  <si>
    <t>Course Code and Title:</t>
  </si>
  <si>
    <t>Semester and Level:</t>
  </si>
  <si>
    <t>Pre -requisites: Enter All Pre- requisites or State ‘None’</t>
  </si>
  <si>
    <t>Co-requisites: Enter ALL Co-requisites or State ‘None’</t>
  </si>
  <si>
    <t>Anti-requisites:  Enter ALL Anti-requisites or State ‘None’</t>
  </si>
  <si>
    <t>Course Type: Select Course Type (Core, Elective, or Co-Curricular)</t>
  </si>
  <si>
    <t>Credits:</t>
  </si>
  <si>
    <t>Projected Enrolment:</t>
  </si>
  <si>
    <t>Projected Start Date:</t>
  </si>
  <si>
    <t xml:space="preserve">Mode of Delivery: </t>
  </si>
  <si>
    <t>Face-to-Face ❑      Blended ❑      Online ❑</t>
  </si>
  <si>
    <t>1. Course Description</t>
  </si>
  <si>
    <t>←UPDATE &amp; 
TICK WHEN DONE →</t>
  </si>
  <si>
    <r>
      <rPr>
        <b/>
        <sz val="11"/>
        <color theme="1"/>
        <rFont val="Times New Roman"/>
      </rPr>
      <t xml:space="preserve">Tips: Include the course/subject area covered (1st sentence) WHAT?  Key content/principles/topics to be learned (2nd sentence and/or 3rd sentence) HOW?  Types of major learning activities and student experiences in the course (last sentence) (case study, mock interviews, role-playing, group discussions, etc.) Helpful link: </t>
    </r>
    <r>
      <rPr>
        <b/>
        <u/>
        <sz val="11"/>
        <color rgb="FF1155CC"/>
        <rFont val="Times New Roman"/>
      </rPr>
      <t>https://www.algonquincollege.com/lts/understanding-course-outlines/writing-course-descriptions/</t>
    </r>
  </si>
  <si>
    <t>2. Rationale</t>
  </si>
  <si>
    <t>Tips: Include Which students will be taking this course? Why would students need or want to take this course? How will students benefit? How does this course fit into the greater curriculum? Does this course impact students beyond one particular major? (context)</t>
  </si>
  <si>
    <t>3. Course Aims</t>
  </si>
  <si>
    <t>This course aimes to introduce students to fundamental concepts in data structures.This course teaches students the foudations of working with data structures, how infomration can be structured for time and space efficiency, and re-use of code. Mastery of these essenatil topics in Computer Science allow students to design aind implement memory and time effictent solutions specific to the needs of a problem.</t>
  </si>
  <si>
    <t>← FILL IN  &amp; 
TICK WHEN DONE →</t>
  </si>
  <si>
    <r>
      <rPr>
        <b/>
        <sz val="11"/>
        <color theme="1"/>
        <rFont val="Times New Roman"/>
      </rPr>
      <t xml:space="preserve">What particular skills does the course aim to develop in students? (basis)
. Helpful link: </t>
    </r>
    <r>
      <rPr>
        <b/>
        <u/>
        <sz val="11"/>
        <color rgb="FF1155CC"/>
        <rFont val="Times New Roman"/>
      </rPr>
      <t>https://champlain.instructure.com/courses/898279/pages/course-proposal-step-1-rationale-and-learning-outcomes</t>
    </r>
  </si>
  <si>
    <t xml:space="preserve">4. Course Learning Outcomes   </t>
  </si>
  <si>
    <t>On successful completion of this course, students will be able to:</t>
  </si>
  <si>
    <t>Examine the ACM Mapped Topics tab for Learning Outcome Ideas that are appropriate. Aim for 8 (minimum) to 12 (maximum) learning outcomes</t>
  </si>
  <si>
    <t>Implement simple search algorithms and explain the differences in their time complexities.</t>
  </si>
  <si>
    <t>Implement common quadratic, O(N log N), and integer sorting algorithms.</t>
  </si>
  <si>
    <t>Implement and solve problems using hash tables, including collision avoidance and resolution.</t>
  </si>
  <si>
    <t>Discuss the runtime and memory efficiency of principal algorithms for sorting, searching, and hashing.</t>
  </si>
  <si>
    <t>Explain how tree balance affects the efficiency of various binary search tree operations.</t>
  </si>
  <si>
    <t>Show how concepts from graphs and trees appear in data structures, algorithms, proof techniques (structural induction), and counting.</t>
  </si>
  <si>
    <t>Describe and implement different traversal methods for trees and graphs, including pre-, post-, and in-order traversal of trees.</t>
  </si>
  <si>
    <t>Describe and implement the heap property, and priority queues with heaps.</t>
  </si>
  <si>
    <t>Implement and solve problems using fundamental graph algorithms, including depth-first, breadth-first search, single-source, all-pairs shortest paths, and at least one minimum spanning tree algorithm.</t>
  </si>
  <si>
    <t>Model a variety of real-world problems in computer science using appropriate forms of graphs and trees, such as representing a network topology or the organization of a hierarchical file system.</t>
  </si>
  <si>
    <t>Demonstrate the ability to evaluate algorithms, to select from a range of possible options, to provide justification for that selection, and to implement the algorithm in a particular context.</t>
  </si>
  <si>
    <t xml:space="preserve">5. Course Content/Syllabus </t>
  </si>
  <si>
    <t>1. Sorting
1.1. Worst case quadratic sorting algorithms (selection, insertion) 
1.2. Worst or average case O(N log N) sorting algorithms (quicksort, heapsort, mergesort)
1.3. Integer sorting algorithms average case O(N)
2. Sequential and binary search algorithms 
3. Hash tables, including strategies for avoiding and resolving collisions e.g. linear, quadratic, chaining, double hashing
4. Trees. Properties and traversal strategies
5. Binary search trees. Common operations on binary search trees such as select min, max, insert, delete, iterate over tree 
6. Heaps. Priority queues.
7. Graphs and graph algorithms
7.1. Directed, undirected, and weighted graphs
7.2. Representations of graphs (e.g., adjacency list, adjacency matrix)
7.3. Shortest-path algorithms (Dijkstra’s and Floyd’s algorithms)
7.4. Minimum spanning tree (Prim’s and Kruskal’s algorithms)
7.5. Graph isomorphism
8. Efficiently storing and manipulating matrices with special properties, e.g. symmetric, triangular, band, sparse and others</t>
  </si>
  <si>
    <t>Compare the syllabus entries in the Current Course Outline Content Tab with the topic entries in the ACM Mapped Topics tab. Integrate and reformulate as a numbered/hierarchical list</t>
  </si>
  <si>
    <t>6. Teaching Methods</t>
  </si>
  <si>
    <t>FILL IN/ CLEAR ROWS AS APPROPRIATE ↓</t>
  </si>
  <si>
    <t>Examples: (click in cell to see complete list)</t>
  </si>
  <si>
    <t>Teaching Method</t>
  </si>
  <si>
    <t>Description</t>
  </si>
  <si>
    <t>Interactive Lectures</t>
  </si>
  <si>
    <t>Live lectures delivered twice weekly</t>
  </si>
  <si>
    <t>Live lectures delivered twice weekly ; Interactive lectures and lab demonstrations</t>
  </si>
  <si>
    <t>Online Activities (myElearning)</t>
  </si>
  <si>
    <t>Quizzes</t>
  </si>
  <si>
    <t>Forum activities, Quizzes, Wiki, Surveys, Polls</t>
  </si>
  <si>
    <t>Laboratory Work</t>
  </si>
  <si>
    <t xml:space="preserve">Programming exercises, research questions, short-answer questions, </t>
  </si>
  <si>
    <t>Flipped Classroom</t>
  </si>
  <si>
    <t>Readings from text book. 
Video lectueres by the author of the essential textbook</t>
  </si>
  <si>
    <t>Video Tutorials, Reading Assignments, Worksheets</t>
  </si>
  <si>
    <t>Inquiry-based Learning</t>
  </si>
  <si>
    <t>Interactive tutorial sessions - students solve problems on the board</t>
  </si>
  <si>
    <t>Online lab activities, virtual labs, demonstrations, debates, discussions</t>
  </si>
  <si>
    <t>Problem-based Learning</t>
  </si>
  <si>
    <t>Write programs to solve problems. Can make use of online-judges for practice.</t>
  </si>
  <si>
    <t xml:space="preserve">Programming exercises, modelling exercises, case studies, </t>
  </si>
  <si>
    <t>Groupwork</t>
  </si>
  <si>
    <t>Project work, reports, presentations, research papers, debates, discussions</t>
  </si>
  <si>
    <t>7. Contact and credits hours: Example - Lecture, Tutorial, Labs, other:</t>
  </si>
  <si>
    <t>Type</t>
  </si>
  <si>
    <t>Duration 
 (Number of weeks)</t>
  </si>
  <si>
    <t>Contact Hourse 
 (Weekly)</t>
  </si>
  <si>
    <t>Credit Hours 
(Weekly)</t>
  </si>
  <si>
    <t>Lecture</t>
  </si>
  <si>
    <t>2 hours</t>
  </si>
  <si>
    <t>Computer Science/Information Technology
 Tutorial/Labs</t>
  </si>
  <si>
    <t>Total:</t>
  </si>
  <si>
    <t>4 hours</t>
  </si>
  <si>
    <t>8. Course Assessments Description</t>
  </si>
  <si>
    <t>3 Assingments, 3 online quizzes,  2 courswork exams, 1 final exam</t>
  </si>
  <si>
    <t>List the number of assesssments and identify the types of the assessments. State whether the course is 100% coursework or has a final exam. Describe any special conditions that make the assessments customised to a particular certification program etc</t>
  </si>
  <si>
    <t>9. Course Assessment Type and Course Learning Outcome Matrix</t>
  </si>
  <si>
    <t>Enter the name of the Assessment Item eg. Assignment, Coursework Exam, Groupwork Activity
FILL IN/ CLEAR ROWS AS APPROPRIATE ↓</t>
  </si>
  <si>
    <t>Enter the learning outcome numbers that map to the assessment item as a comma-separated list e.g. 1, 3, 4
FILL IN↓</t>
  </si>
  <si>
    <t>Enter the type of assessment e.g. Short Answer question, Problem-Solving exercise, Programming assignment, Configuration/Trouble-shooting activity, Practical exercise/demonstration, Scenario-based question, MCQ, Case study, Presentation, Written Report, Written Research Article, Essay, Video, 
FILL IN↓</t>
  </si>
  <si>
    <t>Enter the % as appropriate e.g 10% 
FILL IN↓</t>
  </si>
  <si>
    <t xml:space="preserve">
TICK WHEN TABLE IS COMPLETED →
Enter the approximate Week range (from release to due date) e.g Weeks 5-7 ; Week 4
FILL IN↓</t>
  </si>
  <si>
    <t>Assessment Item</t>
  </si>
  <si>
    <t>Learning Outcomes
 (See Section 4)</t>
  </si>
  <si>
    <t>Assessment Description</t>
  </si>
  <si>
    <t>Weight  %</t>
  </si>
  <si>
    <t>Duration</t>
  </si>
  <si>
    <t>Assingment 1</t>
  </si>
  <si>
    <t>1, 2, 4, 11</t>
  </si>
  <si>
    <t>Take home problems</t>
  </si>
  <si>
    <t>10 days</t>
  </si>
  <si>
    <t>Assingment 2</t>
  </si>
  <si>
    <t>1, 2, 3, 4, 5, 11</t>
  </si>
  <si>
    <t xml:space="preserve">Assingment 3 </t>
  </si>
  <si>
    <t>5, 8, 9, 10, 11</t>
  </si>
  <si>
    <t xml:space="preserve">10 days </t>
  </si>
  <si>
    <t xml:space="preserve">Quiz 1 </t>
  </si>
  <si>
    <t>1, 2, 3, 11</t>
  </si>
  <si>
    <t>Online quiz, multiple choice</t>
  </si>
  <si>
    <t>30 min</t>
  </si>
  <si>
    <t>Quiz 2</t>
  </si>
  <si>
    <t>4, 5, 6, 7, 11</t>
  </si>
  <si>
    <t>Quiz 3</t>
  </si>
  <si>
    <t>8, 9, 10, 11</t>
  </si>
  <si>
    <t>Coursework Exam 1</t>
  </si>
  <si>
    <t>Problems &amp; short answer questions</t>
  </si>
  <si>
    <t>1.5 hours</t>
  </si>
  <si>
    <t>Coursework Exam 2</t>
  </si>
  <si>
    <t xml:space="preserve">5, 6, 7, 8, 9, 10, 11 </t>
  </si>
  <si>
    <t>Final Examinaiton</t>
  </si>
  <si>
    <t>1, 2, 3, 4, 5, 6, 7, 8, 9, 10, 11</t>
  </si>
  <si>
    <t>10. Readings/Learning Resources (Online and Print)</t>
  </si>
  <si>
    <t>Required/Essential</t>
  </si>
  <si>
    <t>Noel Kalicharan. Data Structures in C. 2008. CreateSpace Independent Publishing Platform.</t>
  </si>
  <si>
    <t>Recommended</t>
  </si>
  <si>
    <t>Other: (Special Equipment/Tools)</t>
  </si>
  <si>
    <t>11. Staffing Requirements</t>
  </si>
  <si>
    <t>1 Lecturer, 1 Tutor, 1 Marker</t>
  </si>
  <si>
    <t>&lt;- ADJUST BASED ON NEEDS</t>
  </si>
  <si>
    <t xml:space="preserve">12. Projected additional Cost (if any) for Proposed Undergraduate Course </t>
  </si>
  <si>
    <t>Course Calendar</t>
  </si>
  <si>
    <t>Enter the topics that will be covered from Section 5
FILL IN↓</t>
  </si>
  <si>
    <t>Enter the chapters/readings/resources that apply from Section 10 
FILL IN↓</t>
  </si>
  <si>
    <t>Enter the learning activities that apply from Section 6 
FILL IN↓</t>
  </si>
  <si>
    <t>Enter the assessments that apply from Section 9. Enter an X in the cell  if no assessments apply for a particular week. Indicate release of assignments/projects
FILL IN↓</t>
  </si>
  <si>
    <t>Enter the assessment date range that applies from Section 9. Enter an X in the cell  if no assessments are due for a particular week
FILL IN↓</t>
  </si>
  <si>
    <t>Week</t>
  </si>
  <si>
    <t>Topic</t>
  </si>
  <si>
    <t>Required Readings/
 Learning Resources</t>
  </si>
  <si>
    <t>Learning 
Activities</t>
  </si>
  <si>
    <t>Assessment</t>
  </si>
  <si>
    <t>Assessment
 Date</t>
  </si>
  <si>
    <t>1.1, 1.2</t>
  </si>
  <si>
    <t>Data Structures in C - Chapter 6</t>
  </si>
  <si>
    <t>Lectures, Tutorials, Worksheets, online videos</t>
  </si>
  <si>
    <t>1.2, 1.3</t>
  </si>
  <si>
    <t>Assignment 1</t>
  </si>
  <si>
    <t>WK2</t>
  </si>
  <si>
    <t>2, 3</t>
  </si>
  <si>
    <t>Data Structures in C - Chapter 5, 8</t>
  </si>
  <si>
    <t>3, 4</t>
  </si>
  <si>
    <t>Quiz 1</t>
  </si>
  <si>
    <t>WK4</t>
  </si>
  <si>
    <t>4, 5</t>
  </si>
  <si>
    <t>Data Structures in C - Chapter 5</t>
  </si>
  <si>
    <t>Assignment 2</t>
  </si>
  <si>
    <t>WK5</t>
  </si>
  <si>
    <t>5, 6</t>
  </si>
  <si>
    <t>Data Structures in C - Chapter 5, 6</t>
  </si>
  <si>
    <t>6, 7.1</t>
  </si>
  <si>
    <t>Data Structures in C - Chapter 6, 7</t>
  </si>
  <si>
    <t>CWE1, 7.2</t>
  </si>
  <si>
    <t>Data Structures in C - Chapter 7</t>
  </si>
  <si>
    <t>WK8</t>
  </si>
  <si>
    <t>WK9</t>
  </si>
  <si>
    <t>Assignment 3</t>
  </si>
  <si>
    <t>WK10</t>
  </si>
  <si>
    <t>7.5, 8</t>
  </si>
  <si>
    <t>Data Structures in C - Chapter 7, 9</t>
  </si>
  <si>
    <t>WK11</t>
  </si>
  <si>
    <t>8, CWE2</t>
  </si>
  <si>
    <t>Data Structures in C - Chapter 9</t>
  </si>
  <si>
    <t>Crousework Exam 2</t>
  </si>
  <si>
    <t>WK12</t>
  </si>
  <si>
    <t>Course Review
 (No introduction of new subject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</si>
</sst>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b/>
      <sz val="10"/>
      <color theme="1"/>
      <name val="Arial"/>
    </font>
    <font>
      <sz val="10"/>
      <color theme="1"/>
      <name val="Arial"/>
    </font>
    <font>
      <b/>
      <sz val="11"/>
      <color rgb="FF000000"/>
      <name val="Calibri"/>
    </font>
    <font>
      <sz val="11"/>
      <color rgb="FF000000"/>
      <name val="Calibri"/>
    </font>
    <font>
      <b/>
      <sz val="11"/>
      <color theme="1"/>
      <name val="Times New Roman"/>
    </font>
    <font>
      <sz val="11"/>
      <color theme="1"/>
      <name val="Times New Roman"/>
    </font>
    <font>
      <b/>
      <sz val="11"/>
      <color rgb="FF000000"/>
      <name val="Times"/>
    </font>
    <font>
      <b/>
      <u/>
      <sz val="11"/>
      <color theme="1"/>
      <name val="Times New Roman"/>
    </font>
    <font>
      <sz val="11"/>
      <color rgb="FF000000"/>
      <name val="Times New Roman"/>
    </font>
    <font>
      <b/>
      <sz val="11"/>
      <color rgb="FF000000"/>
      <name val="Times New Roman"/>
    </font>
    <font>
      <sz val="10"/>
      <color theme="1"/>
      <name val="Times New Roman"/>
    </font>
    <font>
      <i/>
      <sz val="10"/>
      <color theme="1"/>
      <name val="Times New Roman"/>
    </font>
    <font>
      <i/>
      <sz val="11"/>
      <color theme="1"/>
      <name val="Times New Roman"/>
    </font>
    <font>
      <b/>
      <u/>
      <sz val="11"/>
      <color rgb="FF1155CC"/>
      <name val="Times New Roman"/>
    </font>
  </fonts>
  <fills count="6">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FFF2CC"/>
        <bgColor rgb="FFFFF2CC"/>
      </patternFill>
    </fill>
    <fill>
      <patternFill patternType="solid">
        <fgColor rgb="FFEFEFEF"/>
        <bgColor rgb="FFEFEFE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4">
    <xf numFmtId="0" fontId="0" fillId="0" borderId="0" xfId="0"/>
    <xf numFmtId="0" fontId="1" fillId="0" borderId="1" xfId="0" applyFont="1" applyBorder="1" applyAlignment="1">
      <alignment horizontal="center" vertical="top"/>
    </xf>
    <xf numFmtId="0" fontId="2" fillId="0" borderId="0" xfId="0" applyFont="1"/>
    <xf numFmtId="0" fontId="3" fillId="0" borderId="2" xfId="0" applyFont="1" applyBorder="1" applyAlignment="1">
      <alignment horizontal="center" vertical="top" wrapText="1"/>
    </xf>
    <xf numFmtId="0" fontId="4" fillId="0" borderId="3" xfId="0" applyFont="1" applyBorder="1" applyAlignment="1">
      <alignment vertical="top" wrapText="1"/>
    </xf>
    <xf numFmtId="0" fontId="0" fillId="0" borderId="3" xfId="0" applyBorder="1" applyAlignment="1">
      <alignment wrapText="1"/>
    </xf>
    <xf numFmtId="0" fontId="5" fillId="0" borderId="0" xfId="0" applyFont="1" applyAlignment="1">
      <alignment vertical="top"/>
    </xf>
    <xf numFmtId="0" fontId="6" fillId="2" borderId="0" xfId="0" applyFont="1" applyFill="1"/>
    <xf numFmtId="0" fontId="6" fillId="0" borderId="0" xfId="0" applyFont="1"/>
    <xf numFmtId="0" fontId="5" fillId="0" borderId="0" xfId="0" applyFont="1"/>
    <xf numFmtId="0" fontId="6" fillId="0" borderId="0" xfId="0" applyFont="1" applyAlignment="1">
      <alignment wrapText="1"/>
    </xf>
    <xf numFmtId="0" fontId="6" fillId="2" borderId="4" xfId="0" applyFont="1" applyFill="1" applyBorder="1"/>
    <xf numFmtId="0" fontId="6" fillId="3" borderId="4" xfId="0" applyFont="1" applyFill="1" applyBorder="1"/>
    <xf numFmtId="0" fontId="7" fillId="0" borderId="0" xfId="0" applyFont="1"/>
    <xf numFmtId="0" fontId="6" fillId="0" borderId="0" xfId="0" applyFont="1" applyAlignment="1">
      <alignment vertical="top" wrapText="1"/>
    </xf>
    <xf numFmtId="0" fontId="5" fillId="4" borderId="0" xfId="0" applyFont="1" applyFill="1" applyAlignment="1">
      <alignment vertical="center" wrapText="1"/>
    </xf>
    <xf numFmtId="0" fontId="8" fillId="4" borderId="0" xfId="0" applyFont="1" applyFill="1" applyAlignment="1">
      <alignment wrapText="1"/>
    </xf>
    <xf numFmtId="0" fontId="7" fillId="4" borderId="0" xfId="0" applyFont="1" applyFill="1" applyAlignment="1">
      <alignment vertical="center" wrapText="1"/>
    </xf>
    <xf numFmtId="0" fontId="9" fillId="0" borderId="1" xfId="0" applyFont="1" applyBorder="1" applyAlignment="1">
      <alignment vertical="top"/>
    </xf>
    <xf numFmtId="0" fontId="5" fillId="4" borderId="0" xfId="0" applyFont="1" applyFill="1" applyAlignment="1">
      <alignment wrapText="1"/>
    </xf>
    <xf numFmtId="0" fontId="5" fillId="4" borderId="0" xfId="0" applyFont="1" applyFill="1" applyAlignment="1">
      <alignment vertical="top" wrapText="1"/>
    </xf>
    <xf numFmtId="0" fontId="6" fillId="0" borderId="0" xfId="0" applyFont="1" applyAlignment="1">
      <alignment vertical="top"/>
    </xf>
    <xf numFmtId="0" fontId="10" fillId="5" borderId="1" xfId="0" applyFont="1" applyFill="1" applyBorder="1" applyAlignment="1">
      <alignment horizontal="center" vertical="top"/>
    </xf>
    <xf numFmtId="0" fontId="2" fillId="4" borderId="0" xfId="0" applyFont="1" applyFill="1"/>
    <xf numFmtId="0" fontId="9" fillId="0" borderId="1" xfId="0" applyFont="1" applyBorder="1" applyAlignment="1">
      <alignment vertical="top" wrapText="1"/>
    </xf>
    <xf numFmtId="0" fontId="10" fillId="5" borderId="1" xfId="0" applyFont="1" applyFill="1" applyBorder="1" applyAlignment="1">
      <alignment horizontal="center" vertical="top" wrapText="1"/>
    </xf>
    <xf numFmtId="0" fontId="9" fillId="0" borderId="1" xfId="0" applyFont="1" applyBorder="1" applyAlignment="1">
      <alignment horizontal="center" vertical="top"/>
    </xf>
    <xf numFmtId="0" fontId="9" fillId="0" borderId="1" xfId="0" applyFont="1" applyBorder="1" applyAlignment="1">
      <alignment horizontal="center" vertical="top" wrapText="1"/>
    </xf>
    <xf numFmtId="0" fontId="9" fillId="0" borderId="1" xfId="0" applyFont="1" applyBorder="1" applyAlignment="1">
      <alignment horizontal="center" vertical="center"/>
    </xf>
    <xf numFmtId="0" fontId="10" fillId="0" borderId="5" xfId="0" applyFont="1" applyBorder="1" applyAlignment="1">
      <alignment vertical="top"/>
    </xf>
    <xf numFmtId="0" fontId="9" fillId="0" borderId="5" xfId="0" applyFont="1" applyBorder="1" applyAlignment="1">
      <alignment horizontal="center" vertical="top"/>
    </xf>
    <xf numFmtId="0" fontId="9" fillId="0" borderId="5" xfId="0" applyFont="1" applyBorder="1" applyAlignment="1">
      <alignment horizontal="center" vertical="top" wrapText="1"/>
    </xf>
    <xf numFmtId="0" fontId="5" fillId="0" borderId="0" xfId="0" applyFont="1" applyAlignment="1">
      <alignment wrapText="1"/>
    </xf>
    <xf numFmtId="0" fontId="10" fillId="2" borderId="6" xfId="0" applyFont="1" applyFill="1" applyBorder="1" applyAlignment="1">
      <alignment horizontal="center" vertical="top"/>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1" fillId="0" borderId="0" xfId="0" applyFont="1"/>
    <xf numFmtId="0" fontId="6" fillId="0" borderId="1" xfId="0" applyFont="1" applyBorder="1" applyAlignment="1">
      <alignment vertical="top"/>
    </xf>
    <xf numFmtId="0" fontId="6" fillId="0" borderId="1" xfId="0" applyFont="1" applyBorder="1" applyAlignment="1">
      <alignment vertical="top" wrapText="1"/>
    </xf>
    <xf numFmtId="0" fontId="11" fillId="0" borderId="0" xfId="0" applyFont="1" applyAlignment="1">
      <alignment vertical="top"/>
    </xf>
    <xf numFmtId="0" fontId="11" fillId="0" borderId="0" xfId="0" applyFont="1" applyAlignment="1">
      <alignment wrapText="1"/>
    </xf>
    <xf numFmtId="0" fontId="12" fillId="0" borderId="7" xfId="0" applyFont="1" applyBorder="1" applyAlignment="1">
      <alignment vertical="top"/>
    </xf>
    <xf numFmtId="0" fontId="12" fillId="0" borderId="8" xfId="0" applyFont="1" applyBorder="1"/>
    <xf numFmtId="0" fontId="6" fillId="0" borderId="9" xfId="0" applyFont="1" applyBorder="1" applyAlignment="1">
      <alignment vertical="top"/>
    </xf>
    <xf numFmtId="0" fontId="6" fillId="0" borderId="10" xfId="0" applyFont="1" applyBorder="1" applyAlignment="1">
      <alignment wrapText="1"/>
    </xf>
    <xf numFmtId="0" fontId="6" fillId="0" borderId="11" xfId="0" applyFont="1" applyBorder="1" applyAlignment="1">
      <alignment vertical="top"/>
    </xf>
    <xf numFmtId="0" fontId="6" fillId="0" borderId="12" xfId="0" applyFont="1" applyBorder="1"/>
    <xf numFmtId="0" fontId="13" fillId="0" borderId="7" xfId="0" applyFont="1" applyBorder="1" applyAlignment="1">
      <alignment vertical="top"/>
    </xf>
    <xf numFmtId="0" fontId="6" fillId="0" borderId="8" xfId="0" applyFont="1" applyBorder="1"/>
    <xf numFmtId="0" fontId="6" fillId="0" borderId="10" xfId="0" applyFont="1" applyBorder="1"/>
    <xf numFmtId="0" fontId="5" fillId="4" borderId="0" xfId="0" applyFont="1" applyFill="1"/>
    <xf numFmtId="0" fontId="6" fillId="0" borderId="1" xfId="0" applyFont="1" applyBorder="1"/>
    <xf numFmtId="0" fontId="6" fillId="0" borderId="1" xfId="0" applyFont="1" applyBorder="1" applyAlignment="1">
      <alignment wrapText="1"/>
    </xf>
    <xf numFmtId="0" fontId="9" fillId="0" borderId="6" xfId="0" applyFont="1" applyBorder="1" applyAlignment="1">
      <alignment vertical="top"/>
    </xf>
    <xf numFmtId="0" fontId="6" fillId="0" borderId="1" xfId="0" applyFont="1" applyBorder="1" applyAlignment="1">
      <alignment horizontal="left"/>
    </xf>
    <xf numFmtId="0" fontId="9" fillId="0" borderId="1" xfId="0" applyFont="1" applyBorder="1" applyAlignment="1">
      <alignment horizontal="left" vertical="top"/>
    </xf>
    <xf numFmtId="0" fontId="0" fillId="0" borderId="0" xfId="0" applyAlignment="1">
      <alignment horizontal="left"/>
    </xf>
    <xf numFmtId="0" fontId="5" fillId="0" borderId="0" xfId="0" applyFont="1" applyAlignment="1">
      <alignment vertical="top"/>
    </xf>
    <xf numFmtId="0" fontId="12" fillId="0" borderId="0" xfId="0" applyFont="1" applyAlignment="1">
      <alignment wrapText="1"/>
    </xf>
    <xf numFmtId="0" fontId="7" fillId="4" borderId="0" xfId="0" applyFont="1" applyFill="1" applyAlignment="1">
      <alignment vertical="center" wrapText="1"/>
    </xf>
    <xf numFmtId="0" fontId="5" fillId="0" borderId="0" xfId="0" applyFont="1" applyAlignment="1">
      <alignment wrapText="1"/>
    </xf>
    <xf numFmtId="0" fontId="5" fillId="4" borderId="0" xfId="0" applyFont="1" applyFill="1" applyAlignment="1">
      <alignment vertical="center" wrapText="1"/>
    </xf>
    <xf numFmtId="0" fontId="5"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workbookViewId="0">
      <selection activeCell="A8" sqref="A8"/>
    </sheetView>
  </sheetViews>
  <sheetFormatPr defaultColWidth="14.42578125" defaultRowHeight="15" customHeight="1"/>
  <cols>
    <col min="1" max="1" width="108.7109375" customWidth="1"/>
    <col min="2" max="2" width="7.85546875" customWidth="1"/>
    <col min="3" max="3" width="6.7109375" customWidth="1"/>
    <col min="4" max="4" width="32.42578125" customWidth="1"/>
    <col min="5" max="5" width="54.5703125" customWidth="1"/>
  </cols>
  <sheetData>
    <row r="1" spans="1:5">
      <c r="A1" s="1" t="str">
        <f>"ACM Topic: Tally = "&amp;COUNTA(A2:A16)</f>
        <v>ACM Topic: Tally = 14</v>
      </c>
      <c r="B1" s="1" t="s">
        <v>0</v>
      </c>
      <c r="C1" s="1" t="s">
        <v>1</v>
      </c>
      <c r="D1" s="1" t="s">
        <v>2</v>
      </c>
      <c r="E1" s="1" t="s">
        <v>3</v>
      </c>
    </row>
    <row r="2" spans="1:5">
      <c r="A2" s="2" t="s">
        <v>4</v>
      </c>
      <c r="B2" s="2" t="s">
        <v>5</v>
      </c>
      <c r="C2" s="2">
        <v>58</v>
      </c>
      <c r="D2" s="2" t="s">
        <v>6</v>
      </c>
      <c r="E2" s="2" t="s">
        <v>7</v>
      </c>
    </row>
    <row r="3" spans="1:5">
      <c r="A3" s="2" t="s">
        <v>8</v>
      </c>
      <c r="B3" s="2" t="s">
        <v>5</v>
      </c>
      <c r="C3" s="2">
        <v>58</v>
      </c>
      <c r="D3" s="2" t="s">
        <v>6</v>
      </c>
      <c r="E3" s="2" t="s">
        <v>7</v>
      </c>
    </row>
    <row r="4" spans="1:5">
      <c r="A4" s="2" t="s">
        <v>9</v>
      </c>
      <c r="B4" s="2" t="s">
        <v>5</v>
      </c>
      <c r="C4" s="2">
        <v>58</v>
      </c>
      <c r="D4" s="2" t="s">
        <v>6</v>
      </c>
      <c r="E4" s="2" t="s">
        <v>7</v>
      </c>
    </row>
    <row r="5" spans="1:5">
      <c r="A5" s="2" t="s">
        <v>10</v>
      </c>
      <c r="B5" s="2" t="s">
        <v>5</v>
      </c>
      <c r="C5" s="2">
        <v>58</v>
      </c>
      <c r="D5" s="2" t="s">
        <v>6</v>
      </c>
      <c r="E5" s="2" t="s">
        <v>7</v>
      </c>
    </row>
    <row r="6" spans="1:5">
      <c r="A6" s="2" t="s">
        <v>11</v>
      </c>
      <c r="B6" s="2" t="s">
        <v>5</v>
      </c>
      <c r="C6" s="2">
        <v>58</v>
      </c>
      <c r="D6" s="2" t="s">
        <v>6</v>
      </c>
      <c r="E6" s="2" t="s">
        <v>7</v>
      </c>
    </row>
    <row r="7" spans="1:5">
      <c r="A7" s="2" t="s">
        <v>12</v>
      </c>
      <c r="B7" s="2" t="s">
        <v>5</v>
      </c>
      <c r="C7" s="2">
        <v>58</v>
      </c>
      <c r="D7" s="2" t="s">
        <v>6</v>
      </c>
      <c r="E7" s="2" t="s">
        <v>7</v>
      </c>
    </row>
    <row r="8" spans="1:5">
      <c r="A8" s="2" t="s">
        <v>13</v>
      </c>
      <c r="B8" s="2" t="s">
        <v>5</v>
      </c>
      <c r="C8" s="2">
        <v>58</v>
      </c>
      <c r="D8" s="2" t="s">
        <v>6</v>
      </c>
      <c r="E8" s="2" t="s">
        <v>7</v>
      </c>
    </row>
    <row r="9" spans="1:5">
      <c r="A9" s="2" t="s">
        <v>14</v>
      </c>
      <c r="B9" s="2" t="s">
        <v>15</v>
      </c>
      <c r="C9" s="2">
        <v>58</v>
      </c>
      <c r="D9" s="2" t="s">
        <v>6</v>
      </c>
      <c r="E9" s="2" t="s">
        <v>7</v>
      </c>
    </row>
    <row r="10" spans="1:5">
      <c r="A10" s="2" t="s">
        <v>13</v>
      </c>
      <c r="B10" s="2" t="s">
        <v>15</v>
      </c>
      <c r="C10" s="2">
        <v>58</v>
      </c>
      <c r="D10" s="2" t="s">
        <v>6</v>
      </c>
      <c r="E10" s="2" t="s">
        <v>7</v>
      </c>
    </row>
    <row r="11" spans="1:5">
      <c r="A11" s="2" t="s">
        <v>16</v>
      </c>
      <c r="B11" s="2" t="s">
        <v>5</v>
      </c>
      <c r="C11" s="2">
        <v>80</v>
      </c>
      <c r="D11" s="2" t="s">
        <v>17</v>
      </c>
      <c r="E11" s="2" t="s">
        <v>18</v>
      </c>
    </row>
    <row r="12" spans="1:5">
      <c r="A12" s="2" t="s">
        <v>19</v>
      </c>
      <c r="B12" s="2" t="s">
        <v>5</v>
      </c>
      <c r="C12" s="2">
        <v>80</v>
      </c>
      <c r="D12" s="2" t="s">
        <v>17</v>
      </c>
      <c r="E12" s="2" t="s">
        <v>18</v>
      </c>
    </row>
    <row r="13" spans="1:5">
      <c r="A13" s="2" t="s">
        <v>20</v>
      </c>
      <c r="B13" s="2" t="s">
        <v>5</v>
      </c>
      <c r="C13" s="2">
        <v>80</v>
      </c>
      <c r="D13" s="2" t="s">
        <v>17</v>
      </c>
      <c r="E13" s="2" t="s">
        <v>18</v>
      </c>
    </row>
    <row r="14" spans="1:5">
      <c r="A14" s="2" t="s">
        <v>21</v>
      </c>
      <c r="B14" s="2" t="s">
        <v>5</v>
      </c>
      <c r="C14" s="2">
        <v>80</v>
      </c>
      <c r="D14" s="2" t="s">
        <v>17</v>
      </c>
      <c r="E14" s="2" t="s">
        <v>18</v>
      </c>
    </row>
    <row r="15" spans="1:5">
      <c r="A15" s="2" t="s">
        <v>22</v>
      </c>
      <c r="B15" s="2" t="s">
        <v>15</v>
      </c>
      <c r="C15" s="2">
        <v>80</v>
      </c>
      <c r="D15" s="2" t="s">
        <v>17</v>
      </c>
      <c r="E15" s="2" t="s">
        <v>18</v>
      </c>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8"/>
  <sheetViews>
    <sheetView topLeftCell="A15" workbookViewId="0">
      <selection activeCell="B16" sqref="B16"/>
    </sheetView>
  </sheetViews>
  <sheetFormatPr defaultColWidth="14.42578125" defaultRowHeight="15" customHeight="1"/>
  <cols>
    <col min="1" max="1" width="32.28515625" customWidth="1"/>
    <col min="2" max="2" width="164.28515625" customWidth="1"/>
  </cols>
  <sheetData>
    <row r="1" spans="1:2" ht="13.5" customHeight="1">
      <c r="A1" s="1" t="s">
        <v>23</v>
      </c>
      <c r="B1" s="1">
        <v>5</v>
      </c>
    </row>
    <row r="2" spans="1:2" ht="15.75" customHeight="1">
      <c r="A2" s="3" t="s">
        <v>24</v>
      </c>
      <c r="B2" s="4" t="s">
        <v>25</v>
      </c>
    </row>
    <row r="3" spans="1:2" ht="15.75" customHeight="1">
      <c r="A3" s="3" t="s">
        <v>26</v>
      </c>
      <c r="B3" s="4" t="s">
        <v>27</v>
      </c>
    </row>
    <row r="4" spans="1:2" ht="15.75" customHeight="1">
      <c r="A4" s="3" t="s">
        <v>28</v>
      </c>
      <c r="B4" s="4" t="s">
        <v>29</v>
      </c>
    </row>
    <row r="5" spans="1:2" ht="15.75" customHeight="1">
      <c r="A5" s="3" t="s">
        <v>30</v>
      </c>
      <c r="B5" s="4" t="s">
        <v>31</v>
      </c>
    </row>
    <row r="6" spans="1:2" ht="15.75" customHeight="1">
      <c r="A6" s="3" t="s">
        <v>32</v>
      </c>
      <c r="B6" s="4" t="s">
        <v>33</v>
      </c>
    </row>
    <row r="7" spans="1:2" ht="15.75" customHeight="1">
      <c r="A7" s="3" t="s">
        <v>34</v>
      </c>
      <c r="B7" s="4" t="s">
        <v>35</v>
      </c>
    </row>
    <row r="8" spans="1:2" ht="15.75" customHeight="1">
      <c r="A8" s="3" t="s">
        <v>36</v>
      </c>
      <c r="B8" s="4" t="s">
        <v>37</v>
      </c>
    </row>
    <row r="9" spans="1:2" ht="15.75" customHeight="1">
      <c r="A9" s="3" t="s">
        <v>38</v>
      </c>
      <c r="B9" s="4" t="s">
        <v>39</v>
      </c>
    </row>
    <row r="10" spans="1:2" ht="15.75" customHeight="1">
      <c r="A10" s="3" t="s">
        <v>40</v>
      </c>
      <c r="B10" s="4" t="s">
        <v>41</v>
      </c>
    </row>
    <row r="11" spans="1:2" ht="15.75" customHeight="1">
      <c r="A11" s="3" t="s">
        <v>42</v>
      </c>
      <c r="B11" s="4" t="s">
        <v>43</v>
      </c>
    </row>
    <row r="12" spans="1:2" ht="30.75" customHeight="1">
      <c r="A12" s="3" t="s">
        <v>44</v>
      </c>
      <c r="B12" s="4" t="s">
        <v>45</v>
      </c>
    </row>
    <row r="13" spans="1:2" ht="75.75" customHeight="1">
      <c r="A13" s="3" t="s">
        <v>46</v>
      </c>
      <c r="B13" s="4" t="s">
        <v>47</v>
      </c>
    </row>
    <row r="14" spans="1:2" ht="315.75" customHeight="1">
      <c r="A14" s="3" t="s">
        <v>48</v>
      </c>
      <c r="B14" s="4" t="s">
        <v>49</v>
      </c>
    </row>
    <row r="15" spans="1:2" ht="195.75" customHeight="1">
      <c r="A15" s="3" t="s">
        <v>50</v>
      </c>
      <c r="B15" s="4" t="s">
        <v>51</v>
      </c>
    </row>
    <row r="16" spans="1:2" ht="165.75" customHeight="1">
      <c r="A16" s="3" t="s">
        <v>52</v>
      </c>
      <c r="B16" s="4" t="s">
        <v>53</v>
      </c>
    </row>
    <row r="17" spans="1:2" ht="13.5" customHeight="1">
      <c r="A17" s="5"/>
      <c r="B17" s="5"/>
    </row>
    <row r="18" spans="1:2" ht="13.5" customHeight="1">
      <c r="A18" s="5"/>
      <c r="B18" s="5"/>
    </row>
    <row r="19" spans="1:2" ht="13.5" customHeight="1">
      <c r="A19" s="5"/>
      <c r="B19" s="5"/>
    </row>
    <row r="20" spans="1:2" ht="13.5" customHeight="1">
      <c r="A20" s="5"/>
      <c r="B20" s="5"/>
    </row>
    <row r="21" spans="1:2" ht="13.5" customHeight="1">
      <c r="A21" s="5"/>
      <c r="B21" s="5"/>
    </row>
    <row r="22" spans="1:2" ht="13.5" customHeight="1">
      <c r="A22" s="5"/>
      <c r="B22" s="5"/>
    </row>
    <row r="23" spans="1:2" ht="13.5" customHeight="1">
      <c r="A23" s="5"/>
      <c r="B23" s="5"/>
    </row>
    <row r="24" spans="1:2" ht="13.5" customHeight="1">
      <c r="A24" s="5"/>
      <c r="B24" s="5"/>
    </row>
    <row r="25" spans="1:2" ht="13.5" customHeight="1">
      <c r="A25" s="5"/>
      <c r="B25" s="5"/>
    </row>
    <row r="26" spans="1:2" ht="13.5" customHeight="1">
      <c r="A26" s="5"/>
      <c r="B26" s="5"/>
    </row>
    <row r="27" spans="1:2" ht="13.5" customHeight="1">
      <c r="A27" s="5"/>
      <c r="B27" s="5"/>
    </row>
    <row r="28" spans="1:2" ht="13.5" customHeight="1">
      <c r="A28" s="5"/>
      <c r="B28" s="5"/>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6"/>
  <sheetViews>
    <sheetView tabSelected="1" topLeftCell="A6" workbookViewId="0">
      <selection activeCell="D17" sqref="D17:D29"/>
    </sheetView>
  </sheetViews>
  <sheetFormatPr defaultColWidth="14.42578125" defaultRowHeight="15" customHeight="1"/>
  <cols>
    <col min="1" max="1" width="67.28515625" customWidth="1"/>
    <col min="2" max="2" width="78.7109375" customWidth="1"/>
    <col min="3" max="3" width="32.5703125" customWidth="1"/>
    <col min="4" max="4" width="42.28515625" bestFit="1" customWidth="1"/>
    <col min="5" max="5" width="52.5703125" customWidth="1"/>
    <col min="6" max="6" width="17.42578125" customWidth="1"/>
  </cols>
  <sheetData>
    <row r="1" spans="1:6" ht="15" customHeight="1">
      <c r="A1" s="6"/>
      <c r="B1" s="7"/>
      <c r="C1" s="8"/>
      <c r="D1" s="9"/>
      <c r="E1" s="10"/>
      <c r="F1" s="8"/>
    </row>
    <row r="2" spans="1:6" ht="15" customHeight="1">
      <c r="A2" s="6" t="s">
        <v>54</v>
      </c>
      <c r="B2" s="11" t="s">
        <v>55</v>
      </c>
      <c r="C2" s="8"/>
      <c r="D2" s="8"/>
      <c r="E2" s="10"/>
      <c r="F2" s="8"/>
    </row>
    <row r="3" spans="1:6" ht="15" customHeight="1">
      <c r="A3" s="6" t="s">
        <v>56</v>
      </c>
      <c r="B3" s="11" t="s">
        <v>57</v>
      </c>
      <c r="C3" s="8"/>
      <c r="D3" s="8"/>
      <c r="E3" s="10"/>
      <c r="F3" s="8"/>
    </row>
    <row r="4" spans="1:6" ht="20.25" customHeight="1">
      <c r="A4" s="6" t="s">
        <v>58</v>
      </c>
      <c r="B4" s="8" t="str">
        <f>'Current Course Outline Content'!B3 &amp; " " &amp; 'Current Course Outline Content'!B2</f>
        <v>COMP 2611 Data Structures</v>
      </c>
      <c r="C4" s="8"/>
      <c r="D4" s="8"/>
      <c r="E4" s="10"/>
      <c r="F4" s="8"/>
    </row>
    <row r="5" spans="1:6" ht="15" customHeight="1">
      <c r="A5" s="6" t="s">
        <v>59</v>
      </c>
      <c r="B5" s="8" t="str">
        <f>"Semester "&amp;'Current Course Outline Content'!B6 &amp;"  Level "&amp; 'Current Course Outline Content'!B5</f>
        <v>Semester 1  Level 2</v>
      </c>
      <c r="C5" s="8"/>
      <c r="D5" s="8"/>
      <c r="E5" s="10"/>
      <c r="F5" s="8"/>
    </row>
    <row r="6" spans="1:6" ht="15" customHeight="1">
      <c r="A6" s="6" t="s">
        <v>60</v>
      </c>
      <c r="B6" s="8" t="str">
        <f>'Current Course Outline Content'!B10</f>
        <v>COMP 1603</v>
      </c>
      <c r="C6" s="8"/>
      <c r="D6" s="8"/>
      <c r="E6" s="10"/>
      <c r="F6" s="8"/>
    </row>
    <row r="7" spans="1:6" ht="15" customHeight="1">
      <c r="A7" s="6" t="s">
        <v>61</v>
      </c>
      <c r="B7" s="12"/>
      <c r="C7" s="8"/>
      <c r="D7" s="8"/>
      <c r="E7" s="10"/>
      <c r="F7" s="8"/>
    </row>
    <row r="8" spans="1:6" ht="15" customHeight="1">
      <c r="A8" s="6" t="s">
        <v>62</v>
      </c>
      <c r="B8" s="12"/>
      <c r="C8" s="8"/>
      <c r="D8" s="8"/>
      <c r="E8" s="10"/>
      <c r="F8" s="8"/>
    </row>
    <row r="9" spans="1:6" ht="15" customHeight="1">
      <c r="A9" s="6" t="s">
        <v>63</v>
      </c>
      <c r="B9" s="8" t="str">
        <f>'Current Course Outline Content'!B4</f>
        <v>Core</v>
      </c>
      <c r="C9" s="8"/>
      <c r="D9" s="8"/>
      <c r="E9" s="10"/>
      <c r="F9" s="8"/>
    </row>
    <row r="10" spans="1:6" ht="15" customHeight="1">
      <c r="A10" s="6" t="s">
        <v>64</v>
      </c>
      <c r="B10" s="8" t="str">
        <f>'Current Course Outline Content'!B9</f>
        <v>3</v>
      </c>
      <c r="C10" s="8"/>
      <c r="D10" s="8"/>
      <c r="E10" s="10"/>
      <c r="F10" s="8"/>
    </row>
    <row r="11" spans="1:6" ht="15" customHeight="1">
      <c r="A11" s="6" t="s">
        <v>65</v>
      </c>
      <c r="B11" s="8"/>
      <c r="C11" s="8"/>
      <c r="D11" s="8"/>
      <c r="E11" s="10"/>
      <c r="F11" s="8"/>
    </row>
    <row r="12" spans="1:6" ht="15" customHeight="1">
      <c r="A12" s="6" t="s">
        <v>66</v>
      </c>
      <c r="B12" s="8"/>
      <c r="C12" s="8"/>
      <c r="D12" s="8"/>
      <c r="E12" s="10"/>
      <c r="F12" s="8"/>
    </row>
    <row r="13" spans="1:6" ht="15" customHeight="1">
      <c r="A13" s="6" t="s">
        <v>67</v>
      </c>
      <c r="B13" s="13" t="s">
        <v>68</v>
      </c>
      <c r="C13" s="8"/>
      <c r="D13" s="9"/>
      <c r="E13" s="10"/>
    </row>
    <row r="14" spans="1:6" ht="94.5" customHeight="1">
      <c r="A14" s="6" t="s">
        <v>69</v>
      </c>
      <c r="B14" s="14" t="str">
        <f>'Current Course Outline Content'!B12</f>
        <v>A data structure is a way of storing data in a computer so that it can be used efficiently. Data structures is an important part of the equation; Programs = Algorithms + Data structures. Often a carefully chosen data structure will allow the most efficient algorithm to be used. A well-designed data structure allows a variety of critical operations to be performed, minimizing the use of execution time and memory space.
This course covers some fundamental data structures—stacks, queues, linked lists, binary trees, heaps and graphs—which are required for programming the solutions to a wide variety of real-world and theoretical problems.</v>
      </c>
      <c r="C14" s="15" t="s">
        <v>70</v>
      </c>
      <c r="D14" s="9" t="b">
        <v>1</v>
      </c>
      <c r="E14" s="16" t="s">
        <v>71</v>
      </c>
      <c r="F14" s="9"/>
    </row>
    <row r="15" spans="1:6" ht="135" customHeight="1">
      <c r="A15" s="6" t="s">
        <v>72</v>
      </c>
      <c r="B15" s="14" t="str">
        <f>'Current Course Outline Content'!B13</f>
        <v>A critical aspect of solving any problem on a computer is its representation. Knowledge of data structures gives one a better chance of choosing an appropriate representation for a given problem.</v>
      </c>
      <c r="C15" s="15" t="s">
        <v>70</v>
      </c>
      <c r="D15" s="9" t="b">
        <v>1</v>
      </c>
      <c r="E15" s="15" t="s">
        <v>73</v>
      </c>
      <c r="F15" s="9"/>
    </row>
    <row r="16" spans="1:6" ht="78" customHeight="1">
      <c r="A16" s="6" t="s">
        <v>74</v>
      </c>
      <c r="B16" s="14" t="s">
        <v>75</v>
      </c>
      <c r="C16" s="17" t="s">
        <v>76</v>
      </c>
      <c r="D16" s="9" t="b">
        <v>1</v>
      </c>
      <c r="E16" s="16" t="s">
        <v>77</v>
      </c>
      <c r="F16" s="9"/>
    </row>
    <row r="17" spans="1:6">
      <c r="A17" s="6" t="s">
        <v>78</v>
      </c>
      <c r="B17" s="14" t="s">
        <v>79</v>
      </c>
      <c r="C17" s="59" t="s">
        <v>76</v>
      </c>
      <c r="D17" s="62" t="b">
        <v>1</v>
      </c>
      <c r="E17" s="61" t="s">
        <v>80</v>
      </c>
      <c r="F17" s="9"/>
    </row>
    <row r="18" spans="1:6" ht="15" customHeight="1">
      <c r="A18" s="14">
        <v>1</v>
      </c>
      <c r="B18" s="14" t="s">
        <v>81</v>
      </c>
      <c r="C18" s="63"/>
      <c r="D18" s="63"/>
      <c r="E18" s="63"/>
      <c r="F18" s="8"/>
    </row>
    <row r="19" spans="1:6" ht="15" customHeight="1">
      <c r="A19" s="14">
        <v>2</v>
      </c>
      <c r="B19" s="14" t="s">
        <v>82</v>
      </c>
      <c r="C19" s="63"/>
      <c r="D19" s="63"/>
      <c r="E19" s="63"/>
      <c r="F19" s="8"/>
    </row>
    <row r="20" spans="1:6" ht="15" customHeight="1">
      <c r="A20" s="14">
        <v>3</v>
      </c>
      <c r="B20" s="14" t="s">
        <v>83</v>
      </c>
      <c r="C20" s="63"/>
      <c r="D20" s="63"/>
      <c r="E20" s="63"/>
      <c r="F20" s="8"/>
    </row>
    <row r="21" spans="1:6" ht="15" customHeight="1">
      <c r="A21" s="14">
        <v>4</v>
      </c>
      <c r="B21" s="14" t="s">
        <v>84</v>
      </c>
      <c r="C21" s="63"/>
      <c r="D21" s="63"/>
      <c r="E21" s="63"/>
      <c r="F21" s="8"/>
    </row>
    <row r="22" spans="1:6" ht="15" customHeight="1">
      <c r="A22" s="14">
        <v>5</v>
      </c>
      <c r="B22" s="14" t="s">
        <v>85</v>
      </c>
      <c r="C22" s="63"/>
      <c r="D22" s="63"/>
      <c r="E22" s="63"/>
      <c r="F22" s="8"/>
    </row>
    <row r="23" spans="1:6" ht="15" customHeight="1">
      <c r="A23" s="14">
        <v>6</v>
      </c>
      <c r="B23" s="14" t="s">
        <v>86</v>
      </c>
      <c r="C23" s="63"/>
      <c r="D23" s="63"/>
      <c r="E23" s="63"/>
      <c r="F23" s="8"/>
    </row>
    <row r="24" spans="1:6" ht="15" customHeight="1">
      <c r="A24" s="14">
        <v>7</v>
      </c>
      <c r="B24" s="14" t="s">
        <v>87</v>
      </c>
      <c r="C24" s="63"/>
      <c r="D24" s="63"/>
      <c r="E24" s="63"/>
      <c r="F24" s="8"/>
    </row>
    <row r="25" spans="1:6" ht="15" customHeight="1">
      <c r="A25" s="14">
        <v>8</v>
      </c>
      <c r="B25" s="14" t="s">
        <v>88</v>
      </c>
      <c r="C25" s="63"/>
      <c r="D25" s="63"/>
      <c r="E25" s="63"/>
      <c r="F25" s="8"/>
    </row>
    <row r="26" spans="1:6" ht="15" customHeight="1">
      <c r="A26" s="14">
        <v>9</v>
      </c>
      <c r="B26" s="14" t="s">
        <v>89</v>
      </c>
      <c r="C26" s="63"/>
      <c r="D26" s="63"/>
      <c r="E26" s="63"/>
      <c r="F26" s="8"/>
    </row>
    <row r="27" spans="1:6" ht="15" customHeight="1">
      <c r="A27" s="14">
        <v>10</v>
      </c>
      <c r="B27" s="14" t="s">
        <v>90</v>
      </c>
      <c r="C27" s="63"/>
      <c r="D27" s="63"/>
      <c r="E27" s="63"/>
      <c r="F27" s="8"/>
    </row>
    <row r="28" spans="1:6" ht="15" customHeight="1">
      <c r="A28" s="14">
        <v>11</v>
      </c>
      <c r="B28" s="14" t="s">
        <v>91</v>
      </c>
      <c r="C28" s="63"/>
      <c r="D28" s="63"/>
      <c r="E28" s="63"/>
      <c r="F28" s="8"/>
    </row>
    <row r="29" spans="1:6" ht="15" customHeight="1">
      <c r="A29" s="14"/>
      <c r="B29" s="14"/>
      <c r="C29" s="63"/>
      <c r="D29" s="63"/>
      <c r="E29" s="63"/>
      <c r="F29" s="8"/>
    </row>
    <row r="30" spans="1:6" ht="162" customHeight="1">
      <c r="A30" s="6" t="s">
        <v>92</v>
      </c>
      <c r="B30" s="24" t="s">
        <v>93</v>
      </c>
      <c r="C30" s="17" t="s">
        <v>76</v>
      </c>
      <c r="D30" s="9" t="b">
        <v>1</v>
      </c>
      <c r="E30" s="19" t="s">
        <v>94</v>
      </c>
      <c r="F30" s="9"/>
    </row>
    <row r="31" spans="1:6" ht="14.25" customHeight="1">
      <c r="A31" s="57" t="s">
        <v>95</v>
      </c>
      <c r="B31" s="63"/>
      <c r="C31" s="63"/>
      <c r="D31" s="63"/>
      <c r="E31" s="63"/>
      <c r="F31" s="63"/>
    </row>
    <row r="32" spans="1:6">
      <c r="A32" s="6"/>
      <c r="B32" s="6"/>
      <c r="C32" s="20" t="s">
        <v>96</v>
      </c>
      <c r="D32" s="62" t="b">
        <v>1</v>
      </c>
      <c r="E32" s="19" t="s">
        <v>97</v>
      </c>
      <c r="F32" s="6"/>
    </row>
    <row r="33" spans="1:6" ht="15" customHeight="1">
      <c r="A33" s="21"/>
      <c r="B33" s="22" t="s">
        <v>98</v>
      </c>
      <c r="C33" s="22" t="s">
        <v>99</v>
      </c>
      <c r="D33" s="63"/>
      <c r="E33" s="23"/>
      <c r="F33" s="8"/>
    </row>
    <row r="34" spans="1:6" ht="30.75" customHeight="1">
      <c r="A34" s="21"/>
      <c r="B34" s="18" t="s">
        <v>100</v>
      </c>
      <c r="C34" s="24" t="s">
        <v>101</v>
      </c>
      <c r="D34" s="63"/>
      <c r="E34" s="19" t="s">
        <v>102</v>
      </c>
      <c r="F34" s="8"/>
    </row>
    <row r="35" spans="1:6" ht="28.5" customHeight="1">
      <c r="A35" s="21"/>
      <c r="B35" s="18" t="s">
        <v>103</v>
      </c>
      <c r="C35" s="24" t="s">
        <v>104</v>
      </c>
      <c r="D35" s="63"/>
      <c r="E35" s="19" t="s">
        <v>105</v>
      </c>
      <c r="F35" s="8"/>
    </row>
    <row r="36" spans="1:6" ht="32.25" customHeight="1">
      <c r="A36" s="21"/>
      <c r="B36" s="18" t="s">
        <v>106</v>
      </c>
      <c r="C36" s="24"/>
      <c r="D36" s="63"/>
      <c r="E36" s="19" t="s">
        <v>107</v>
      </c>
      <c r="F36" s="8"/>
    </row>
    <row r="37" spans="1:6" ht="33.75" customHeight="1">
      <c r="A37" s="21"/>
      <c r="B37" s="53" t="s">
        <v>108</v>
      </c>
      <c r="C37" s="24" t="s">
        <v>109</v>
      </c>
      <c r="D37" s="63"/>
      <c r="E37" s="19" t="s">
        <v>110</v>
      </c>
      <c r="F37" s="8"/>
    </row>
    <row r="38" spans="1:6" ht="33" customHeight="1">
      <c r="A38" s="21"/>
      <c r="B38" s="53" t="s">
        <v>111</v>
      </c>
      <c r="C38" s="24" t="s">
        <v>112</v>
      </c>
      <c r="D38" s="63"/>
      <c r="E38" s="19" t="s">
        <v>113</v>
      </c>
      <c r="F38" s="8"/>
    </row>
    <row r="39" spans="1:6" ht="45">
      <c r="A39" s="21"/>
      <c r="B39" s="53" t="s">
        <v>114</v>
      </c>
      <c r="C39" s="24" t="s">
        <v>115</v>
      </c>
      <c r="D39" s="63"/>
      <c r="E39" s="19" t="s">
        <v>116</v>
      </c>
      <c r="F39" s="8"/>
    </row>
    <row r="40" spans="1:6" ht="28.5">
      <c r="A40" s="21"/>
      <c r="B40" s="18" t="s">
        <v>117</v>
      </c>
      <c r="C40" s="24"/>
      <c r="D40" s="63"/>
      <c r="E40" s="19" t="s">
        <v>118</v>
      </c>
      <c r="F40" s="8"/>
    </row>
    <row r="41" spans="1:6" ht="14.25" customHeight="1">
      <c r="A41" s="57" t="s">
        <v>119</v>
      </c>
      <c r="B41" s="63"/>
      <c r="C41" s="63"/>
      <c r="D41" s="63"/>
      <c r="E41" s="63"/>
      <c r="F41" s="63"/>
    </row>
    <row r="42" spans="1:6" ht="15" customHeight="1">
      <c r="A42" s="21"/>
      <c r="B42" s="8"/>
      <c r="C42" s="8"/>
      <c r="D42" s="8"/>
      <c r="E42" s="10"/>
      <c r="F42" s="8"/>
    </row>
    <row r="43" spans="1:6">
      <c r="A43" s="21"/>
      <c r="B43" s="22" t="s">
        <v>120</v>
      </c>
      <c r="C43" s="22" t="s">
        <v>121</v>
      </c>
      <c r="D43" s="22" t="s">
        <v>122</v>
      </c>
      <c r="E43" s="25" t="s">
        <v>123</v>
      </c>
      <c r="F43" s="8"/>
    </row>
    <row r="44" spans="1:6" ht="15" customHeight="1">
      <c r="A44" s="21"/>
      <c r="B44" s="18" t="s">
        <v>124</v>
      </c>
      <c r="C44" s="26">
        <v>13</v>
      </c>
      <c r="D44" s="26" t="s">
        <v>125</v>
      </c>
      <c r="E44" s="27" t="s">
        <v>125</v>
      </c>
      <c r="F44" s="8"/>
    </row>
    <row r="45" spans="1:6">
      <c r="A45" s="21"/>
      <c r="B45" s="18" t="s">
        <v>126</v>
      </c>
      <c r="C45" s="26">
        <v>13</v>
      </c>
      <c r="D45" s="28" t="s">
        <v>125</v>
      </c>
      <c r="E45" s="27" t="s">
        <v>125</v>
      </c>
      <c r="F45" s="8"/>
    </row>
    <row r="46" spans="1:6" ht="15" customHeight="1">
      <c r="A46" s="21"/>
      <c r="B46" s="29" t="s">
        <v>127</v>
      </c>
      <c r="C46" s="30">
        <v>13</v>
      </c>
      <c r="D46" s="30" t="s">
        <v>128</v>
      </c>
      <c r="E46" s="31" t="s">
        <v>128</v>
      </c>
      <c r="F46" s="8"/>
    </row>
    <row r="47" spans="1:6" ht="15" customHeight="1">
      <c r="A47" s="21"/>
      <c r="B47" s="8"/>
      <c r="C47" s="8"/>
      <c r="D47" s="8"/>
      <c r="E47" s="10"/>
      <c r="F47" s="8"/>
    </row>
    <row r="48" spans="1:6" ht="14.25" customHeight="1">
      <c r="A48" s="6" t="s">
        <v>129</v>
      </c>
      <c r="B48" s="9"/>
      <c r="D48" s="9"/>
      <c r="E48" s="32"/>
      <c r="F48" s="9"/>
    </row>
    <row r="49" spans="1:6" ht="57" customHeight="1">
      <c r="A49" s="21"/>
      <c r="B49" s="24" t="s">
        <v>130</v>
      </c>
      <c r="C49" s="17" t="s">
        <v>76</v>
      </c>
      <c r="D49" s="9" t="b">
        <v>1</v>
      </c>
      <c r="E49" s="19" t="s">
        <v>131</v>
      </c>
      <c r="F49" s="8"/>
    </row>
    <row r="50" spans="1:6" ht="15" customHeight="1">
      <c r="A50" s="21"/>
      <c r="B50" s="8"/>
      <c r="C50" s="8"/>
      <c r="D50" s="8"/>
      <c r="E50" s="10"/>
      <c r="F50" s="8"/>
    </row>
    <row r="51" spans="1:6" ht="14.25" customHeight="1">
      <c r="A51" s="57" t="s">
        <v>132</v>
      </c>
      <c r="B51" s="63"/>
      <c r="C51" s="63"/>
      <c r="D51" s="63"/>
      <c r="E51" s="63"/>
      <c r="F51" s="63"/>
    </row>
    <row r="52" spans="1:6">
      <c r="A52" s="20" t="s">
        <v>133</v>
      </c>
      <c r="B52" s="20" t="s">
        <v>134</v>
      </c>
      <c r="C52" s="20" t="s">
        <v>135</v>
      </c>
      <c r="D52" s="20" t="s">
        <v>136</v>
      </c>
      <c r="E52" s="20" t="s">
        <v>137</v>
      </c>
      <c r="F52" s="9" t="b">
        <v>1</v>
      </c>
    </row>
    <row r="53" spans="1:6" ht="29.25" customHeight="1">
      <c r="A53" s="33" t="s">
        <v>138</v>
      </c>
      <c r="B53" s="33" t="s">
        <v>139</v>
      </c>
      <c r="C53" s="34" t="s">
        <v>140</v>
      </c>
      <c r="D53" s="35" t="s">
        <v>141</v>
      </c>
      <c r="E53" s="34" t="s">
        <v>142</v>
      </c>
      <c r="F53" s="36"/>
    </row>
    <row r="54" spans="1:6" ht="15" customHeight="1">
      <c r="A54" s="26" t="s">
        <v>143</v>
      </c>
      <c r="B54" s="37" t="s">
        <v>144</v>
      </c>
      <c r="C54" s="37" t="s">
        <v>145</v>
      </c>
      <c r="D54" s="37">
        <v>5</v>
      </c>
      <c r="E54" s="38" t="s">
        <v>146</v>
      </c>
      <c r="F54" s="36"/>
    </row>
    <row r="55" spans="1:6" ht="15" customHeight="1">
      <c r="A55" s="26" t="s">
        <v>147</v>
      </c>
      <c r="B55" s="37" t="s">
        <v>148</v>
      </c>
      <c r="C55" s="37" t="s">
        <v>145</v>
      </c>
      <c r="D55" s="37">
        <v>6</v>
      </c>
      <c r="E55" s="38" t="s">
        <v>146</v>
      </c>
      <c r="F55" s="36"/>
    </row>
    <row r="56" spans="1:6" ht="15" customHeight="1">
      <c r="A56" s="26" t="s">
        <v>149</v>
      </c>
      <c r="B56" s="37" t="s">
        <v>150</v>
      </c>
      <c r="C56" s="37" t="s">
        <v>145</v>
      </c>
      <c r="D56" s="37">
        <v>6</v>
      </c>
      <c r="E56" s="38" t="s">
        <v>151</v>
      </c>
      <c r="F56" s="36"/>
    </row>
    <row r="57" spans="1:6" ht="15" customHeight="1">
      <c r="A57" s="26" t="s">
        <v>152</v>
      </c>
      <c r="B57" s="37" t="s">
        <v>153</v>
      </c>
      <c r="C57" s="37" t="s">
        <v>154</v>
      </c>
      <c r="D57" s="37">
        <v>1</v>
      </c>
      <c r="E57" s="38" t="s">
        <v>155</v>
      </c>
      <c r="F57" s="36"/>
    </row>
    <row r="58" spans="1:6" ht="15" customHeight="1">
      <c r="A58" s="26" t="s">
        <v>156</v>
      </c>
      <c r="B58" s="37" t="s">
        <v>157</v>
      </c>
      <c r="C58" s="37" t="s">
        <v>154</v>
      </c>
      <c r="D58" s="37">
        <v>1</v>
      </c>
      <c r="E58" s="38" t="s">
        <v>155</v>
      </c>
      <c r="F58" s="36"/>
    </row>
    <row r="59" spans="1:6" ht="15" customHeight="1">
      <c r="A59" s="26" t="s">
        <v>158</v>
      </c>
      <c r="B59" s="37" t="s">
        <v>159</v>
      </c>
      <c r="C59" s="37" t="s">
        <v>154</v>
      </c>
      <c r="D59" s="37">
        <v>1</v>
      </c>
      <c r="E59" s="38" t="s">
        <v>155</v>
      </c>
      <c r="F59" s="36"/>
    </row>
    <row r="60" spans="1:6" ht="15" customHeight="1">
      <c r="A60" s="26" t="s">
        <v>160</v>
      </c>
      <c r="B60" s="37" t="s">
        <v>148</v>
      </c>
      <c r="C60" s="37" t="s">
        <v>161</v>
      </c>
      <c r="D60" s="37">
        <v>10</v>
      </c>
      <c r="E60" s="38" t="s">
        <v>162</v>
      </c>
      <c r="F60" s="36"/>
    </row>
    <row r="61" spans="1:6" ht="15" customHeight="1">
      <c r="A61" s="26" t="s">
        <v>163</v>
      </c>
      <c r="B61" s="37" t="s">
        <v>164</v>
      </c>
      <c r="C61" s="37" t="s">
        <v>161</v>
      </c>
      <c r="D61" s="37">
        <v>20</v>
      </c>
      <c r="E61" s="38" t="s">
        <v>162</v>
      </c>
      <c r="F61" s="36"/>
    </row>
    <row r="62" spans="1:6" ht="15" customHeight="1">
      <c r="A62" s="26" t="s">
        <v>165</v>
      </c>
      <c r="B62" s="37" t="s">
        <v>166</v>
      </c>
      <c r="C62" s="37" t="s">
        <v>161</v>
      </c>
      <c r="D62">
        <v>50</v>
      </c>
      <c r="E62" s="37" t="s">
        <v>125</v>
      </c>
      <c r="F62" s="36"/>
    </row>
    <row r="63" spans="1:6" ht="15" customHeight="1">
      <c r="A63" s="26"/>
      <c r="B63" s="37"/>
      <c r="C63" s="37"/>
      <c r="D63" s="37"/>
      <c r="E63" s="38"/>
      <c r="F63" s="36"/>
    </row>
    <row r="64" spans="1:6" ht="12.75" customHeight="1">
      <c r="A64" s="39"/>
      <c r="B64" s="36"/>
      <c r="C64" s="36"/>
      <c r="D64" s="36"/>
      <c r="E64" s="40"/>
      <c r="F64" s="36"/>
    </row>
    <row r="65" spans="1:6" ht="14.25" customHeight="1">
      <c r="A65" s="6" t="s">
        <v>167</v>
      </c>
      <c r="B65" s="9"/>
      <c r="C65" s="9"/>
      <c r="D65" s="9"/>
      <c r="E65" s="32"/>
      <c r="F65" s="9"/>
    </row>
    <row r="66" spans="1:6" ht="12.75" customHeight="1">
      <c r="A66" s="41" t="s">
        <v>168</v>
      </c>
      <c r="B66" s="42"/>
      <c r="C66" s="59" t="s">
        <v>76</v>
      </c>
      <c r="D66" s="62" t="b">
        <v>1</v>
      </c>
      <c r="E66" s="60" t="s">
        <v>94</v>
      </c>
      <c r="F66" s="36"/>
    </row>
    <row r="67" spans="1:6" ht="19.5" customHeight="1">
      <c r="A67" s="43" t="s">
        <v>169</v>
      </c>
      <c r="B67" s="44"/>
      <c r="C67" s="63"/>
      <c r="D67" s="63"/>
      <c r="E67" s="63"/>
      <c r="F67" s="36"/>
    </row>
    <row r="68" spans="1:6" ht="15" customHeight="1">
      <c r="A68" s="43"/>
      <c r="C68" s="63"/>
      <c r="D68" s="63"/>
      <c r="E68" s="63"/>
      <c r="F68" s="36"/>
    </row>
    <row r="69" spans="1:6" ht="15" customHeight="1">
      <c r="A69" s="45"/>
      <c r="B69" s="46"/>
      <c r="C69" s="63"/>
      <c r="D69" s="63"/>
      <c r="E69" s="63"/>
      <c r="F69" s="36"/>
    </row>
    <row r="70" spans="1:6" ht="18" customHeight="1">
      <c r="A70" s="47" t="s">
        <v>170</v>
      </c>
      <c r="B70" s="44"/>
      <c r="C70" s="59" t="s">
        <v>76</v>
      </c>
      <c r="D70" s="62" t="b">
        <v>1</v>
      </c>
      <c r="E70" s="58"/>
      <c r="F70" s="36"/>
    </row>
    <row r="71" spans="1:6" ht="18" customHeight="1">
      <c r="A71" s="43"/>
      <c r="B71" s="44"/>
      <c r="C71" s="63"/>
      <c r="D71" s="63"/>
      <c r="E71" s="63"/>
      <c r="F71" s="36"/>
    </row>
    <row r="72" spans="1:6" ht="15" customHeight="1">
      <c r="A72" s="43"/>
      <c r="B72" s="44"/>
      <c r="C72" s="63"/>
      <c r="D72" s="63"/>
      <c r="E72" s="63"/>
      <c r="F72" s="36"/>
    </row>
    <row r="73" spans="1:6" ht="15" customHeight="1">
      <c r="A73" s="45"/>
      <c r="B73" s="46"/>
      <c r="C73" s="63"/>
      <c r="D73" s="63"/>
      <c r="E73" s="63"/>
      <c r="F73" s="36"/>
    </row>
    <row r="74" spans="1:6" ht="15" customHeight="1">
      <c r="A74" s="47" t="s">
        <v>171</v>
      </c>
      <c r="B74" s="48"/>
      <c r="C74" s="59" t="s">
        <v>76</v>
      </c>
      <c r="D74" s="62" t="b">
        <v>1</v>
      </c>
      <c r="E74" s="58"/>
      <c r="F74" s="36"/>
    </row>
    <row r="75" spans="1:6" ht="15" customHeight="1">
      <c r="A75" s="43"/>
      <c r="B75" s="49"/>
      <c r="C75" s="63"/>
      <c r="D75" s="63"/>
      <c r="E75" s="63"/>
      <c r="F75" s="36"/>
    </row>
    <row r="76" spans="1:6" ht="15" customHeight="1">
      <c r="A76" s="45"/>
      <c r="B76" s="46"/>
      <c r="C76" s="63"/>
      <c r="D76" s="63"/>
      <c r="E76" s="63"/>
      <c r="F76" s="36"/>
    </row>
    <row r="77" spans="1:6" ht="14.25" customHeight="1">
      <c r="A77" s="6" t="s">
        <v>172</v>
      </c>
      <c r="B77" s="9" t="s">
        <v>173</v>
      </c>
      <c r="C77" s="50" t="s">
        <v>174</v>
      </c>
      <c r="D77" s="9" t="b">
        <v>1</v>
      </c>
      <c r="E77" s="63"/>
      <c r="F77" s="9"/>
    </row>
    <row r="78" spans="1:6" ht="14.25" customHeight="1">
      <c r="A78" s="6" t="s">
        <v>175</v>
      </c>
      <c r="B78" s="9"/>
      <c r="C78" s="36"/>
      <c r="D78" s="9"/>
      <c r="E78" s="32"/>
      <c r="F78" s="9"/>
    </row>
    <row r="79" spans="1:6" ht="12.75" customHeight="1">
      <c r="A79" s="39"/>
      <c r="B79" s="36"/>
      <c r="C79" s="36"/>
      <c r="D79" s="36"/>
      <c r="E79" s="40"/>
      <c r="F79" s="36"/>
    </row>
    <row r="80" spans="1:6" ht="14.25" customHeight="1">
      <c r="A80" s="6" t="s">
        <v>176</v>
      </c>
      <c r="B80" s="36"/>
      <c r="C80" s="36"/>
      <c r="D80" s="36"/>
      <c r="E80" s="40"/>
      <c r="F80" s="36"/>
    </row>
    <row r="81" spans="1:6">
      <c r="A81" s="6"/>
      <c r="B81" s="20" t="s">
        <v>177</v>
      </c>
      <c r="C81" s="20" t="s">
        <v>178</v>
      </c>
      <c r="D81" s="20" t="s">
        <v>179</v>
      </c>
      <c r="E81" s="20" t="s">
        <v>180</v>
      </c>
      <c r="F81" s="20" t="s">
        <v>181</v>
      </c>
    </row>
    <row r="82" spans="1:6" ht="26.25" customHeight="1">
      <c r="A82" s="33" t="s">
        <v>182</v>
      </c>
      <c r="B82" s="33" t="s">
        <v>183</v>
      </c>
      <c r="C82" s="33" t="s">
        <v>184</v>
      </c>
      <c r="D82" s="33" t="s">
        <v>185</v>
      </c>
      <c r="E82" s="33" t="s">
        <v>186</v>
      </c>
      <c r="F82" s="33" t="s">
        <v>187</v>
      </c>
    </row>
    <row r="83" spans="1:6" ht="15" customHeight="1">
      <c r="A83" s="26">
        <v>1</v>
      </c>
      <c r="B83" s="54" t="s">
        <v>188</v>
      </c>
      <c r="C83" s="51" t="s">
        <v>189</v>
      </c>
      <c r="D83" s="51" t="s">
        <v>190</v>
      </c>
      <c r="E83" s="52"/>
      <c r="F83" s="51"/>
    </row>
    <row r="84" spans="1:6" ht="15" customHeight="1">
      <c r="A84" s="26">
        <v>2</v>
      </c>
      <c r="B84" s="54" t="s">
        <v>191</v>
      </c>
      <c r="C84" s="51" t="s">
        <v>189</v>
      </c>
      <c r="D84" s="51" t="s">
        <v>190</v>
      </c>
      <c r="E84" s="52" t="s">
        <v>192</v>
      </c>
      <c r="F84" s="51" t="s">
        <v>193</v>
      </c>
    </row>
    <row r="85" spans="1:6" ht="15" customHeight="1">
      <c r="A85" s="26">
        <v>3</v>
      </c>
      <c r="B85" s="54" t="s">
        <v>194</v>
      </c>
      <c r="C85" s="51" t="s">
        <v>195</v>
      </c>
      <c r="D85" s="51" t="s">
        <v>190</v>
      </c>
      <c r="E85" s="52"/>
      <c r="F85" s="51"/>
    </row>
    <row r="86" spans="1:6" ht="15" customHeight="1">
      <c r="A86" s="26">
        <v>4</v>
      </c>
      <c r="B86" s="54" t="s">
        <v>196</v>
      </c>
      <c r="C86" s="51" t="s">
        <v>195</v>
      </c>
      <c r="D86" s="51" t="s">
        <v>190</v>
      </c>
      <c r="E86" s="52" t="s">
        <v>197</v>
      </c>
      <c r="F86" s="51" t="s">
        <v>198</v>
      </c>
    </row>
    <row r="87" spans="1:6" ht="15" customHeight="1">
      <c r="A87" s="26">
        <v>5</v>
      </c>
      <c r="B87" s="54" t="s">
        <v>199</v>
      </c>
      <c r="C87" s="51" t="s">
        <v>200</v>
      </c>
      <c r="D87" s="51" t="s">
        <v>190</v>
      </c>
      <c r="E87" s="52" t="s">
        <v>201</v>
      </c>
      <c r="F87" s="51" t="s">
        <v>202</v>
      </c>
    </row>
    <row r="88" spans="1:6" ht="15" customHeight="1">
      <c r="A88" s="26">
        <v>6</v>
      </c>
      <c r="B88" s="54" t="s">
        <v>203</v>
      </c>
      <c r="C88" s="51" t="s">
        <v>204</v>
      </c>
      <c r="D88" s="51" t="s">
        <v>190</v>
      </c>
      <c r="E88" s="52"/>
      <c r="F88" s="51"/>
    </row>
    <row r="89" spans="1:6" ht="15" customHeight="1">
      <c r="A89" s="26">
        <v>7</v>
      </c>
      <c r="B89" s="54" t="s">
        <v>205</v>
      </c>
      <c r="C89" s="51" t="s">
        <v>206</v>
      </c>
      <c r="D89" s="51" t="s">
        <v>190</v>
      </c>
      <c r="E89" s="52"/>
      <c r="F89" s="51"/>
    </row>
    <row r="90" spans="1:6" ht="15" customHeight="1">
      <c r="A90" s="26">
        <v>8</v>
      </c>
      <c r="B90" s="54" t="s">
        <v>207</v>
      </c>
      <c r="C90" s="51" t="s">
        <v>208</v>
      </c>
      <c r="D90" s="51" t="s">
        <v>190</v>
      </c>
      <c r="E90" s="52" t="s">
        <v>160</v>
      </c>
      <c r="F90" s="51" t="s">
        <v>209</v>
      </c>
    </row>
    <row r="91" spans="1:6" ht="15" customHeight="1">
      <c r="A91" s="26">
        <v>9</v>
      </c>
      <c r="B91" s="54">
        <v>7.3</v>
      </c>
      <c r="C91" s="51" t="s">
        <v>208</v>
      </c>
      <c r="D91" s="51" t="s">
        <v>190</v>
      </c>
      <c r="E91" s="52" t="s">
        <v>156</v>
      </c>
      <c r="F91" s="51" t="s">
        <v>210</v>
      </c>
    </row>
    <row r="92" spans="1:6" ht="15" customHeight="1">
      <c r="A92" s="26">
        <v>10</v>
      </c>
      <c r="B92" s="56">
        <v>7.4</v>
      </c>
      <c r="C92" s="51" t="s">
        <v>208</v>
      </c>
      <c r="D92" s="51" t="s">
        <v>190</v>
      </c>
      <c r="E92" s="52" t="s">
        <v>211</v>
      </c>
      <c r="F92" s="51" t="s">
        <v>212</v>
      </c>
    </row>
    <row r="93" spans="1:6" ht="15" customHeight="1">
      <c r="A93" s="26">
        <v>11</v>
      </c>
      <c r="B93" s="54" t="s">
        <v>213</v>
      </c>
      <c r="C93" s="51" t="s">
        <v>214</v>
      </c>
      <c r="D93" s="51" t="s">
        <v>190</v>
      </c>
      <c r="E93" t="s">
        <v>158</v>
      </c>
      <c r="F93" s="51" t="s">
        <v>215</v>
      </c>
    </row>
    <row r="94" spans="1:6" ht="15" customHeight="1">
      <c r="A94" s="26">
        <v>12</v>
      </c>
      <c r="B94" s="54" t="s">
        <v>216</v>
      </c>
      <c r="C94" s="51" t="s">
        <v>217</v>
      </c>
      <c r="D94" s="51" t="s">
        <v>190</v>
      </c>
      <c r="E94" s="52" t="s">
        <v>218</v>
      </c>
      <c r="F94" s="51" t="s">
        <v>219</v>
      </c>
    </row>
    <row r="95" spans="1:6" ht="15" customHeight="1">
      <c r="A95" s="26">
        <v>13</v>
      </c>
      <c r="B95" s="55" t="s">
        <v>220</v>
      </c>
      <c r="C95" s="37"/>
      <c r="D95" s="37"/>
      <c r="E95" s="38"/>
      <c r="F95" s="37"/>
    </row>
    <row r="96" spans="1:6" ht="12.75" customHeight="1">
      <c r="A96" s="39"/>
      <c r="B96" s="36"/>
      <c r="C96" s="36"/>
      <c r="D96" s="36"/>
      <c r="E96" s="40"/>
      <c r="F96" s="36"/>
    </row>
  </sheetData>
  <mergeCells count="16">
    <mergeCell ref="C17:C29"/>
    <mergeCell ref="D17:D29"/>
    <mergeCell ref="E17:E29"/>
    <mergeCell ref="A31:F31"/>
    <mergeCell ref="D32:D40"/>
    <mergeCell ref="A41:F41"/>
    <mergeCell ref="A51:F51"/>
    <mergeCell ref="E70:E73"/>
    <mergeCell ref="E74:E77"/>
    <mergeCell ref="C66:C69"/>
    <mergeCell ref="D66:D69"/>
    <mergeCell ref="E66:E69"/>
    <mergeCell ref="C70:C73"/>
    <mergeCell ref="D70:D73"/>
    <mergeCell ref="C74:C76"/>
    <mergeCell ref="D74:D76"/>
  </mergeCells>
  <hyperlinks>
    <hyperlink ref="E14" r:id="rId1" xr:uid="{00000000-0004-0000-0200-000000000000}"/>
    <hyperlink ref="E16" r:id="rId2" xr:uid="{00000000-0004-0000-0200-000001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2022-01-09T19:08:32Z</dcterms:created>
  <dcterms:modified xsi:type="dcterms:W3CDTF">2022-02-21T14:22:19Z</dcterms:modified>
  <cp:category/>
  <cp:contentStatus/>
</cp:coreProperties>
</file>