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B5C26FAA-6C71-473E-80E6-122BC1440C04}" xr6:coauthVersionLast="47" xr6:coauthVersionMax="47" xr10:uidLastSave="{00000000-0000-0000-0000-000000000000}"/>
  <bookViews>
    <workbookView xWindow="0" yWindow="0" windowWidth="0" windowHeight="0" xr2:uid="{00000000-000D-0000-FFFF-FFFF00000000}"/>
  </bookViews>
  <sheets>
    <sheet name="Revised Course Outline Template" sheetId="3" r:id="rId1"/>
    <sheet name="Current Course Outline Content" sheetId="2" r:id="rId2"/>
    <sheet name="ACM Mapped Topics"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<sst xmlns="http://schemas.openxmlformats.org/spreadsheetml/2006/main" count="453" uniqueCount="288">
  <si>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</si>
  <si>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</si>
  <si>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</si>
  <si>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</si>
  <si>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</si>
  <si>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</si>
  <si>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</si>
  <si>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</si>
  <si>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</si>
  <si>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</si>
  <si>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</si>
  <si>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</si>
  <si>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</si>
  <si>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</si>
  <si>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</si>
  <si>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</si>
  <si>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presents an overview of computing technology and the field of computer science. Discussion topics will include the organization of modern computers, operating systems, algorithms, programming languages and database systems.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</si>
  <si>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</si>
  <si>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</si>
  <si>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</si>
  <si>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This course provides a fundamental understanding of the Computer Science discipline by focusing on the computer’s role in representing, storing, manipulating, organizing and communicating data and information.  It will provide students with a foundation for future courses in Computer Science and Information Technology. In order to understand the capabilities of computer systems, students must recognize how the various forms of data are stored digitally, how the major hardware components store and operate on such data, and how software is developed and used to control the various subsystems. Students will therefore be introduced to many areas of Computer Science such as computer architecture, operating systems, algorithms, programming languages and database systems.</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</si>
  <si>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</si>
  <si>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</si>
  <si>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provide a general introduction of essential computing concepts, techniques and foundations. The course teaches students how to think algorithmically and solve problems efficiently. Students are exposed to core topics, programming languages and system covered by the courses in Computer science and Information Technology in the undergraduate degree programmes.</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</si>
  <si>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</si>
  <si>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</si>
  <si>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</si>
  <si>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</si>
  <si>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</si>
  <si>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 xml:space="preserve">Analyse a simple circuit involving AND, OR and NOT gates to determine what input bit pattern will produce a specified output. </t>
  </si>
  <si>
    <t>Convert numerical data from one format to various other format</t>
  </si>
  <si>
    <t>Describe the storage hierarchy of data across memory and devices</t>
  </si>
  <si>
    <t>Determine the internal representation of an integer, a character or a floating-point number</t>
  </si>
  <si>
    <t>Describe the execution of an instruction in a classical computer architecture</t>
  </si>
  <si>
    <t>Trace a given simple machine language program to determine the task performed</t>
  </si>
  <si>
    <t>Differentiate between the various ways a processor can communicate with I/O devices</t>
  </si>
  <si>
    <t>Explain operating system concepts such as scheduling, swapping, paging and virtual memory</t>
  </si>
  <si>
    <t>Trace through simple iterative and recursive algorithms</t>
  </si>
  <si>
    <t>Distinguish between procedural, object-oriented and declarative programming paradigms</t>
  </si>
  <si>
    <t>Perform relational operations such as select, join and project on database tables</t>
  </si>
  <si>
    <t>Demonstrate the role of digital logic, control flow and sequencing in computer design</t>
  </si>
  <si>
    <t xml:space="preserve">5. Course Content/Syllabus </t>
  </si>
  <si>
    <t>1.Algorithmic Strategies
1.1 Divide-and-conquer (cross-reference SDF/Algorithms and Design/Problem-solving strategies)
2.Assembly Level Machine Organization
2.1 Basic organization of the von Neumann machine
2.2 Control unit; instruction fetch, decode, and execution
2.3 Instruction sets and types (data manipulation, control, I/O)
2.4 Assembly/machine language programming
2.5 Instruction formats
2.6 Addressing modes
2.7 Subroutine call and return mechanisms (cross-referencePL/Language Translation and Execution)
2.8 I/O and interrupts
2.9 Shared memory multiprocessors/multicore organization
2.10 Introduction to SIMD vs. MIMD and the Flynn Taxonomy
3.Basic Analysis
3.1 Analysis of iterative and recursive algorithms
4.Computational Paradigms
4.1 Basic building blocks and components of a computer (gates, flip-flops, registers, interconnections;
5.Concurrency
5.1 States and state diagrams (cross-reference SF/StateandState Machines)
5.2 Structures (ready list, process control blocks, and so forth)
5.3 Dispatching and context switching
6.Device Management
6.1 Characteristics of serial and parallel devices
6.2 Direct memory access
7.DigitalLogic andDigitalSystems
7.1 Overview and history of computer architecture
7.2 Multiple representations/layers of interpretation (hardware is just another layer)
8.File Systems
8.1 Files: data, metadata, operations, organization, buffering, sequential, nonsequential
9.Functional Organization
9.1 Instruction pipelining
10.Fundamental Data Structures and Algorithms
10.1 Sequential and binary search algorithms
10.1 Simple numerical algorithms, such as computing the average of a list of numbers, finding the min, max,
11.History
11.1 History of computer hardware, software, networking (cross-reference AR/Digital logic and digital systems/
12.Interfacing andCommunication
12.1 I/O fundamentals: handshaking, buffering, programmed I/O, interrupt-driven I/O
12.2 External storage, physical organization, and drives
12.3 Buses: bus protocols, arbitration, direct-memory access (DMA)
13.Language Translation and Execution
13.1 Interpretation vs. compilation to native code vs. compilation to portable intermediate representation
13.2 Memory management
13.3 Programming paradigms: Procedural, Object-oriented and declarative programming
14.Machine Level Representation of Data
14.1 Bits, bytes, and words
14.2 Numeric data representation and number bases
14.3 Fixed-and floating-point systems
14.4 Signed and twos-complement representations
14.5 Representation of non-numeric data (character codes, graphical data)
14.6 Representation of records and arrays
14.7 Data representation: characters, integers, floating-point numbers
15.Memory Management
15.1 Review of physical memory and memory management hardware
15.2 Working sets and thrashing
16.Memory System Organization and Architecture
16.1 Storage systems and their technology
16.2 Memory hierarchy: importance of temporal and spatial locality
16.3 Main memory organization and operations
16.4 Latency, cycle time, bandwidth, and interleaving
16.5 Cache memories (address mapping, block size, replacement and store policy)
16.6 Virtual memory (page table, TLB)
17.Multiprocessing and Alternative Architectures
17.1 Example SIMD and MIMD instruction sets and architectures
18.Operating System Principles
18.1 Structuring methods (monolithic, layered, modular, micro-kernel models)
18.2 Device organization
18.3 Concept of user/system state and protection, transition to kernel mode
19.Overview of Operating Systems
19.1 Role and purpose of the operating system
19.2 Functionality of a typical operating system
20.Processing
20.1 Fundamental programming concepts:
21.Query Languages
21.1 Select-project-join
22.Security and Protection
22.1 Overview of system security
22.2 Policy/mechanism separation
23.State and State Machines
23.1 Simple logic gates, logical expressions, Boolean logic simplification
24.Virtual Machines
24.1 Paging and virtual memory</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</si>
  <si>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</si>
  <si>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</si>
  <si>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</si>
  <si>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</si>
  <si>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</si>
  <si>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</si>
  <si>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</si>
  <si>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Lectures with pauses for students to answer MCQ based on preceeding content.</t>
  </si>
  <si>
    <t>Live lectures delivered twice weekly ; Interactive lectures and lab demonstrations</t>
  </si>
  <si>
    <t>Online Activities (myElearning)</t>
  </si>
  <si>
    <t>Unit Review Quizzes - formative</t>
  </si>
  <si>
    <t>Forum activities, Quizzes, Wiki, Surveys, Polls</t>
  </si>
  <si>
    <t>Laboratory Work</t>
  </si>
  <si>
    <t>Problem Solution: Algorithms, Flowcharts and Deskchecking (Tracing)</t>
  </si>
  <si>
    <t xml:space="preserve">Programming exercises, research questions, short-answer questions, </t>
  </si>
  <si>
    <t>Flipped Classroom</t>
  </si>
  <si>
    <t>Case Studies to solve and present solution to the class</t>
  </si>
  <si>
    <t>Video Tutorials, Reading Assignments, Worksheets</t>
  </si>
  <si>
    <t>Inquiry-based Learning</t>
  </si>
  <si>
    <t>Structured problems to strengthen concept understanding</t>
  </si>
  <si>
    <t>Online lab activities, virtual labs, demonstrations, debates, discussions</t>
  </si>
  <si>
    <t>Problem-based Learning</t>
  </si>
  <si>
    <t>Groups of students placed in breakout rooms for set time period to work on cases/problems; present solution to class; discussion should follow.</t>
  </si>
  <si>
    <t xml:space="preserve">Programming exercises, modelling exercises, case studies, </t>
  </si>
  <si>
    <t>Groupwork</t>
  </si>
  <si>
    <t>Conducted during live lectures; Use of breakout rooms</t>
  </si>
  <si>
    <t>Project work, reports, presentations, research papers, debates, discussions</t>
  </si>
  <si>
    <t>7. Contact and credits hours: Example - Lecture, Tutorial, Labs, other:</t>
  </si>
  <si>
    <t>Type</t>
  </si>
  <si>
    <t>Duration 
 (Number of weeks)</t>
  </si>
  <si>
    <t>Contact Hours 
 (Weekly)</t>
  </si>
  <si>
    <t>Credit Hours 
(Weekly)</t>
  </si>
  <si>
    <t>Lecture</t>
  </si>
  <si>
    <t>2 hours</t>
  </si>
  <si>
    <t>Computer Science/Information Technology
 Tutorial/Labs</t>
  </si>
  <si>
    <t>Total:</t>
  </si>
  <si>
    <t>4 hours</t>
  </si>
  <si>
    <t>8. Course Assessments Description</t>
  </si>
  <si>
    <t xml:space="preserve">In this course, assessments are designed to test student knowledge and problem solving skills  through a combination of theoretical/analytical exercises and practical software-related problem-solving tasks. 
There are five coursework assessments in this course worth 100% collectively: 4 individual assignments based on theoretical and practical concepts and 1 group project.
</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</si>
  <si>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</si>
  <si>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</si>
  <si>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</si>
  <si>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</si>
  <si>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</si>
  <si>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</si>
  <si>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</si>
  <si>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</si>
  <si>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</si>
  <si>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</si>
  <si>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</si>
  <si>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</si>
  <si>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 xml:space="preserve">Assignment 1 Number Systems and Logic circuit problems to solve. </t>
  </si>
  <si>
    <t>1, 2, 3, 4</t>
  </si>
  <si>
    <t>Problem Solving: structured questions</t>
  </si>
  <si>
    <t>10-14 days</t>
  </si>
  <si>
    <t>Assignment 2 Machine Language Program trace; Operating Systems Problems</t>
  </si>
  <si>
    <t>5, 6, 7, 8</t>
  </si>
  <si>
    <t xml:space="preserve">Assignment 3 Algorithms: Sequence &amp; Selection </t>
  </si>
  <si>
    <t>9, 10</t>
  </si>
  <si>
    <t>Problem Solving: Algorithms, Flowcharts and Deskchecking (Tracing)</t>
  </si>
  <si>
    <t>Assignment 4 Algorithms: Iteration  &amp; Recursion; Programming Languages</t>
  </si>
  <si>
    <t>Project: Database - SQL; Case study: Computer System Design</t>
  </si>
  <si>
    <t>11, 12</t>
  </si>
  <si>
    <t>Case Studies to review, scenario analysis, solution design and implementation</t>
  </si>
  <si>
    <t>14 days</t>
  </si>
  <si>
    <t>10. Readings/Learning Resources (Online and Print)</t>
  </si>
  <si>
    <t>Required/Essential</t>
  </si>
  <si>
    <t>Computer Science, an Overview. (2018) Glenn Brookshear &amp; Dennis Brylow, 13th edition.  Pearson Publishing. ISBN: 978-0134875460
________________</t>
  </si>
  <si>
    <t>Lecture notes, handouts, content provided on myElearning LMS</t>
  </si>
  <si>
    <t>Recommended</t>
  </si>
  <si>
    <t>Other: (Special Equipment/Tools)</t>
  </si>
  <si>
    <t>NONE</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</si>
  <si>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</si>
  <si>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</si>
  <si>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</si>
  <si>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</si>
  <si>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</si>
  <si>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</si>
  <si>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</si>
  <si>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</si>
  <si>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</si>
  <si>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</si>
  <si>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</si>
  <si>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</si>
  <si>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</si>
  <si>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</si>
  <si>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</si>
  <si>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</si>
  <si>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Data Storage: Data representation.</t>
  </si>
  <si>
    <t>Chapter  1 - Data Structure</t>
  </si>
  <si>
    <t>1, 2</t>
  </si>
  <si>
    <t>Data Storage: Primary and secondary storage</t>
  </si>
  <si>
    <t>5, 6</t>
  </si>
  <si>
    <t>Assignment 1</t>
  </si>
  <si>
    <t>Week 3</t>
  </si>
  <si>
    <t xml:space="preserve">Data manipulation: Parts of CPU. Machine language and machine cycle. </t>
  </si>
  <si>
    <t>Chapter 2. Data Manipulation</t>
  </si>
  <si>
    <t>Data manipulation: Program execution. Arithmetic and logic instructions.</t>
  </si>
  <si>
    <t>Assignment 2</t>
  </si>
  <si>
    <t>Week 5</t>
  </si>
  <si>
    <t>Main memory and communication of CPU with other devices. Other machine architectures.</t>
  </si>
  <si>
    <t>Chapter 3. Operating Systems</t>
  </si>
  <si>
    <t>Operating Systems: Introduction to the theory of operating systems and basic concepts.</t>
  </si>
  <si>
    <t>6, 7</t>
  </si>
  <si>
    <t>Assignment 3</t>
  </si>
  <si>
    <t>Week 7</t>
  </si>
  <si>
    <t>Algorithms: Basic concepts. Algorithm representation.</t>
  </si>
  <si>
    <t>Chapter 5 Algorithms</t>
  </si>
  <si>
    <t>Algorithms: Practice Exercises</t>
  </si>
  <si>
    <t>Handout</t>
  </si>
  <si>
    <t>3, 5, 6</t>
  </si>
  <si>
    <t>Assignment 4</t>
  </si>
  <si>
    <t>Week 10</t>
  </si>
  <si>
    <t>Database Basic concepts. Relational model and SQL.</t>
  </si>
  <si>
    <t>Chapter 9  Databases</t>
  </si>
  <si>
    <t>Database:  Practice Exercises</t>
  </si>
  <si>
    <t>Programming Languages</t>
  </si>
  <si>
    <t>Chapter  6  - Programming Languages</t>
  </si>
  <si>
    <t>1, 2, 4</t>
  </si>
  <si>
    <t xml:space="preserve"> Project </t>
  </si>
  <si>
    <t>Week 12</t>
  </si>
  <si>
    <t>Course Review
 (No introduction of new subject matter)</t>
  </si>
  <si>
    <t>Unnamed: 0</t>
  </si>
  <si>
    <t>COURSE TITLE</t>
  </si>
  <si>
    <t>Introduction to Computing Concepts</t>
  </si>
  <si>
    <t>COURSE CODE</t>
  </si>
  <si>
    <t>COMP 1600</t>
  </si>
  <si>
    <t>TYPE</t>
  </si>
  <si>
    <t>Core</t>
  </si>
  <si>
    <t>LEVEL</t>
  </si>
  <si>
    <t>1</t>
  </si>
  <si>
    <t>SEMESTER</t>
  </si>
  <si>
    <t>START DATE</t>
  </si>
  <si>
    <t>SEPT-01-2016</t>
  </si>
  <si>
    <t>DEPARTMENT AND FACULTY</t>
  </si>
  <si>
    <t>DCIT/FST</t>
  </si>
  <si>
    <t>CREDITS</t>
  </si>
  <si>
    <t>3</t>
  </si>
  <si>
    <t>PRE-REQUISITE</t>
  </si>
  <si>
    <t>None</t>
  </si>
  <si>
    <t>ESTIMATED STUDY HOURS</t>
  </si>
  <si>
    <t>2 1-hour lectures, 1 2-hour lab, 3 hours independent study</t>
  </si>
  <si>
    <t>COURSE DESCRIPTION</t>
  </si>
  <si>
    <t>RATIONALE</t>
  </si>
  <si>
    <t>This course provides a fundamental understanding of the Computer Science discipline by focusing on the computer’s role in representing, storing, manipulating, organizing and communicating information.  It will provide students with a foundation for future courses in Computer Science. In order to understand the capabilities of computer systems, students must recognize how the various forms of data are stored digitally, how the major hardware components store and operate on such data, and how software is developed and used to control the various subsystems. Students will therefore be introduced to many areas of Computer Science such as computer architecture, operating systems, algorithms, programming languages and database systems.</t>
  </si>
  <si>
    <t>COURSE CONTENT</t>
  </si>
  <si>
    <t>1. Data Storage
   1. Gates: AND, OR, NOT, NAND
   2. 1-bit memory, flip-flop
   3. Main memory organization; storage hierarchy
   4. Data representation: characters, integers, floating-point numbers
2. Data Manipulation
   1. CPU, registers, instruction execution cycle, instruction set
   2. Stored program concept, program execution
   3. Performance enhancements: cache, pipelining
   4. I/O modules
3. Operating System Fundamentals
   1. Management of resources
   2. Scheduling - process, process table, swapping
   3. Memory management - partitions, demand paging, virtual memory
4. Algorithms: Iterative and recursive structures; efficiency and correctness
5. Programming Languages
   1. Program translation; programming paradigms
   2. Procedural, Object-oriented and declarative programming
6. Database Structures
   1. Database issues
   2. The relational model, relational operations - select, join, project</t>
  </si>
  <si>
    <t>COURSE LEARNING OUTCOMES</t>
  </si>
  <si>
    <t>Upon the successful completion of this course, the student will be able to:
1. Analyze a simple circuit involving AND, OR, and NOT gates to determine what input bit pattern will produce a specified output
2. Describe how 1 bit is stored using a flip flop circuit
3. Describe the storage hierarchy
4. Determine the internal representation of an integer, a character or a floating-point number
5. Describe the execution of an instruction
6. Trace a given simple machine language program to determine the task performed
7. Differentiate between the various ways a processor can communicate with I/O devices
8. Explain operating system concepts such as scheduling, swapping, paging and virtual memory
9. Trace through simple iterative and recursive algorithms
10. Distinguish between the procedural, object-oriented and declarative programming paradigms
11. Perform relational operations such as select, join and project on database tables
12. Describe the role of digital logic in computer design</t>
  </si>
  <si>
    <t>RESOURCES</t>
  </si>
  <si>
    <t>* Lecture Notes, Hand-outs
* Brookshear, J. Glenn. Computer Science: An Overview, 11th Edition. 2011. Boston, MA: Addison Wesley.
________________</t>
  </si>
  <si>
    <t>tier</t>
  </si>
  <si>
    <t>pg</t>
  </si>
  <si>
    <t>domain</t>
  </si>
  <si>
    <t>subdomain</t>
  </si>
  <si>
    <t>Analysis of iterative and recursive algorithms</t>
  </si>
  <si>
    <t>Tier 2</t>
  </si>
  <si>
    <t>Algorithms and Complexity</t>
  </si>
  <si>
    <t>Basic Analysis</t>
  </si>
  <si>
    <t>Divide-and-conquer (cross-reference SDF/Algorithms and Design/Problem-solving strategies)</t>
  </si>
  <si>
    <t>Tier 1</t>
  </si>
  <si>
    <t>Algorithmic Strategies</t>
  </si>
  <si>
    <t>Simple numerical algorithms, such as computing the average of a list of numbers, finding the min, max,</t>
  </si>
  <si>
    <t>Fundamental Data Structures and Algorithms</t>
  </si>
  <si>
    <t>Sequential and binary search algorithms</t>
  </si>
  <si>
    <t>Overview and history of computer architecture</t>
  </si>
  <si>
    <t>Architecture and Organization</t>
  </si>
  <si>
    <t>DigitalLogic andDigitalSystems</t>
  </si>
  <si>
    <t>Multiple representations/layers of interpretation (hardware is just another layer)</t>
  </si>
  <si>
    <t>Bits, bytes, and words</t>
  </si>
  <si>
    <t>Machine Level Representation of Data</t>
  </si>
  <si>
    <t>Numeric data representation and number bases</t>
  </si>
  <si>
    <t>Fixed-and floating-point systems</t>
  </si>
  <si>
    <t>Signed and twos-complement representations</t>
  </si>
  <si>
    <t>Representation of non-numeric data (character codes, graphical data)</t>
  </si>
  <si>
    <t>Representation of records and arrays</t>
  </si>
  <si>
    <t>Basic organization of the von Neumann machine</t>
  </si>
  <si>
    <t>Assembly Level Machine Organization</t>
  </si>
  <si>
    <t>Control unit; instruction fetch, decode, and execution</t>
  </si>
  <si>
    <t>Instruction sets and types (data manipulation, control, I/O)</t>
  </si>
  <si>
    <t>Assembly/machine language programming</t>
  </si>
  <si>
    <t>Instruction formats</t>
  </si>
  <si>
    <t>Addressing modes</t>
  </si>
  <si>
    <t>Subroutine call and return mechanisms (cross-referencePL/Language Translation and Execution)</t>
  </si>
  <si>
    <t>I/O and interrupts</t>
  </si>
  <si>
    <t>Shared memory multiprocessors/multicore organization</t>
  </si>
  <si>
    <t>Introduction to SIMD vs. MIMD and the Flynn Taxonomy</t>
  </si>
  <si>
    <t>Storage systems and their technology</t>
  </si>
  <si>
    <t>Memory System Organization and Architecture</t>
  </si>
  <si>
    <t>Memory hierarchy: importance of temporal and spatial locality</t>
  </si>
  <si>
    <t>Main memory organization and operations</t>
  </si>
  <si>
    <t>Latency, cycle time, bandwidth, and interleaving</t>
  </si>
  <si>
    <t>Cache memories (address mapping, block size, replacement and store policy)</t>
  </si>
  <si>
    <t>Virtual memory (page table, TLB)</t>
  </si>
  <si>
    <t>I/O fundamentals: handshaking, buffering, programmed I/O, interrupt-driven I/O</t>
  </si>
  <si>
    <t>Interfacing andCommunication</t>
  </si>
  <si>
    <t>External storage, physical organization, and drives</t>
  </si>
  <si>
    <t>Buses: bus protocols, arbitration, direct-memory access (DMA)</t>
  </si>
  <si>
    <t>Instructionpipelining</t>
  </si>
  <si>
    <t>Elective</t>
  </si>
  <si>
    <t>Functional Organization</t>
  </si>
  <si>
    <t>Example SIMD and MIMD instruction sets and architectures</t>
  </si>
  <si>
    <t>Multiprocessing and AlternativeArchitectures</t>
  </si>
  <si>
    <t>Fundamental programming concepts:</t>
  </si>
  <si>
    <t>Computational Science</t>
  </si>
  <si>
    <t>Processing</t>
  </si>
  <si>
    <t>Select-project-join</t>
  </si>
  <si>
    <t>Information Management</t>
  </si>
  <si>
    <t>Query Languages</t>
  </si>
  <si>
    <t>Role and purpose of the operating system</t>
  </si>
  <si>
    <t>Operating System</t>
  </si>
  <si>
    <t>Overview of Operating Systems</t>
  </si>
  <si>
    <t>Functionality of a typical operating system</t>
  </si>
  <si>
    <t>Structuring methods (monolithic, layered, modular, micro-kernel models)</t>
  </si>
  <si>
    <t>Operating System Principles</t>
  </si>
  <si>
    <t>Device organization</t>
  </si>
  <si>
    <t>Concept of user/system state and protection, transition to kernel mode</t>
  </si>
  <si>
    <t>States and state diagrams (cross-reference SF/StateandState Machines)</t>
  </si>
  <si>
    <t>Concurrency</t>
  </si>
  <si>
    <t>Structures (ready list, process control blocks, and so forth)</t>
  </si>
  <si>
    <t>Dispatching and context switching</t>
  </si>
  <si>
    <t>Review of physical memory and memory management hardware</t>
  </si>
  <si>
    <t>Memory Management</t>
  </si>
  <si>
    <t>Working sets and thrashing</t>
  </si>
  <si>
    <t>Overview of system security</t>
  </si>
  <si>
    <t>Security and Protection</t>
  </si>
  <si>
    <t>Policy/mechanism separation</t>
  </si>
  <si>
    <t>Paging and virtual memory</t>
  </si>
  <si>
    <t>Virtual Machines</t>
  </si>
  <si>
    <t>Characteristics of serial and parallel devices</t>
  </si>
  <si>
    <t>Device Management</t>
  </si>
  <si>
    <t>Direct memory access</t>
  </si>
  <si>
    <t>Files: data, metadata, operations, organization, buffering, sequential, nonsequential</t>
  </si>
  <si>
    <t>File Systems</t>
  </si>
  <si>
    <t>Interpretation vs. compilation to native code vs. compilation toportable intermediate representation</t>
  </si>
  <si>
    <t>Language Translation and Execution</t>
  </si>
  <si>
    <t>Memory management</t>
  </si>
  <si>
    <t>Basic building blocks and components of a computer (gates, flip-flops, registers, interconnections;</t>
  </si>
  <si>
    <t>Systems Fundamentals</t>
  </si>
  <si>
    <t>Computational Paradigms</t>
  </si>
  <si>
    <t>Simple logic gates, logical expressions, Boolean logic simplification</t>
  </si>
  <si>
    <t>StateandState Machines</t>
  </si>
  <si>
    <t>History of computer hardware, software, networking (cross-reference AR/Digital logic and digital systems/</t>
  </si>
  <si>
    <t>Social Issues and Professional Practice</t>
  </si>
  <si>
    <t>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</si>
</sst>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2"/>
      <color rgb="FF000000"/>
      <name val="Times New Roman"/>
    </font>
    <font>
      <sz val="12"/>
      <color rgb="FF333333"/>
      <name val="Times New Roman"/>
    </font>
    <font>
      <sz val="11"/>
      <color rgb="FF000000"/>
      <name val="Times New Roman"/>
      <charset val="1"/>
    </font>
    <font>
      <sz val="11"/>
      <color rgb="FF000000"/>
      <name val="Times New Roman"/>
      <family val="1"/>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9">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6" fillId="0" borderId="0" xfId="0" applyFont="1" applyAlignment="1">
      <alignment horizontal="left" vertical="top" wrapText="1"/>
    </xf>
    <xf numFmtId="0" fontId="9" fillId="0" borderId="1" xfId="0" applyFont="1" applyBorder="1" applyAlignment="1">
      <alignment horizontal="left" vertical="top"/>
    </xf>
    <xf numFmtId="0" fontId="6" fillId="0" borderId="1" xfId="0" applyFont="1" applyBorder="1" applyAlignment="1">
      <alignment horizontal="left" vertical="top"/>
    </xf>
    <xf numFmtId="0" fontId="9" fillId="0" borderId="1" xfId="0" applyFont="1" applyBorder="1"/>
    <xf numFmtId="0" fontId="15" fillId="0" borderId="1" xfId="0" applyFont="1" applyBorder="1"/>
    <xf numFmtId="0" fontId="9" fillId="0" borderId="13" xfId="0" applyFont="1" applyBorder="1" applyAlignment="1">
      <alignment horizontal="center" vertical="top"/>
    </xf>
    <xf numFmtId="0" fontId="6" fillId="0" borderId="14" xfId="0" applyFont="1" applyBorder="1"/>
    <xf numFmtId="0" fontId="0" fillId="0" borderId="1" xfId="0" applyBorder="1"/>
    <xf numFmtId="0" fontId="16" fillId="0" borderId="4" xfId="0" applyFont="1" applyBorder="1"/>
    <xf numFmtId="0" fontId="18" fillId="0" borderId="1" xfId="0" applyFont="1" applyBorder="1"/>
    <xf numFmtId="0" fontId="15" fillId="0" borderId="5" xfId="0" applyFont="1" applyBorder="1"/>
    <xf numFmtId="0" fontId="17" fillId="0" borderId="1" xfId="0" applyFont="1" applyBorder="1"/>
    <xf numFmtId="0" fontId="15" fillId="0" borderId="13" xfId="0" applyFont="1" applyBorder="1"/>
    <xf numFmtId="0" fontId="18" fillId="0" borderId="13" xfId="0" applyFont="1" applyBorder="1"/>
    <xf numFmtId="0" fontId="6" fillId="0" borderId="5" xfId="0" applyFont="1" applyBorder="1" applyAlignment="1">
      <alignment vertical="top"/>
    </xf>
    <xf numFmtId="0" fontId="6" fillId="0" borderId="6" xfId="0" applyFont="1" applyBorder="1"/>
    <xf numFmtId="0" fontId="18" fillId="0" borderId="7" xfId="0" applyFont="1" applyBorder="1"/>
    <xf numFmtId="0" fontId="16" fillId="0" borderId="6" xfId="0" applyFont="1" applyBorder="1"/>
    <xf numFmtId="0" fontId="9" fillId="0" borderId="5" xfId="0" applyFont="1" applyBorder="1" applyAlignment="1">
      <alignment vertical="top"/>
    </xf>
    <xf numFmtId="0" fontId="0" fillId="0" borderId="14" xfId="0" applyBorder="1"/>
    <xf numFmtId="0" fontId="18" fillId="0" borderId="6" xfId="0" applyFont="1" applyBorder="1"/>
    <xf numFmtId="9" fontId="6" fillId="0" borderId="1" xfId="0" applyNumberFormat="1" applyFont="1" applyBorder="1" applyAlignment="1">
      <alignment vertical="top"/>
    </xf>
    <xf numFmtId="0" fontId="6" fillId="0" borderId="1" xfId="0" applyFont="1" applyBorder="1" applyAlignment="1">
      <alignment horizontal="center"/>
    </xf>
    <xf numFmtId="0" fontId="6" fillId="0" borderId="13" xfId="0" applyFont="1" applyBorder="1" applyAlignment="1">
      <alignment horizontal="center"/>
    </xf>
    <xf numFmtId="0" fontId="0" fillId="0" borderId="4" xfId="0" applyBorder="1"/>
    <xf numFmtId="0" fontId="6" fillId="0" borderId="6" xfId="0" applyFont="1" applyBorder="1" applyAlignment="1">
      <alignment wrapText="1"/>
    </xf>
    <xf numFmtId="0" fontId="6" fillId="0" borderId="5" xfId="0" applyFont="1" applyBorder="1" applyAlignment="1">
      <alignment vertical="top" wrapText="1"/>
    </xf>
    <xf numFmtId="0" fontId="9" fillId="0" borderId="3" xfId="0" applyFont="1" applyBorder="1" applyAlignment="1">
      <alignment vertical="top" wrapText="1"/>
    </xf>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7"/>
  <sheetViews>
    <sheetView tabSelected="1" topLeftCell="A30" workbookViewId="0">
      <selection activeCell="A32" sqref="A32:XFD32"/>
    </sheetView>
  </sheetViews>
  <sheetFormatPr defaultColWidth="14.42578125" defaultRowHeight="15" customHeight="1"/>
  <cols>
    <col min="1" max="1" width="67.28515625" customWidth="1"/>
    <col min="2" max="2" width="78.7109375"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0</v>
      </c>
      <c r="B2" s="11" t="s">
        <v>1</v>
      </c>
      <c r="C2" s="8"/>
      <c r="D2" s="8"/>
      <c r="E2" s="10"/>
      <c r="F2" s="8"/>
    </row>
    <row r="3" spans="1:6" ht="15" customHeight="1">
      <c r="A3" s="6" t="s">
        <v>2</v>
      </c>
      <c r="B3" s="11" t="s">
        <v>3</v>
      </c>
      <c r="C3" s="8"/>
      <c r="D3" s="8"/>
      <c r="E3" s="10"/>
      <c r="F3" s="8"/>
    </row>
    <row r="4" spans="1:6" ht="20.25" customHeight="1">
      <c r="A4" s="6" t="s">
        <v>4</v>
      </c>
      <c r="B4" s="8" t="str">
        <f>'Current Course Outline Content'!B3 &amp; " " &amp; 'Current Course Outline Content'!B2</f>
        <v>COMP 1600 Introduction to Computing Concepts</v>
      </c>
      <c r="C4" s="8"/>
      <c r="D4" s="8"/>
      <c r="E4" s="10"/>
      <c r="F4" s="8"/>
    </row>
    <row r="5" spans="1:6" ht="15" customHeight="1">
      <c r="A5" s="6" t="s">
        <v>5</v>
      </c>
      <c r="B5" s="8" t="str">
        <f>"Semester "&amp;'Current Course Outline Content'!B6 &amp;"  Level "&amp; 'Current Course Outline Content'!B5</f>
        <v>Semester 1  Level 1</v>
      </c>
      <c r="C5" s="8"/>
      <c r="D5" s="8"/>
      <c r="E5" s="10"/>
      <c r="F5" s="8"/>
    </row>
    <row r="6" spans="1:6" ht="15" customHeight="1">
      <c r="A6" s="6" t="s">
        <v>6</v>
      </c>
      <c r="B6" s="8" t="str">
        <f>'Current Course Outline Content'!B10</f>
        <v>None</v>
      </c>
      <c r="C6" s="8"/>
      <c r="D6" s="8"/>
      <c r="E6" s="10"/>
      <c r="F6" s="8"/>
    </row>
    <row r="7" spans="1:6" ht="15" customHeight="1">
      <c r="A7" s="6" t="s">
        <v>7</v>
      </c>
      <c r="B7" s="12"/>
      <c r="C7" s="8"/>
      <c r="D7" s="8"/>
      <c r="E7" s="10"/>
      <c r="F7" s="8"/>
    </row>
    <row r="8" spans="1:6" ht="15" customHeight="1">
      <c r="A8" s="6" t="s">
        <v>8</v>
      </c>
      <c r="B8" s="12"/>
      <c r="C8" s="8"/>
      <c r="D8" s="8"/>
      <c r="E8" s="10"/>
      <c r="F8" s="8"/>
    </row>
    <row r="9" spans="1:6" ht="15" customHeight="1">
      <c r="A9" s="6" t="s">
        <v>9</v>
      </c>
      <c r="B9" s="8" t="str">
        <f>'Current Course Outline Content'!B4</f>
        <v>Core</v>
      </c>
      <c r="C9" s="8"/>
      <c r="D9" s="8"/>
      <c r="E9" s="10"/>
      <c r="F9" s="8"/>
    </row>
    <row r="10" spans="1:6" ht="15" customHeight="1">
      <c r="A10" s="6" t="s">
        <v>10</v>
      </c>
      <c r="B10" s="8" t="str">
        <f>'Current Course Outline Content'!B9</f>
        <v>3</v>
      </c>
      <c r="C10" s="8"/>
      <c r="D10" s="8"/>
      <c r="E10" s="10"/>
      <c r="F10" s="8"/>
    </row>
    <row r="11" spans="1:6" ht="15" customHeight="1">
      <c r="A11" s="6" t="s">
        <v>11</v>
      </c>
      <c r="B11" s="8"/>
      <c r="C11" s="8"/>
      <c r="D11" s="8"/>
      <c r="E11" s="10"/>
      <c r="F11" s="8"/>
    </row>
    <row r="12" spans="1:6" ht="15" customHeight="1">
      <c r="A12" s="6" t="s">
        <v>12</v>
      </c>
      <c r="B12" s="8"/>
      <c r="C12" s="8"/>
      <c r="D12" s="8"/>
      <c r="E12" s="10"/>
      <c r="F12" s="8"/>
    </row>
    <row r="13" spans="1:6" ht="15" customHeight="1">
      <c r="A13" s="6" t="s">
        <v>13</v>
      </c>
      <c r="B13" s="13" t="s">
        <v>14</v>
      </c>
      <c r="C13" s="8"/>
      <c r="D13" s="9"/>
      <c r="E13" s="10"/>
    </row>
    <row r="14" spans="1:6" ht="94.5" customHeight="1">
      <c r="A14" s="6" t="s">
        <v>15</v>
      </c>
      <c r="B14" s="81" t="s">
        <v>16</v>
      </c>
      <c r="C14" s="15" t="s">
        <v>17</v>
      </c>
      <c r="D14" s="9" t="b">
        <v>1</v>
      </c>
      <c r="E14" s="16" t="s">
        <v>18</v>
      </c>
      <c r="F14" s="9"/>
    </row>
    <row r="15" spans="1:6" ht="135" customHeight="1">
      <c r="A15" s="6" t="s">
        <v>19</v>
      </c>
      <c r="B15" s="4" t="s">
        <v>20</v>
      </c>
      <c r="C15" s="15" t="s">
        <v>17</v>
      </c>
      <c r="D15" s="9" t="b">
        <v>1</v>
      </c>
      <c r="E15" s="15" t="s">
        <v>21</v>
      </c>
      <c r="F15" s="9"/>
    </row>
    <row r="16" spans="1:6" ht="78" customHeight="1">
      <c r="A16" s="6" t="s">
        <v>22</v>
      </c>
      <c r="B16" s="14" t="s">
        <v>23</v>
      </c>
      <c r="C16" s="17" t="s">
        <v>24</v>
      </c>
      <c r="D16" s="9" t="b">
        <v>1</v>
      </c>
      <c r="E16" s="16" t="s">
        <v>25</v>
      </c>
      <c r="F16" s="9"/>
    </row>
    <row r="17" spans="1:6">
      <c r="A17" s="6" t="s">
        <v>26</v>
      </c>
      <c r="B17" s="14" t="s">
        <v>27</v>
      </c>
      <c r="C17" s="82" t="s">
        <v>24</v>
      </c>
      <c r="D17" s="87" t="b">
        <v>1</v>
      </c>
      <c r="E17" s="83" t="s">
        <v>28</v>
      </c>
      <c r="F17" s="9"/>
    </row>
    <row r="18" spans="1:6" ht="15" customHeight="1">
      <c r="A18" s="14">
        <v>1</v>
      </c>
      <c r="B18" s="4" t="s">
        <v>29</v>
      </c>
      <c r="C18" s="88"/>
      <c r="D18" s="88"/>
      <c r="E18" s="88"/>
      <c r="F18" s="8"/>
    </row>
    <row r="19" spans="1:6" ht="15" customHeight="1">
      <c r="A19" s="14">
        <v>2</v>
      </c>
      <c r="B19" s="10" t="s">
        <v>30</v>
      </c>
      <c r="C19" s="88"/>
      <c r="D19" s="88"/>
      <c r="E19" s="88"/>
      <c r="F19" s="8"/>
    </row>
    <row r="20" spans="1:6" ht="15" customHeight="1">
      <c r="A20" s="14">
        <v>3</v>
      </c>
      <c r="B20" s="10" t="s">
        <v>31</v>
      </c>
      <c r="C20" s="88"/>
      <c r="D20" s="88"/>
      <c r="E20" s="88"/>
      <c r="F20" s="8"/>
    </row>
    <row r="21" spans="1:6" ht="15" customHeight="1">
      <c r="A21" s="14">
        <v>4</v>
      </c>
      <c r="B21" s="10" t="s">
        <v>32</v>
      </c>
      <c r="C21" s="88"/>
      <c r="D21" s="88"/>
      <c r="E21" s="88"/>
      <c r="F21" s="8"/>
    </row>
    <row r="22" spans="1:6" ht="15" customHeight="1">
      <c r="A22" s="14">
        <v>5</v>
      </c>
      <c r="B22" s="10" t="s">
        <v>33</v>
      </c>
      <c r="C22" s="88"/>
      <c r="D22" s="88"/>
      <c r="E22" s="88"/>
      <c r="F22" s="8"/>
    </row>
    <row r="23" spans="1:6" ht="15" customHeight="1">
      <c r="A23" s="14">
        <v>6</v>
      </c>
      <c r="B23" s="10" t="s">
        <v>34</v>
      </c>
      <c r="C23" s="88"/>
      <c r="D23" s="88"/>
      <c r="E23" s="88"/>
      <c r="F23" s="8"/>
    </row>
    <row r="24" spans="1:6" ht="15" customHeight="1">
      <c r="A24" s="14">
        <v>7</v>
      </c>
      <c r="B24" s="10" t="s">
        <v>35</v>
      </c>
      <c r="C24" s="88"/>
      <c r="D24" s="88"/>
      <c r="E24" s="88"/>
      <c r="F24" s="8"/>
    </row>
    <row r="25" spans="1:6" ht="15" customHeight="1">
      <c r="A25" s="14">
        <v>8</v>
      </c>
      <c r="B25" s="54" t="s">
        <v>36</v>
      </c>
      <c r="C25" s="88"/>
      <c r="D25" s="88"/>
      <c r="E25" s="88"/>
      <c r="F25" s="8"/>
    </row>
    <row r="26" spans="1:6" ht="15" customHeight="1">
      <c r="A26" s="14">
        <v>9</v>
      </c>
      <c r="B26" s="10" t="s">
        <v>37</v>
      </c>
      <c r="C26" s="88"/>
      <c r="D26" s="88"/>
      <c r="E26" s="88"/>
      <c r="F26" s="8"/>
    </row>
    <row r="27" spans="1:6" ht="15" customHeight="1">
      <c r="A27" s="14">
        <v>10</v>
      </c>
      <c r="B27" s="10" t="s">
        <v>38</v>
      </c>
      <c r="C27" s="88"/>
      <c r="D27" s="88"/>
      <c r="E27" s="88"/>
      <c r="F27" s="8"/>
    </row>
    <row r="28" spans="1:6" ht="15" customHeight="1">
      <c r="A28" s="14">
        <v>11</v>
      </c>
      <c r="B28" s="10" t="s">
        <v>39</v>
      </c>
      <c r="C28" s="88"/>
      <c r="D28" s="88"/>
      <c r="E28" s="88"/>
      <c r="F28" s="8"/>
    </row>
    <row r="29" spans="1:6" ht="15" customHeight="1">
      <c r="A29" s="14">
        <v>12</v>
      </c>
      <c r="B29" s="10" t="s">
        <v>40</v>
      </c>
      <c r="C29" s="88"/>
      <c r="D29" s="88"/>
      <c r="E29" s="88"/>
      <c r="F29" s="8"/>
    </row>
    <row r="30" spans="1:6" ht="111.75" customHeight="1">
      <c r="A30" s="6" t="s">
        <v>41</v>
      </c>
      <c r="B30" s="24" t="s">
        <v>42</v>
      </c>
      <c r="C30" s="17" t="s">
        <v>24</v>
      </c>
      <c r="D30" s="9" t="b">
        <v>1</v>
      </c>
      <c r="E30" s="19" t="s">
        <v>43</v>
      </c>
      <c r="F30" s="9"/>
    </row>
    <row r="31" spans="1:6" ht="14.25" customHeight="1">
      <c r="A31" s="84" t="s">
        <v>44</v>
      </c>
      <c r="B31" s="88"/>
      <c r="C31" s="88"/>
      <c r="D31" s="88"/>
      <c r="E31" s="88"/>
      <c r="F31" s="88"/>
    </row>
    <row r="32" spans="1:6" ht="14.25" customHeight="1">
      <c r="A32" s="6"/>
    </row>
    <row r="33" spans="1:6">
      <c r="A33" s="6"/>
      <c r="B33" s="6"/>
      <c r="C33" s="20" t="s">
        <v>45</v>
      </c>
      <c r="D33" s="87" t="b">
        <v>1</v>
      </c>
      <c r="E33" s="19" t="s">
        <v>46</v>
      </c>
      <c r="F33" s="6"/>
    </row>
    <row r="34" spans="1:6" ht="15" customHeight="1">
      <c r="A34" s="21"/>
      <c r="B34" s="22" t="s">
        <v>47</v>
      </c>
      <c r="C34" s="22" t="s">
        <v>48</v>
      </c>
      <c r="D34" s="88"/>
      <c r="E34" s="23"/>
      <c r="F34" s="8"/>
    </row>
    <row r="35" spans="1:6" ht="30.75" customHeight="1">
      <c r="A35" s="21"/>
      <c r="B35" s="18" t="s">
        <v>49</v>
      </c>
      <c r="C35" s="24" t="s">
        <v>50</v>
      </c>
      <c r="D35" s="88"/>
      <c r="E35" s="19" t="s">
        <v>51</v>
      </c>
      <c r="F35" s="8"/>
    </row>
    <row r="36" spans="1:6" ht="28.5" customHeight="1">
      <c r="A36" s="21"/>
      <c r="B36" s="18" t="s">
        <v>52</v>
      </c>
      <c r="C36" s="24" t="s">
        <v>53</v>
      </c>
      <c r="D36" s="88"/>
      <c r="E36" s="19" t="s">
        <v>54</v>
      </c>
      <c r="F36" s="8"/>
    </row>
    <row r="37" spans="1:6" ht="32.25" customHeight="1">
      <c r="A37" s="21"/>
      <c r="B37" s="18" t="s">
        <v>55</v>
      </c>
      <c r="C37" s="24" t="s">
        <v>56</v>
      </c>
      <c r="D37" s="88"/>
      <c r="E37" s="19" t="s">
        <v>57</v>
      </c>
      <c r="F37" s="8"/>
    </row>
    <row r="38" spans="1:6" ht="33.75" customHeight="1">
      <c r="A38" s="21"/>
      <c r="B38" s="53" t="s">
        <v>58</v>
      </c>
      <c r="C38" s="24" t="s">
        <v>59</v>
      </c>
      <c r="D38" s="88"/>
      <c r="E38" s="19" t="s">
        <v>60</v>
      </c>
      <c r="F38" s="8"/>
    </row>
    <row r="39" spans="1:6" ht="33" customHeight="1">
      <c r="A39" s="21"/>
      <c r="B39" s="53" t="s">
        <v>61</v>
      </c>
      <c r="C39" s="24" t="s">
        <v>62</v>
      </c>
      <c r="D39" s="88"/>
      <c r="E39" s="19" t="s">
        <v>63</v>
      </c>
      <c r="F39" s="8"/>
    </row>
    <row r="40" spans="1:6" ht="60">
      <c r="B40" s="53" t="s">
        <v>64</v>
      </c>
      <c r="C40" s="24" t="s">
        <v>65</v>
      </c>
      <c r="D40" s="88"/>
      <c r="E40" s="19" t="s">
        <v>66</v>
      </c>
      <c r="F40" s="8"/>
    </row>
    <row r="41" spans="1:6" ht="30">
      <c r="A41" s="21"/>
      <c r="B41" s="18" t="s">
        <v>67</v>
      </c>
      <c r="C41" s="24" t="s">
        <v>68</v>
      </c>
      <c r="D41" s="88"/>
      <c r="E41" s="19" t="s">
        <v>69</v>
      </c>
      <c r="F41" s="8"/>
    </row>
    <row r="42" spans="1:6" ht="14.25" customHeight="1">
      <c r="A42" s="84" t="s">
        <v>70</v>
      </c>
      <c r="B42" s="88"/>
      <c r="C42" s="88"/>
      <c r="D42" s="88"/>
      <c r="E42" s="88"/>
      <c r="F42" s="88"/>
    </row>
    <row r="43" spans="1:6" ht="15" customHeight="1">
      <c r="A43" s="21"/>
      <c r="B43" s="8"/>
      <c r="C43" s="8"/>
      <c r="D43" s="8"/>
      <c r="E43" s="10"/>
      <c r="F43" s="8"/>
    </row>
    <row r="44" spans="1:6" ht="28.5">
      <c r="A44" s="21"/>
      <c r="B44" s="22" t="s">
        <v>71</v>
      </c>
      <c r="C44" s="22" t="s">
        <v>72</v>
      </c>
      <c r="D44" s="25" t="s">
        <v>73</v>
      </c>
      <c r="E44" s="25" t="s">
        <v>74</v>
      </c>
      <c r="F44" s="8"/>
    </row>
    <row r="45" spans="1:6" ht="15" customHeight="1">
      <c r="A45" s="21"/>
      <c r="B45" s="18" t="s">
        <v>75</v>
      </c>
      <c r="C45" s="26">
        <v>13</v>
      </c>
      <c r="D45" s="26" t="s">
        <v>76</v>
      </c>
      <c r="E45" s="27" t="s">
        <v>76</v>
      </c>
      <c r="F45" s="8"/>
    </row>
    <row r="46" spans="1:6">
      <c r="A46" s="21"/>
      <c r="B46" s="18" t="s">
        <v>77</v>
      </c>
      <c r="C46" s="26">
        <v>13</v>
      </c>
      <c r="D46" s="28" t="s">
        <v>76</v>
      </c>
      <c r="E46" s="27" t="s">
        <v>76</v>
      </c>
      <c r="F46" s="8"/>
    </row>
    <row r="47" spans="1:6" ht="15" customHeight="1">
      <c r="A47" s="21"/>
      <c r="B47" s="29" t="s">
        <v>78</v>
      </c>
      <c r="C47" s="30">
        <v>13</v>
      </c>
      <c r="D47" s="30" t="s">
        <v>79</v>
      </c>
      <c r="E47" s="31" t="s">
        <v>79</v>
      </c>
      <c r="F47" s="8"/>
    </row>
    <row r="48" spans="1:6" ht="15" customHeight="1">
      <c r="A48" s="21"/>
      <c r="B48" s="8"/>
      <c r="C48" s="8"/>
      <c r="D48" s="8"/>
      <c r="E48" s="10"/>
      <c r="F48" s="8"/>
    </row>
    <row r="49" spans="1:6" ht="14.25" customHeight="1">
      <c r="A49" s="6" t="s">
        <v>80</v>
      </c>
      <c r="B49" s="9"/>
      <c r="D49" s="9"/>
      <c r="E49" s="32"/>
      <c r="F49" s="9"/>
    </row>
    <row r="50" spans="1:6" ht="57" customHeight="1">
      <c r="A50" s="21"/>
      <c r="B50" s="24" t="s">
        <v>81</v>
      </c>
      <c r="C50" s="17" t="s">
        <v>24</v>
      </c>
      <c r="D50" s="9" t="b">
        <v>0</v>
      </c>
      <c r="E50" s="19" t="s">
        <v>82</v>
      </c>
      <c r="F50" s="8"/>
    </row>
    <row r="51" spans="1:6" ht="15" customHeight="1">
      <c r="A51" s="21"/>
      <c r="B51" s="8"/>
      <c r="C51" s="8"/>
      <c r="D51" s="8"/>
      <c r="E51" s="10"/>
      <c r="F51" s="8"/>
    </row>
    <row r="52" spans="1:6" ht="14.25" customHeight="1">
      <c r="A52" s="84" t="s">
        <v>83</v>
      </c>
      <c r="B52" s="88"/>
      <c r="C52" s="88"/>
      <c r="D52" s="88"/>
      <c r="E52" s="88"/>
      <c r="F52" s="88"/>
    </row>
    <row r="53" spans="1:6">
      <c r="A53" s="20" t="s">
        <v>84</v>
      </c>
      <c r="B53" s="20" t="s">
        <v>85</v>
      </c>
      <c r="C53" s="20" t="s">
        <v>86</v>
      </c>
      <c r="D53" s="20" t="s">
        <v>87</v>
      </c>
      <c r="E53" s="20" t="s">
        <v>88</v>
      </c>
      <c r="F53" s="9" t="b">
        <v>1</v>
      </c>
    </row>
    <row r="54" spans="1:6" ht="29.25" customHeight="1">
      <c r="A54" s="33" t="s">
        <v>89</v>
      </c>
      <c r="B54" s="33" t="s">
        <v>90</v>
      </c>
      <c r="C54" s="34" t="s">
        <v>91</v>
      </c>
      <c r="D54" s="35" t="s">
        <v>92</v>
      </c>
      <c r="E54" s="34" t="s">
        <v>93</v>
      </c>
      <c r="F54" s="36"/>
    </row>
    <row r="55" spans="1:6" ht="15" customHeight="1">
      <c r="A55" s="55" t="s">
        <v>94</v>
      </c>
      <c r="B55" s="37" t="s">
        <v>95</v>
      </c>
      <c r="C55" s="38" t="s">
        <v>96</v>
      </c>
      <c r="D55" s="75">
        <v>0.15</v>
      </c>
      <c r="E55" s="38" t="s">
        <v>97</v>
      </c>
      <c r="F55" s="36"/>
    </row>
    <row r="56" spans="1:6" ht="15" customHeight="1">
      <c r="A56" s="55" t="s">
        <v>98</v>
      </c>
      <c r="B56" s="56" t="s">
        <v>99</v>
      </c>
      <c r="C56" s="38" t="s">
        <v>96</v>
      </c>
      <c r="D56" s="75">
        <v>0.2</v>
      </c>
      <c r="E56" s="38" t="s">
        <v>97</v>
      </c>
      <c r="F56" s="36"/>
    </row>
    <row r="57" spans="1:6" ht="15" customHeight="1">
      <c r="A57" s="55" t="s">
        <v>100</v>
      </c>
      <c r="B57" s="37" t="s">
        <v>101</v>
      </c>
      <c r="C57" s="38" t="s">
        <v>102</v>
      </c>
      <c r="D57" s="75">
        <v>0.2</v>
      </c>
      <c r="E57" s="38" t="s">
        <v>97</v>
      </c>
      <c r="F57" s="36"/>
    </row>
    <row r="58" spans="1:6" ht="15" customHeight="1">
      <c r="A58" s="55" t="s">
        <v>103</v>
      </c>
      <c r="B58" s="56" t="s">
        <v>101</v>
      </c>
      <c r="C58" s="38" t="s">
        <v>102</v>
      </c>
      <c r="D58" s="75">
        <v>0.2</v>
      </c>
      <c r="E58" s="38" t="s">
        <v>97</v>
      </c>
      <c r="F58" s="36"/>
    </row>
    <row r="59" spans="1:6" ht="15" customHeight="1">
      <c r="A59" s="55" t="s">
        <v>104</v>
      </c>
      <c r="B59" s="56" t="s">
        <v>105</v>
      </c>
      <c r="C59" s="38" t="s">
        <v>106</v>
      </c>
      <c r="D59" s="75">
        <v>0.25</v>
      </c>
      <c r="E59" s="38" t="s">
        <v>107</v>
      </c>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108</v>
      </c>
      <c r="B66" s="9"/>
      <c r="C66" s="9"/>
      <c r="D66" s="9"/>
      <c r="E66" s="32"/>
      <c r="F66" s="9"/>
    </row>
    <row r="67" spans="1:6" ht="12.75" customHeight="1">
      <c r="A67" s="41" t="s">
        <v>109</v>
      </c>
      <c r="B67" s="42"/>
      <c r="C67" s="82" t="s">
        <v>24</v>
      </c>
      <c r="D67" s="87" t="b">
        <v>1</v>
      </c>
      <c r="E67" s="86" t="s">
        <v>43</v>
      </c>
      <c r="F67" s="36"/>
    </row>
    <row r="68" spans="1:6" ht="19.5" customHeight="1">
      <c r="A68" s="4" t="s">
        <v>110</v>
      </c>
      <c r="C68" s="88"/>
      <c r="D68" s="88"/>
      <c r="E68" s="88"/>
      <c r="F68" s="36"/>
    </row>
    <row r="69" spans="1:6" ht="15" customHeight="1">
      <c r="A69" s="4" t="s">
        <v>111</v>
      </c>
      <c r="C69" s="88"/>
      <c r="D69" s="88"/>
      <c r="E69" s="88"/>
      <c r="F69" s="36"/>
    </row>
    <row r="70" spans="1:6" ht="15" customHeight="1">
      <c r="A70" s="45"/>
      <c r="B70" s="46"/>
      <c r="C70" s="88"/>
      <c r="D70" s="88"/>
      <c r="E70" s="88"/>
      <c r="F70" s="36"/>
    </row>
    <row r="71" spans="1:6" ht="18" customHeight="1">
      <c r="A71" s="47" t="s">
        <v>112</v>
      </c>
      <c r="B71" s="44"/>
      <c r="C71" s="82" t="s">
        <v>24</v>
      </c>
      <c r="D71" s="87" t="b">
        <v>1</v>
      </c>
      <c r="E71" s="85"/>
      <c r="F71" s="36"/>
    </row>
    <row r="72" spans="1:6" ht="18" customHeight="1">
      <c r="A72" s="43"/>
      <c r="B72" s="44"/>
      <c r="C72" s="88"/>
      <c r="D72" s="88"/>
      <c r="E72" s="88"/>
      <c r="F72" s="36"/>
    </row>
    <row r="73" spans="1:6" ht="15" customHeight="1">
      <c r="A73" s="43"/>
      <c r="B73" s="44"/>
      <c r="C73" s="88"/>
      <c r="D73" s="88"/>
      <c r="E73" s="88"/>
      <c r="F73" s="36"/>
    </row>
    <row r="74" spans="1:6" ht="15" customHeight="1">
      <c r="A74" s="45"/>
      <c r="B74" s="46"/>
      <c r="C74" s="88"/>
      <c r="D74" s="88"/>
      <c r="E74" s="88"/>
      <c r="F74" s="36"/>
    </row>
    <row r="75" spans="1:6" ht="15" customHeight="1">
      <c r="A75" s="47" t="s">
        <v>113</v>
      </c>
      <c r="B75" s="48"/>
      <c r="C75" s="82" t="s">
        <v>24</v>
      </c>
      <c r="D75" s="87" t="b">
        <v>1</v>
      </c>
      <c r="E75" s="85"/>
      <c r="F75" s="36"/>
    </row>
    <row r="76" spans="1:6" ht="15" customHeight="1">
      <c r="A76" s="43" t="s">
        <v>114</v>
      </c>
      <c r="B76" s="49"/>
      <c r="C76" s="88"/>
      <c r="D76" s="88"/>
      <c r="E76" s="88"/>
      <c r="F76" s="36"/>
    </row>
    <row r="77" spans="1:6" ht="15" customHeight="1">
      <c r="A77" s="45"/>
      <c r="B77" s="46"/>
      <c r="C77" s="88"/>
      <c r="D77" s="88"/>
      <c r="E77" s="88"/>
      <c r="F77" s="36"/>
    </row>
    <row r="78" spans="1:6" ht="14.25" customHeight="1">
      <c r="A78" s="6" t="s">
        <v>115</v>
      </c>
      <c r="B78" s="9" t="s">
        <v>116</v>
      </c>
      <c r="C78" s="50" t="s">
        <v>117</v>
      </c>
      <c r="D78" s="9" t="b">
        <v>1</v>
      </c>
      <c r="E78" s="88"/>
      <c r="F78" s="9"/>
    </row>
    <row r="79" spans="1:6" ht="14.25" customHeight="1">
      <c r="A79" s="6" t="s">
        <v>118</v>
      </c>
      <c r="B79" s="9"/>
      <c r="C79" s="36"/>
      <c r="D79" s="9"/>
      <c r="E79" s="32"/>
      <c r="F79" s="9"/>
    </row>
    <row r="80" spans="1:6" ht="12.75" customHeight="1">
      <c r="A80" s="39"/>
      <c r="B80" s="36"/>
      <c r="C80" s="36"/>
      <c r="D80" s="36"/>
      <c r="E80" s="40"/>
      <c r="F80" s="36"/>
    </row>
    <row r="81" spans="1:7" ht="14.25" customHeight="1">
      <c r="A81" s="6" t="s">
        <v>119</v>
      </c>
      <c r="B81" s="36"/>
      <c r="C81" s="36"/>
      <c r="D81" s="36"/>
      <c r="E81" s="40"/>
      <c r="F81" s="36"/>
    </row>
    <row r="82" spans="1:7">
      <c r="A82" s="6"/>
      <c r="B82" s="20" t="s">
        <v>120</v>
      </c>
      <c r="C82" s="20" t="s">
        <v>121</v>
      </c>
      <c r="D82" s="20" t="s">
        <v>122</v>
      </c>
      <c r="E82" s="20" t="s">
        <v>123</v>
      </c>
      <c r="F82" s="20" t="s">
        <v>124</v>
      </c>
    </row>
    <row r="83" spans="1:7" ht="26.25" customHeight="1">
      <c r="A83" s="33" t="s">
        <v>125</v>
      </c>
      <c r="B83" s="33" t="s">
        <v>126</v>
      </c>
      <c r="C83" s="33" t="s">
        <v>127</v>
      </c>
      <c r="D83" s="33" t="s">
        <v>128</v>
      </c>
      <c r="E83" s="33" t="s">
        <v>129</v>
      </c>
      <c r="F83" s="33" t="s">
        <v>130</v>
      </c>
    </row>
    <row r="84" spans="1:7" ht="15" customHeight="1">
      <c r="A84" s="59">
        <v>1</v>
      </c>
      <c r="B84" s="57" t="s">
        <v>131</v>
      </c>
      <c r="C84" s="60" t="s">
        <v>132</v>
      </c>
      <c r="D84" s="76" t="s">
        <v>133</v>
      </c>
      <c r="E84" s="52"/>
      <c r="F84" s="51"/>
    </row>
    <row r="85" spans="1:7" ht="15" customHeight="1">
      <c r="A85" s="59">
        <v>2</v>
      </c>
      <c r="B85" s="58" t="s">
        <v>134</v>
      </c>
      <c r="C85" s="60"/>
      <c r="D85" s="76" t="s">
        <v>135</v>
      </c>
      <c r="E85" s="79" t="s">
        <v>136</v>
      </c>
      <c r="F85" s="69" t="s">
        <v>137</v>
      </c>
    </row>
    <row r="86" spans="1:7" ht="15" customHeight="1">
      <c r="A86" s="59">
        <v>3</v>
      </c>
      <c r="B86" s="66" t="s">
        <v>138</v>
      </c>
      <c r="C86" s="62" t="s">
        <v>139</v>
      </c>
      <c r="D86" s="77" t="s">
        <v>133</v>
      </c>
      <c r="E86" s="52"/>
      <c r="F86" s="51"/>
      <c r="G86" s="78"/>
    </row>
    <row r="87" spans="1:7" ht="15" customHeight="1">
      <c r="A87" s="59">
        <v>4</v>
      </c>
      <c r="B87" s="67" t="s">
        <v>140</v>
      </c>
      <c r="C87" s="69"/>
      <c r="D87" s="77" t="s">
        <v>135</v>
      </c>
      <c r="E87" s="52" t="s">
        <v>141</v>
      </c>
      <c r="F87" s="51" t="s">
        <v>142</v>
      </c>
      <c r="G87" s="78"/>
    </row>
    <row r="88" spans="1:7" ht="15" customHeight="1">
      <c r="A88" s="59">
        <v>5</v>
      </c>
      <c r="B88" s="70" t="s">
        <v>143</v>
      </c>
      <c r="C88" s="71" t="s">
        <v>144</v>
      </c>
      <c r="D88" s="77" t="s">
        <v>133</v>
      </c>
      <c r="E88" s="61"/>
      <c r="F88" s="51"/>
      <c r="G88" s="78"/>
    </row>
    <row r="89" spans="1:7" ht="15" customHeight="1">
      <c r="A89" s="59">
        <v>6</v>
      </c>
      <c r="B89" s="63" t="s">
        <v>145</v>
      </c>
      <c r="C89" s="61"/>
      <c r="D89" s="77" t="s">
        <v>146</v>
      </c>
      <c r="E89" s="52" t="s">
        <v>147</v>
      </c>
      <c r="F89" s="51" t="s">
        <v>148</v>
      </c>
      <c r="G89" s="78"/>
    </row>
    <row r="90" spans="1:7" ht="15" customHeight="1">
      <c r="A90" s="59">
        <v>7</v>
      </c>
      <c r="B90" s="63" t="s">
        <v>149</v>
      </c>
      <c r="C90" s="65" t="s">
        <v>150</v>
      </c>
      <c r="D90" s="77" t="s">
        <v>133</v>
      </c>
      <c r="E90" s="61"/>
      <c r="F90" s="61"/>
      <c r="G90" s="78"/>
    </row>
    <row r="91" spans="1:7" ht="15" customHeight="1">
      <c r="A91" s="59">
        <v>8</v>
      </c>
      <c r="B91" s="74" t="s">
        <v>151</v>
      </c>
      <c r="C91" s="63" t="s">
        <v>152</v>
      </c>
      <c r="D91" s="77" t="s">
        <v>153</v>
      </c>
      <c r="E91" s="52" t="s">
        <v>154</v>
      </c>
      <c r="F91" s="51" t="s">
        <v>155</v>
      </c>
      <c r="G91" s="78"/>
    </row>
    <row r="92" spans="1:7" ht="15" customHeight="1">
      <c r="A92" s="59">
        <v>9</v>
      </c>
      <c r="B92" s="63" t="s">
        <v>156</v>
      </c>
      <c r="C92" s="73" t="s">
        <v>157</v>
      </c>
      <c r="D92" s="77" t="s">
        <v>133</v>
      </c>
      <c r="E92" s="61"/>
      <c r="F92" s="61"/>
      <c r="G92" s="78"/>
    </row>
    <row r="93" spans="1:7" ht="15" customHeight="1">
      <c r="A93" s="59">
        <v>10</v>
      </c>
      <c r="B93" s="64" t="s">
        <v>158</v>
      </c>
      <c r="C93" s="65" t="s">
        <v>152</v>
      </c>
      <c r="D93" s="77" t="s">
        <v>153</v>
      </c>
      <c r="E93" s="61"/>
      <c r="F93" s="51"/>
      <c r="G93" s="78"/>
    </row>
    <row r="94" spans="1:7" ht="15" customHeight="1">
      <c r="A94" s="59">
        <v>11</v>
      </c>
      <c r="B94" s="58" t="s">
        <v>159</v>
      </c>
      <c r="C94" s="63" t="s">
        <v>160</v>
      </c>
      <c r="D94" s="77" t="s">
        <v>161</v>
      </c>
      <c r="E94" s="52" t="s">
        <v>162</v>
      </c>
      <c r="F94" s="51" t="s">
        <v>163</v>
      </c>
      <c r="G94" s="78"/>
    </row>
    <row r="95" spans="1:7" ht="15" customHeight="1">
      <c r="A95" s="59">
        <v>12</v>
      </c>
      <c r="B95" s="58" t="s">
        <v>159</v>
      </c>
      <c r="C95" s="65" t="s">
        <v>152</v>
      </c>
      <c r="D95" s="77" t="s">
        <v>135</v>
      </c>
      <c r="E95" s="61"/>
      <c r="F95" s="51"/>
      <c r="G95" s="78"/>
    </row>
    <row r="96" spans="1:7" ht="15" customHeight="1">
      <c r="A96" s="26">
        <v>13</v>
      </c>
      <c r="B96" s="72" t="s">
        <v>164</v>
      </c>
      <c r="C96" s="68"/>
      <c r="D96" s="76" t="s">
        <v>135</v>
      </c>
      <c r="E96" s="80"/>
      <c r="F96" s="68"/>
    </row>
    <row r="97" spans="1:6" ht="12.75" customHeight="1">
      <c r="A97" s="39"/>
      <c r="B97" s="36"/>
      <c r="C97" s="36"/>
      <c r="D97" s="36"/>
      <c r="E97" s="40"/>
      <c r="F97" s="36"/>
    </row>
  </sheetData>
  <mergeCells count="16">
    <mergeCell ref="A42:F42"/>
    <mergeCell ref="A52:F52"/>
    <mergeCell ref="E71:E74"/>
    <mergeCell ref="E75:E78"/>
    <mergeCell ref="C67:C70"/>
    <mergeCell ref="D67:D70"/>
    <mergeCell ref="E67:E70"/>
    <mergeCell ref="C71:C74"/>
    <mergeCell ref="D71:D74"/>
    <mergeCell ref="C75:C77"/>
    <mergeCell ref="D75:D77"/>
    <mergeCell ref="C17:C29"/>
    <mergeCell ref="D17:D29"/>
    <mergeCell ref="E17:E29"/>
    <mergeCell ref="A31:F31"/>
    <mergeCell ref="D33:D41"/>
  </mergeCells>
  <hyperlinks>
    <hyperlink ref="E14" r:id="rId1" xr:uid="{00000000-0004-0000-0200-000000000000}"/>
    <hyperlink ref="E16" r:id="rId2" xr:uid="{00000000-0004-0000-0200-000001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0"/>
  <sheetViews>
    <sheetView topLeftCell="A14" workbookViewId="0">
      <selection activeCell="B14" sqref="B14"/>
    </sheetView>
  </sheetViews>
  <sheetFormatPr defaultColWidth="14.42578125" defaultRowHeight="15" customHeight="1"/>
  <cols>
    <col min="1" max="1" width="32.28515625" customWidth="1"/>
    <col min="2" max="2" width="164.28515625" customWidth="1"/>
  </cols>
  <sheetData>
    <row r="1" spans="1:2" ht="13.5" customHeight="1">
      <c r="A1" s="1" t="s">
        <v>165</v>
      </c>
      <c r="B1" s="1">
        <v>0</v>
      </c>
    </row>
    <row r="2" spans="1:2" ht="15.75" customHeight="1">
      <c r="A2" s="3" t="s">
        <v>166</v>
      </c>
      <c r="B2" s="4" t="s">
        <v>167</v>
      </c>
    </row>
    <row r="3" spans="1:2" ht="15.75" customHeight="1">
      <c r="A3" s="3" t="s">
        <v>168</v>
      </c>
      <c r="B3" s="4" t="s">
        <v>169</v>
      </c>
    </row>
    <row r="4" spans="1:2" ht="15.75" customHeight="1">
      <c r="A4" s="3" t="s">
        <v>170</v>
      </c>
      <c r="B4" s="4" t="s">
        <v>171</v>
      </c>
    </row>
    <row r="5" spans="1:2" ht="15.75" customHeight="1">
      <c r="A5" s="3" t="s">
        <v>172</v>
      </c>
      <c r="B5" s="4" t="s">
        <v>173</v>
      </c>
    </row>
    <row r="6" spans="1:2" ht="15.75" customHeight="1">
      <c r="A6" s="3" t="s">
        <v>174</v>
      </c>
      <c r="B6" s="4" t="s">
        <v>173</v>
      </c>
    </row>
    <row r="7" spans="1:2" ht="15.75" customHeight="1">
      <c r="A7" s="3" t="s">
        <v>175</v>
      </c>
      <c r="B7" s="4" t="s">
        <v>176</v>
      </c>
    </row>
    <row r="8" spans="1:2" ht="15.75" customHeight="1">
      <c r="A8" s="3" t="s">
        <v>177</v>
      </c>
      <c r="B8" s="4" t="s">
        <v>178</v>
      </c>
    </row>
    <row r="9" spans="1:2" ht="15.75" customHeight="1">
      <c r="A9" s="3" t="s">
        <v>179</v>
      </c>
      <c r="B9" s="4" t="s">
        <v>180</v>
      </c>
    </row>
    <row r="10" spans="1:2" ht="15.75" customHeight="1">
      <c r="A10" s="3" t="s">
        <v>181</v>
      </c>
      <c r="B10" s="4" t="s">
        <v>182</v>
      </c>
    </row>
    <row r="11" spans="1:2" ht="15.75" customHeight="1">
      <c r="A11" s="3" t="s">
        <v>183</v>
      </c>
      <c r="B11" s="4" t="s">
        <v>184</v>
      </c>
    </row>
    <row r="12" spans="1:2" ht="30.75" customHeight="1">
      <c r="A12" s="3" t="s">
        <v>185</v>
      </c>
      <c r="B12" s="4" t="s">
        <v>16</v>
      </c>
    </row>
    <row r="13" spans="1:2" ht="75.75" customHeight="1">
      <c r="A13" s="3" t="s">
        <v>186</v>
      </c>
      <c r="B13" s="4" t="s">
        <v>187</v>
      </c>
    </row>
    <row r="14" spans="1:2" ht="354.75" customHeight="1">
      <c r="A14" s="3" t="s">
        <v>188</v>
      </c>
      <c r="B14" s="4" t="s">
        <v>189</v>
      </c>
    </row>
    <row r="15" spans="1:2" ht="258.75" customHeight="1">
      <c r="A15" s="3" t="s">
        <v>190</v>
      </c>
      <c r="B15" s="4" t="s">
        <v>191</v>
      </c>
    </row>
    <row r="16" spans="1:2" ht="165.75" customHeight="1">
      <c r="A16" s="3" t="s">
        <v>192</v>
      </c>
      <c r="B16" s="4" t="s">
        <v>193</v>
      </c>
    </row>
    <row r="17" spans="1:2" ht="13.5" customHeight="1">
      <c r="A17" s="5"/>
      <c r="B17" s="5"/>
    </row>
    <row r="18" spans="1:2" ht="13.5" customHeight="1">
      <c r="A18" s="5"/>
      <c r="B18" s="5"/>
    </row>
    <row r="19" spans="1:2" ht="13.5" customHeight="1">
      <c r="A19" s="5"/>
      <c r="B19" s="5"/>
    </row>
    <row r="20" spans="1:2" ht="13.5" customHeight="1">
      <c r="A20" s="5"/>
      <c r="B20"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election activeCell="A52" sqref="A52"/>
    </sheetView>
  </sheetViews>
  <sheetFormatPr defaultColWidth="14.42578125" defaultRowHeight="15" customHeight="1"/>
  <cols>
    <col min="1" max="1" width="92.7109375" customWidth="1"/>
    <col min="2" max="2" width="10.42578125" customWidth="1"/>
    <col min="3" max="3" width="3.85546875" customWidth="1"/>
    <col min="4" max="4" width="50.7109375" customWidth="1"/>
    <col min="5" max="5" width="57.140625" customWidth="1"/>
    <col min="6" max="26" width="8.7109375" customWidth="1"/>
  </cols>
  <sheetData>
    <row r="1" spans="1:5">
      <c r="A1" s="1" t="str">
        <f>"ACM Topic: Tally = "&amp;COUNTA(A2:A100)</f>
        <v>ACM Topic: Tally = 56</v>
      </c>
      <c r="B1" s="1" t="s">
        <v>194</v>
      </c>
      <c r="C1" s="1" t="s">
        <v>195</v>
      </c>
      <c r="D1" s="1" t="s">
        <v>196</v>
      </c>
      <c r="E1" s="1" t="s">
        <v>197</v>
      </c>
    </row>
    <row r="2" spans="1:5">
      <c r="A2" s="2" t="s">
        <v>198</v>
      </c>
      <c r="B2" s="2" t="s">
        <v>199</v>
      </c>
      <c r="C2" s="2">
        <v>56</v>
      </c>
      <c r="D2" s="2" t="s">
        <v>200</v>
      </c>
      <c r="E2" s="2" t="s">
        <v>201</v>
      </c>
    </row>
    <row r="3" spans="1:5">
      <c r="A3" s="2" t="s">
        <v>202</v>
      </c>
      <c r="B3" s="2" t="s">
        <v>203</v>
      </c>
      <c r="C3" s="2">
        <v>57</v>
      </c>
      <c r="D3" s="2" t="s">
        <v>200</v>
      </c>
      <c r="E3" s="2" t="s">
        <v>204</v>
      </c>
    </row>
    <row r="4" spans="1:5">
      <c r="A4" s="2" t="s">
        <v>205</v>
      </c>
      <c r="B4" s="2" t="s">
        <v>203</v>
      </c>
      <c r="C4" s="2">
        <v>58</v>
      </c>
      <c r="D4" s="2" t="s">
        <v>200</v>
      </c>
      <c r="E4" s="2" t="s">
        <v>206</v>
      </c>
    </row>
    <row r="5" spans="1:5">
      <c r="A5" s="2" t="s">
        <v>207</v>
      </c>
      <c r="B5" s="2" t="s">
        <v>203</v>
      </c>
      <c r="C5" s="2">
        <v>58</v>
      </c>
      <c r="D5" s="2" t="s">
        <v>200</v>
      </c>
      <c r="E5" s="2" t="s">
        <v>206</v>
      </c>
    </row>
    <row r="6" spans="1:5">
      <c r="A6" s="2" t="s">
        <v>208</v>
      </c>
      <c r="B6" s="2" t="s">
        <v>199</v>
      </c>
      <c r="C6" s="2">
        <v>63</v>
      </c>
      <c r="D6" s="2" t="s">
        <v>209</v>
      </c>
      <c r="E6" s="2" t="s">
        <v>210</v>
      </c>
    </row>
    <row r="7" spans="1:5">
      <c r="A7" s="2" t="s">
        <v>211</v>
      </c>
      <c r="B7" s="2" t="s">
        <v>199</v>
      </c>
      <c r="C7" s="2">
        <v>63</v>
      </c>
      <c r="D7" s="2" t="s">
        <v>209</v>
      </c>
      <c r="E7" s="2" t="s">
        <v>210</v>
      </c>
    </row>
    <row r="8" spans="1:5">
      <c r="A8" s="2" t="s">
        <v>212</v>
      </c>
      <c r="B8" s="2" t="s">
        <v>199</v>
      </c>
      <c r="C8" s="2">
        <v>64</v>
      </c>
      <c r="D8" s="2" t="s">
        <v>209</v>
      </c>
      <c r="E8" s="2" t="s">
        <v>213</v>
      </c>
    </row>
    <row r="9" spans="1:5">
      <c r="A9" s="2" t="s">
        <v>214</v>
      </c>
      <c r="B9" s="2" t="s">
        <v>199</v>
      </c>
      <c r="C9" s="2">
        <v>64</v>
      </c>
      <c r="D9" s="2" t="s">
        <v>209</v>
      </c>
      <c r="E9" s="2" t="s">
        <v>213</v>
      </c>
    </row>
    <row r="10" spans="1:5">
      <c r="A10" s="2" t="s">
        <v>215</v>
      </c>
      <c r="B10" s="2" t="s">
        <v>199</v>
      </c>
      <c r="C10" s="2">
        <v>64</v>
      </c>
      <c r="D10" s="2" t="s">
        <v>209</v>
      </c>
      <c r="E10" s="2" t="s">
        <v>213</v>
      </c>
    </row>
    <row r="11" spans="1:5">
      <c r="A11" s="2" t="s">
        <v>216</v>
      </c>
      <c r="B11" s="2" t="s">
        <v>199</v>
      </c>
      <c r="C11" s="2">
        <v>64</v>
      </c>
      <c r="D11" s="2" t="s">
        <v>209</v>
      </c>
      <c r="E11" s="2" t="s">
        <v>213</v>
      </c>
    </row>
    <row r="12" spans="1:5">
      <c r="A12" s="2" t="s">
        <v>217</v>
      </c>
      <c r="B12" s="2" t="s">
        <v>199</v>
      </c>
      <c r="C12" s="2">
        <v>64</v>
      </c>
      <c r="D12" s="2" t="s">
        <v>209</v>
      </c>
      <c r="E12" s="2" t="s">
        <v>213</v>
      </c>
    </row>
    <row r="13" spans="1:5">
      <c r="A13" s="2" t="s">
        <v>218</v>
      </c>
      <c r="B13" s="2" t="s">
        <v>199</v>
      </c>
      <c r="C13" s="2">
        <v>64</v>
      </c>
      <c r="D13" s="2" t="s">
        <v>209</v>
      </c>
      <c r="E13" s="2" t="s">
        <v>213</v>
      </c>
    </row>
    <row r="14" spans="1:5">
      <c r="A14" s="2" t="s">
        <v>219</v>
      </c>
      <c r="B14" s="2" t="s">
        <v>199</v>
      </c>
      <c r="C14" s="2">
        <v>64</v>
      </c>
      <c r="D14" s="2" t="s">
        <v>209</v>
      </c>
      <c r="E14" s="2" t="s">
        <v>220</v>
      </c>
    </row>
    <row r="15" spans="1:5">
      <c r="A15" s="2" t="s">
        <v>221</v>
      </c>
      <c r="B15" s="2" t="s">
        <v>199</v>
      </c>
      <c r="C15" s="2">
        <v>64</v>
      </c>
      <c r="D15" s="2" t="s">
        <v>209</v>
      </c>
      <c r="E15" s="2" t="s">
        <v>220</v>
      </c>
    </row>
    <row r="16" spans="1:5">
      <c r="A16" s="2" t="s">
        <v>222</v>
      </c>
      <c r="B16" s="2" t="s">
        <v>199</v>
      </c>
      <c r="C16" s="2">
        <v>64</v>
      </c>
      <c r="D16" s="2" t="s">
        <v>209</v>
      </c>
      <c r="E16" s="2" t="s">
        <v>220</v>
      </c>
    </row>
    <row r="17" spans="1:5">
      <c r="A17" s="2" t="s">
        <v>223</v>
      </c>
      <c r="B17" s="2" t="s">
        <v>199</v>
      </c>
      <c r="C17" s="2">
        <v>64</v>
      </c>
      <c r="D17" s="2" t="s">
        <v>209</v>
      </c>
      <c r="E17" s="2" t="s">
        <v>220</v>
      </c>
    </row>
    <row r="18" spans="1:5">
      <c r="A18" s="2" t="s">
        <v>224</v>
      </c>
      <c r="B18" s="2" t="s">
        <v>199</v>
      </c>
      <c r="C18" s="2">
        <v>64</v>
      </c>
      <c r="D18" s="2" t="s">
        <v>209</v>
      </c>
      <c r="E18" s="2" t="s">
        <v>220</v>
      </c>
    </row>
    <row r="19" spans="1:5">
      <c r="A19" s="2" t="s">
        <v>225</v>
      </c>
      <c r="B19" s="2" t="s">
        <v>199</v>
      </c>
      <c r="C19" s="2">
        <v>64</v>
      </c>
      <c r="D19" s="2" t="s">
        <v>209</v>
      </c>
      <c r="E19" s="2" t="s">
        <v>220</v>
      </c>
    </row>
    <row r="20" spans="1:5">
      <c r="A20" s="2" t="s">
        <v>226</v>
      </c>
      <c r="B20" s="2" t="s">
        <v>199</v>
      </c>
      <c r="C20" s="2">
        <v>64</v>
      </c>
      <c r="D20" s="2" t="s">
        <v>209</v>
      </c>
      <c r="E20" s="2" t="s">
        <v>220</v>
      </c>
    </row>
    <row r="21" spans="1:5" ht="15.75" customHeight="1">
      <c r="A21" s="2" t="s">
        <v>227</v>
      </c>
      <c r="B21" s="2" t="s">
        <v>199</v>
      </c>
      <c r="C21" s="2">
        <v>64</v>
      </c>
      <c r="D21" s="2" t="s">
        <v>209</v>
      </c>
      <c r="E21" s="2" t="s">
        <v>220</v>
      </c>
    </row>
    <row r="22" spans="1:5" ht="15.75" customHeight="1">
      <c r="A22" s="2" t="s">
        <v>228</v>
      </c>
      <c r="B22" s="2" t="s">
        <v>199</v>
      </c>
      <c r="C22" s="2">
        <v>64</v>
      </c>
      <c r="D22" s="2" t="s">
        <v>209</v>
      </c>
      <c r="E22" s="2" t="s">
        <v>220</v>
      </c>
    </row>
    <row r="23" spans="1:5" ht="15.75" customHeight="1">
      <c r="A23" s="2" t="s">
        <v>229</v>
      </c>
      <c r="B23" s="2" t="s">
        <v>199</v>
      </c>
      <c r="C23" s="2">
        <v>64</v>
      </c>
      <c r="D23" s="2" t="s">
        <v>209</v>
      </c>
      <c r="E23" s="2" t="s">
        <v>220</v>
      </c>
    </row>
    <row r="24" spans="1:5" ht="15.75" customHeight="1">
      <c r="A24" s="2" t="s">
        <v>230</v>
      </c>
      <c r="B24" s="2" t="s">
        <v>199</v>
      </c>
      <c r="C24" s="2">
        <v>65</v>
      </c>
      <c r="D24" s="2" t="s">
        <v>209</v>
      </c>
      <c r="E24" s="2" t="s">
        <v>231</v>
      </c>
    </row>
    <row r="25" spans="1:5" ht="15.75" customHeight="1">
      <c r="A25" s="2" t="s">
        <v>232</v>
      </c>
      <c r="B25" s="2" t="s">
        <v>199</v>
      </c>
      <c r="C25" s="2">
        <v>65</v>
      </c>
      <c r="D25" s="2" t="s">
        <v>209</v>
      </c>
      <c r="E25" s="2" t="s">
        <v>231</v>
      </c>
    </row>
    <row r="26" spans="1:5" ht="15.75" customHeight="1">
      <c r="A26" s="2" t="s">
        <v>233</v>
      </c>
      <c r="B26" s="2" t="s">
        <v>199</v>
      </c>
      <c r="C26" s="2">
        <v>65</v>
      </c>
      <c r="D26" s="2" t="s">
        <v>209</v>
      </c>
      <c r="E26" s="2" t="s">
        <v>231</v>
      </c>
    </row>
    <row r="27" spans="1:5" ht="15.75" customHeight="1">
      <c r="A27" s="2" t="s">
        <v>234</v>
      </c>
      <c r="B27" s="2" t="s">
        <v>199</v>
      </c>
      <c r="C27" s="2">
        <v>65</v>
      </c>
      <c r="D27" s="2" t="s">
        <v>209</v>
      </c>
      <c r="E27" s="2" t="s">
        <v>231</v>
      </c>
    </row>
    <row r="28" spans="1:5" ht="15.75" customHeight="1">
      <c r="A28" s="2" t="s">
        <v>235</v>
      </c>
      <c r="B28" s="2" t="s">
        <v>199</v>
      </c>
      <c r="C28" s="2">
        <v>65</v>
      </c>
      <c r="D28" s="2" t="s">
        <v>209</v>
      </c>
      <c r="E28" s="2" t="s">
        <v>231</v>
      </c>
    </row>
    <row r="29" spans="1:5" ht="15.75" customHeight="1">
      <c r="A29" s="2" t="s">
        <v>236</v>
      </c>
      <c r="B29" s="2" t="s">
        <v>199</v>
      </c>
      <c r="C29" s="2">
        <v>65</v>
      </c>
      <c r="D29" s="2" t="s">
        <v>209</v>
      </c>
      <c r="E29" s="2" t="s">
        <v>231</v>
      </c>
    </row>
    <row r="30" spans="1:5" ht="15.75" customHeight="1">
      <c r="A30" s="2" t="s">
        <v>237</v>
      </c>
      <c r="B30" s="2" t="s">
        <v>199</v>
      </c>
      <c r="C30" s="2">
        <v>66</v>
      </c>
      <c r="D30" s="2" t="s">
        <v>209</v>
      </c>
      <c r="E30" s="2" t="s">
        <v>238</v>
      </c>
    </row>
    <row r="31" spans="1:5" ht="15.75" customHeight="1">
      <c r="A31" s="2" t="s">
        <v>239</v>
      </c>
      <c r="B31" s="2" t="s">
        <v>199</v>
      </c>
      <c r="C31" s="2">
        <v>66</v>
      </c>
      <c r="D31" s="2" t="s">
        <v>209</v>
      </c>
      <c r="E31" s="2" t="s">
        <v>238</v>
      </c>
    </row>
    <row r="32" spans="1:5" ht="15.75" customHeight="1">
      <c r="A32" s="2" t="s">
        <v>240</v>
      </c>
      <c r="B32" s="2" t="s">
        <v>199</v>
      </c>
      <c r="C32" s="2">
        <v>66</v>
      </c>
      <c r="D32" s="2" t="s">
        <v>209</v>
      </c>
      <c r="E32" s="2" t="s">
        <v>238</v>
      </c>
    </row>
    <row r="33" spans="1:5" ht="15.75" customHeight="1">
      <c r="A33" s="2" t="s">
        <v>241</v>
      </c>
      <c r="B33" s="2" t="s">
        <v>242</v>
      </c>
      <c r="C33" s="2">
        <v>66</v>
      </c>
      <c r="D33" s="2" t="s">
        <v>209</v>
      </c>
      <c r="E33" s="2" t="s">
        <v>243</v>
      </c>
    </row>
    <row r="34" spans="1:5" ht="15.75" customHeight="1">
      <c r="A34" s="2" t="s">
        <v>244</v>
      </c>
      <c r="B34" s="2" t="s">
        <v>242</v>
      </c>
      <c r="C34" s="2">
        <v>67</v>
      </c>
      <c r="D34" s="2" t="s">
        <v>209</v>
      </c>
      <c r="E34" s="2" t="s">
        <v>245</v>
      </c>
    </row>
    <row r="35" spans="1:5" ht="15.75" customHeight="1">
      <c r="A35" s="2" t="s">
        <v>246</v>
      </c>
      <c r="B35" s="2" t="s">
        <v>242</v>
      </c>
      <c r="C35" s="2">
        <v>72</v>
      </c>
      <c r="D35" s="2" t="s">
        <v>247</v>
      </c>
      <c r="E35" s="2" t="s">
        <v>248</v>
      </c>
    </row>
    <row r="36" spans="1:5" ht="15.75" customHeight="1">
      <c r="A36" s="2" t="s">
        <v>249</v>
      </c>
      <c r="B36" s="2" t="s">
        <v>242</v>
      </c>
      <c r="C36" s="2">
        <v>116</v>
      </c>
      <c r="D36" s="2" t="s">
        <v>250</v>
      </c>
      <c r="E36" s="2" t="s">
        <v>251</v>
      </c>
    </row>
    <row r="37" spans="1:5" ht="15.75" customHeight="1">
      <c r="A37" s="2" t="s">
        <v>252</v>
      </c>
      <c r="B37" s="2" t="s">
        <v>203</v>
      </c>
      <c r="C37" s="2">
        <v>136</v>
      </c>
      <c r="D37" s="2" t="s">
        <v>253</v>
      </c>
      <c r="E37" s="2" t="s">
        <v>254</v>
      </c>
    </row>
    <row r="38" spans="1:5" ht="15.75" customHeight="1">
      <c r="A38" s="2" t="s">
        <v>255</v>
      </c>
      <c r="B38" s="2" t="s">
        <v>203</v>
      </c>
      <c r="C38" s="2">
        <v>136</v>
      </c>
      <c r="D38" s="2" t="s">
        <v>253</v>
      </c>
      <c r="E38" s="2" t="s">
        <v>254</v>
      </c>
    </row>
    <row r="39" spans="1:5" ht="15.75" customHeight="1">
      <c r="A39" s="2" t="s">
        <v>256</v>
      </c>
      <c r="B39" s="2" t="s">
        <v>203</v>
      </c>
      <c r="C39" s="2">
        <v>136</v>
      </c>
      <c r="D39" s="2" t="s">
        <v>253</v>
      </c>
      <c r="E39" s="2" t="s">
        <v>257</v>
      </c>
    </row>
    <row r="40" spans="1:5" ht="15.75" customHeight="1">
      <c r="A40" s="2" t="s">
        <v>258</v>
      </c>
      <c r="B40" s="2" t="s">
        <v>203</v>
      </c>
      <c r="C40" s="2">
        <v>136</v>
      </c>
      <c r="D40" s="2" t="s">
        <v>253</v>
      </c>
      <c r="E40" s="2" t="s">
        <v>257</v>
      </c>
    </row>
    <row r="41" spans="1:5" ht="15.75" customHeight="1">
      <c r="A41" s="2" t="s">
        <v>259</v>
      </c>
      <c r="B41" s="2" t="s">
        <v>203</v>
      </c>
      <c r="C41" s="2">
        <v>136</v>
      </c>
      <c r="D41" s="2" t="s">
        <v>253</v>
      </c>
      <c r="E41" s="2" t="s">
        <v>257</v>
      </c>
    </row>
    <row r="42" spans="1:5" ht="15.75" customHeight="1">
      <c r="A42" s="2" t="s">
        <v>260</v>
      </c>
      <c r="B42" s="2" t="s">
        <v>199</v>
      </c>
      <c r="C42" s="2">
        <v>137</v>
      </c>
      <c r="D42" s="2" t="s">
        <v>253</v>
      </c>
      <c r="E42" s="2" t="s">
        <v>261</v>
      </c>
    </row>
    <row r="43" spans="1:5" ht="15.75" customHeight="1">
      <c r="A43" s="2" t="s">
        <v>262</v>
      </c>
      <c r="B43" s="2" t="s">
        <v>199</v>
      </c>
      <c r="C43" s="2">
        <v>137</v>
      </c>
      <c r="D43" s="2" t="s">
        <v>253</v>
      </c>
      <c r="E43" s="2" t="s">
        <v>261</v>
      </c>
    </row>
    <row r="44" spans="1:5" ht="15.75" customHeight="1">
      <c r="A44" s="2" t="s">
        <v>263</v>
      </c>
      <c r="B44" s="2" t="s">
        <v>199</v>
      </c>
      <c r="C44" s="2">
        <v>137</v>
      </c>
      <c r="D44" s="2" t="s">
        <v>253</v>
      </c>
      <c r="E44" s="2" t="s">
        <v>261</v>
      </c>
    </row>
    <row r="45" spans="1:5" ht="15.75" customHeight="1">
      <c r="A45" s="2" t="s">
        <v>264</v>
      </c>
      <c r="B45" s="2" t="s">
        <v>199</v>
      </c>
      <c r="C45" s="2">
        <v>138</v>
      </c>
      <c r="D45" s="2" t="s">
        <v>253</v>
      </c>
      <c r="E45" s="2" t="s">
        <v>265</v>
      </c>
    </row>
    <row r="46" spans="1:5" ht="15.75" customHeight="1">
      <c r="A46" s="2" t="s">
        <v>266</v>
      </c>
      <c r="B46" s="2" t="s">
        <v>199</v>
      </c>
      <c r="C46" s="2">
        <v>138</v>
      </c>
      <c r="D46" s="2" t="s">
        <v>253</v>
      </c>
      <c r="E46" s="2" t="s">
        <v>265</v>
      </c>
    </row>
    <row r="47" spans="1:5" ht="15.75" customHeight="1">
      <c r="A47" s="2" t="s">
        <v>267</v>
      </c>
      <c r="B47" s="2" t="s">
        <v>199</v>
      </c>
      <c r="C47" s="2">
        <v>138</v>
      </c>
      <c r="D47" s="2" t="s">
        <v>253</v>
      </c>
      <c r="E47" s="2" t="s">
        <v>268</v>
      </c>
    </row>
    <row r="48" spans="1:5" ht="15.75" customHeight="1">
      <c r="A48" s="2" t="s">
        <v>269</v>
      </c>
      <c r="B48" s="2" t="s">
        <v>199</v>
      </c>
      <c r="C48" s="2">
        <v>138</v>
      </c>
      <c r="D48" s="2" t="s">
        <v>253</v>
      </c>
      <c r="E48" s="2" t="s">
        <v>268</v>
      </c>
    </row>
    <row r="49" spans="1:5" ht="15.75" customHeight="1">
      <c r="A49" s="2" t="s">
        <v>270</v>
      </c>
      <c r="B49" s="2" t="s">
        <v>242</v>
      </c>
      <c r="C49" s="2">
        <v>139</v>
      </c>
      <c r="D49" s="2" t="s">
        <v>253</v>
      </c>
      <c r="E49" s="2" t="s">
        <v>271</v>
      </c>
    </row>
    <row r="50" spans="1:5" ht="15.75" customHeight="1">
      <c r="A50" s="2" t="s">
        <v>272</v>
      </c>
      <c r="B50" s="2" t="s">
        <v>242</v>
      </c>
      <c r="C50" s="2">
        <v>139</v>
      </c>
      <c r="D50" s="2" t="s">
        <v>253</v>
      </c>
      <c r="E50" s="2" t="s">
        <v>273</v>
      </c>
    </row>
    <row r="51" spans="1:5" ht="15.75" customHeight="1">
      <c r="A51" s="2" t="s">
        <v>274</v>
      </c>
      <c r="B51" s="2" t="s">
        <v>242</v>
      </c>
      <c r="C51" s="2">
        <v>139</v>
      </c>
      <c r="D51" s="2" t="s">
        <v>253</v>
      </c>
      <c r="E51" s="2" t="s">
        <v>273</v>
      </c>
    </row>
    <row r="52" spans="1:5" ht="15.75" customHeight="1">
      <c r="A52" s="2" t="s">
        <v>275</v>
      </c>
      <c r="B52" s="2" t="s">
        <v>242</v>
      </c>
      <c r="C52" s="2">
        <v>140</v>
      </c>
      <c r="D52" s="2" t="s">
        <v>253</v>
      </c>
      <c r="E52" s="2" t="s">
        <v>276</v>
      </c>
    </row>
    <row r="53" spans="1:5" ht="15.75" customHeight="1">
      <c r="A53" s="2" t="s">
        <v>277</v>
      </c>
      <c r="B53" s="2" t="s">
        <v>199</v>
      </c>
      <c r="C53" s="2">
        <v>161</v>
      </c>
      <c r="D53" s="2" t="s">
        <v>159</v>
      </c>
      <c r="E53" s="2" t="s">
        <v>278</v>
      </c>
    </row>
    <row r="54" spans="1:5" ht="15.75" customHeight="1">
      <c r="A54" s="2" t="s">
        <v>279</v>
      </c>
      <c r="B54" s="2" t="s">
        <v>199</v>
      </c>
      <c r="C54" s="2">
        <v>161</v>
      </c>
      <c r="D54" s="2" t="s">
        <v>159</v>
      </c>
      <c r="E54" s="2" t="s">
        <v>278</v>
      </c>
    </row>
    <row r="55" spans="1:5" ht="15.75" customHeight="1">
      <c r="A55" s="2" t="s">
        <v>280</v>
      </c>
      <c r="B55" s="2" t="s">
        <v>203</v>
      </c>
      <c r="C55" s="2">
        <v>187</v>
      </c>
      <c r="D55" s="2" t="s">
        <v>281</v>
      </c>
      <c r="E55" s="2" t="s">
        <v>282</v>
      </c>
    </row>
    <row r="56" spans="1:5" ht="15.75" customHeight="1">
      <c r="A56" s="2" t="s">
        <v>283</v>
      </c>
      <c r="B56" s="2" t="s">
        <v>203</v>
      </c>
      <c r="C56" s="2">
        <v>188</v>
      </c>
      <c r="D56" s="2" t="s">
        <v>281</v>
      </c>
      <c r="E56" s="2" t="s">
        <v>284</v>
      </c>
    </row>
    <row r="57" spans="1:5" ht="15.75" customHeight="1">
      <c r="A57" s="2" t="s">
        <v>285</v>
      </c>
      <c r="B57" s="2" t="s">
        <v>242</v>
      </c>
      <c r="C57" s="2">
        <v>201</v>
      </c>
      <c r="D57" s="2" t="s">
        <v>286</v>
      </c>
      <c r="E57" s="2" t="s">
        <v>287</v>
      </c>
    </row>
    <row r="58" spans="1:5" ht="15.75" customHeight="1"/>
    <row r="59" spans="1:5" ht="15.75" customHeight="1"/>
    <row r="60" spans="1:5" ht="15.75" customHeight="1"/>
    <row r="61" spans="1:5" ht="15.75" customHeight="1"/>
    <row r="62" spans="1:5" ht="15.75" customHeight="1"/>
    <row r="63" spans="1:5" ht="15.75" customHeight="1"/>
    <row r="64" spans="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2022-01-09T21:56:14Z</dcterms:created>
  <dcterms:modified xsi:type="dcterms:W3CDTF">2022-03-03T12:52:22Z</dcterms:modified>
  <cp:category/>
  <cp:contentStatus/>
</cp:coreProperties>
</file>