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352" yWindow="972" windowWidth="7176" windowHeight="8700" tabRatio="839" activeTab="5"/>
  </bookViews>
  <sheets>
    <sheet name="封面" sheetId="94" r:id="rId1"/>
    <sheet name="修正履历" sheetId="95" r:id="rId2"/>
    <sheet name="数据表一览" sheetId="96" r:id="rId3"/>
    <sheet name="userInfo" sheetId="237" r:id="rId4"/>
    <sheet name="emailConfig" sheetId="239" r:id="rId5"/>
    <sheet name="houseInfo" sheetId="238" r:id="rId6"/>
    <sheet name="imageInfo" sheetId="240" r:id="rId7"/>
  </sheets>
  <definedNames>
    <definedName name="_xlnm._FilterDatabase" localSheetId="2" hidden="1">数据表一览!$A$3:$F$3</definedName>
    <definedName name="_xlnm.Print_Area" localSheetId="0">封面!$B$2:$K$54</definedName>
    <definedName name="_xlnm.Print_Area" localSheetId="2">数据表一览!$A$1:$F$3</definedName>
    <definedName name="_xlnm.Print_Area" localSheetId="1">修正履历!$B$1:$F$3</definedName>
    <definedName name="_xlnm.Print_Titles" localSheetId="2">数据表一览!$3:$3</definedName>
  </definedNames>
  <calcPr calcId="145621"/>
</workbook>
</file>

<file path=xl/calcChain.xml><?xml version="1.0" encoding="utf-8"?>
<calcChain xmlns="http://schemas.openxmlformats.org/spreadsheetml/2006/main">
  <c r="A18" i="240" l="1"/>
  <c r="A17" i="240"/>
  <c r="A16" i="240"/>
  <c r="A15" i="240"/>
  <c r="A14" i="240"/>
  <c r="A13" i="240"/>
  <c r="A12" i="240"/>
  <c r="A11" i="240"/>
  <c r="A10" i="240"/>
  <c r="A9" i="240"/>
  <c r="A8" i="240"/>
  <c r="A7" i="240"/>
  <c r="A19" i="239" l="1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16" i="237" l="1"/>
  <c r="A17" i="237"/>
  <c r="A18" i="237"/>
  <c r="A19" i="237"/>
  <c r="A20" i="237"/>
  <c r="A21" i="237"/>
  <c r="A22" i="237"/>
  <c r="A23" i="237"/>
  <c r="A24" i="237"/>
  <c r="A25" i="237"/>
  <c r="A5" i="96"/>
  <c r="A16" i="238"/>
  <c r="A12" i="238"/>
  <c r="A18" i="238"/>
  <c r="A17" i="238"/>
  <c r="A15" i="238"/>
  <c r="A14" i="238"/>
  <c r="A13" i="238"/>
  <c r="A11" i="238"/>
  <c r="A10" i="238"/>
  <c r="A9" i="238"/>
  <c r="A8" i="238"/>
  <c r="A7" i="238"/>
  <c r="A15" i="237"/>
  <c r="A14" i="237"/>
  <c r="A13" i="237"/>
  <c r="A12" i="237"/>
  <c r="A11" i="237"/>
  <c r="A10" i="237"/>
  <c r="A9" i="237"/>
  <c r="A8" i="237"/>
  <c r="A7" i="237"/>
  <c r="A4" i="96" l="1"/>
  <c r="A4" i="95"/>
</calcChain>
</file>

<file path=xl/sharedStrings.xml><?xml version="1.0" encoding="utf-8"?>
<sst xmlns="http://schemas.openxmlformats.org/spreadsheetml/2006/main" count="550" uniqueCount="232">
  <si>
    <t>一级分类</t>
    <phoneticPr fontId="5" type="noConversion"/>
  </si>
  <si>
    <t>二级分类</t>
    <phoneticPr fontId="5" type="noConversion"/>
  </si>
  <si>
    <t>#</t>
    <rPh sb="0" eb="1">
      <t>コウバン</t>
    </rPh>
    <phoneticPr fontId="6"/>
  </si>
  <si>
    <t>Table ID</t>
    <rPh sb="0" eb="8">
      <t>メイショウ</t>
    </rPh>
    <phoneticPr fontId="6"/>
  </si>
  <si>
    <t>Table名称</t>
    <phoneticPr fontId="6"/>
  </si>
  <si>
    <t>备注</t>
    <phoneticPr fontId="5" type="noConversion"/>
  </si>
  <si>
    <t>Table一览表</t>
    <phoneticPr fontId="6"/>
  </si>
  <si>
    <t>修正履历</t>
    <phoneticPr fontId="6"/>
  </si>
  <si>
    <t>修正者</t>
    <phoneticPr fontId="5" type="noConversion"/>
  </si>
  <si>
    <t>修正时间</t>
    <phoneticPr fontId="5" type="noConversion"/>
  </si>
  <si>
    <t>修正内容</t>
    <phoneticPr fontId="5" type="noConversion"/>
  </si>
  <si>
    <t>备注</t>
    <rPh sb="0" eb="2">
      <t>ナイヨウ</t>
    </rPh>
    <phoneticPr fontId="6"/>
  </si>
  <si>
    <t>●</t>
    <phoneticPr fontId="5" type="noConversion"/>
  </si>
  <si>
    <t>一、表定义</t>
    <phoneticPr fontId="5" type="noConversion"/>
  </si>
  <si>
    <t xml:space="preserve"> Copyright (c) 517na Enterprises. All rights reserved.</t>
    <phoneticPr fontId="5" type="noConversion"/>
  </si>
  <si>
    <t>517Na.com</t>
    <phoneticPr fontId="5" type="noConversion"/>
  </si>
  <si>
    <t>数据库项目定义书</t>
    <phoneticPr fontId="5" type="noConversion"/>
  </si>
  <si>
    <t>字段中文名</t>
  </si>
  <si>
    <t>字段英文名</t>
  </si>
  <si>
    <t>非空</t>
  </si>
  <si>
    <t>○修改，●新增，◎使用</t>
    <phoneticPr fontId="5" type="noConversion"/>
  </si>
  <si>
    <t>类型</t>
  </si>
  <si>
    <t>默认</t>
  </si>
  <si>
    <t>版本号</t>
    <phoneticPr fontId="5" type="noConversion"/>
  </si>
  <si>
    <t>#</t>
    <phoneticPr fontId="5" type="noConversion"/>
  </si>
  <si>
    <t>项目序号</t>
    <phoneticPr fontId="5" type="noConversion"/>
  </si>
  <si>
    <t>位数</t>
    <phoneticPr fontId="5" type="noConversion"/>
  </si>
  <si>
    <t>主键</t>
    <phoneticPr fontId="5" type="noConversion"/>
  </si>
  <si>
    <t>唯一索引</t>
    <phoneticPr fontId="5" type="noConversion"/>
  </si>
  <si>
    <t>索引</t>
    <phoneticPr fontId="5" type="noConversion"/>
  </si>
  <si>
    <t>自增</t>
    <phoneticPr fontId="5" type="noConversion"/>
  </si>
  <si>
    <t>值约束</t>
    <phoneticPr fontId="5" type="noConversion"/>
  </si>
  <si>
    <t>○</t>
  </si>
  <si>
    <t>建立文档</t>
    <phoneticPr fontId="5" type="noConversion"/>
  </si>
  <si>
    <t>返回一览表</t>
    <phoneticPr fontId="5" type="noConversion"/>
  </si>
  <si>
    <t>表ID</t>
    <phoneticPr fontId="5" type="noConversion"/>
  </si>
  <si>
    <t>表名</t>
    <phoneticPr fontId="5" type="noConversion"/>
  </si>
  <si>
    <t>表说明</t>
    <phoneticPr fontId="5" type="noConversion"/>
  </si>
  <si>
    <t>外部关系</t>
    <phoneticPr fontId="5" type="noConversion"/>
  </si>
  <si>
    <t>字段格式</t>
    <phoneticPr fontId="5" type="noConversion"/>
  </si>
  <si>
    <t>项目意义</t>
    <phoneticPr fontId="5" type="noConversion"/>
  </si>
  <si>
    <t>varchar</t>
    <phoneticPr fontId="5" type="noConversion"/>
  </si>
  <si>
    <t>varchar</t>
    <phoneticPr fontId="54" type="noConversion"/>
  </si>
  <si>
    <t>tinyint</t>
    <phoneticPr fontId="5" type="noConversion"/>
  </si>
  <si>
    <t>删除状态</t>
    <phoneticPr fontId="5" type="noConversion"/>
  </si>
  <si>
    <t>0:未删除
1:已删除</t>
    <phoneticPr fontId="5" type="noConversion"/>
  </si>
  <si>
    <t>CURRENT_TIMESTAMP</t>
    <phoneticPr fontId="51" type="noConversion"/>
  </si>
  <si>
    <t>修改时间</t>
    <phoneticPr fontId="51" type="noConversion"/>
  </si>
  <si>
    <t>版本号.    V001</t>
    <phoneticPr fontId="5" type="noConversion"/>
  </si>
  <si>
    <t>【 优乐租基础库 - UlezuDB - MySQL】</t>
    <phoneticPr fontId="5" type="noConversion"/>
  </si>
  <si>
    <t>V001</t>
    <phoneticPr fontId="5" type="noConversion"/>
  </si>
  <si>
    <t>申鱼川</t>
    <phoneticPr fontId="48" type="noConversion"/>
  </si>
  <si>
    <t>userInfo</t>
    <phoneticPr fontId="54" type="noConversion"/>
  </si>
  <si>
    <t>用户信息表</t>
    <phoneticPr fontId="5" type="noConversion"/>
  </si>
  <si>
    <t>记录用户信息数据</t>
    <phoneticPr fontId="54" type="noConversion"/>
  </si>
  <si>
    <t>ID</t>
    <phoneticPr fontId="5" type="noConversion"/>
  </si>
  <si>
    <t>id</t>
    <phoneticPr fontId="5" type="noConversion"/>
  </si>
  <si>
    <t>userName</t>
  </si>
  <si>
    <t>用户名</t>
  </si>
  <si>
    <t>phoneNum</t>
  </si>
  <si>
    <t>电话号码</t>
  </si>
  <si>
    <t>用户登录密码（MD5）</t>
  </si>
  <si>
    <t>userPassword</t>
  </si>
  <si>
    <t>email</t>
  </si>
  <si>
    <t>用户邮箱</t>
  </si>
  <si>
    <t>sex</t>
  </si>
  <si>
    <t>用户性别</t>
  </si>
  <si>
    <t>○</t>
    <phoneticPr fontId="51" type="noConversion"/>
  </si>
  <si>
    <t>lastVisit</t>
  </si>
  <si>
    <t>最后访问时间</t>
  </si>
  <si>
    <t>datetime</t>
  </si>
  <si>
    <t>注册时间</t>
    <phoneticPr fontId="54" type="noConversion"/>
  </si>
  <si>
    <t>registeTime</t>
    <phoneticPr fontId="54" type="noConversion"/>
  </si>
  <si>
    <t>isDelete</t>
    <phoneticPr fontId="5" type="noConversion"/>
  </si>
  <si>
    <t>A1</t>
    <phoneticPr fontId="5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</si>
  <si>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</si>
  <si>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</si>
  <si>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</si>
  <si>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</si>
  <si>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</si>
  <si>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</si>
  <si>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</si>
  <si>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</si>
  <si>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</si>
  <si>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0:男
1:女</t>
    <phoneticPr fontId="5" type="noConversion"/>
  </si>
  <si>
    <t>userInfo</t>
    <phoneticPr fontId="5" type="noConversion"/>
  </si>
  <si>
    <t>用户</t>
    <phoneticPr fontId="5" type="noConversion"/>
  </si>
  <si>
    <t>用户信息</t>
    <phoneticPr fontId="5" type="noConversion"/>
  </si>
  <si>
    <t>V001</t>
    <phoneticPr fontId="5" type="noConversion"/>
  </si>
  <si>
    <t>用户信息表</t>
    <phoneticPr fontId="5" type="noConversion"/>
  </si>
  <si>
    <t>记录用户信息数据</t>
    <phoneticPr fontId="5" type="noConversion"/>
  </si>
  <si>
    <t>房屋</t>
    <phoneticPr fontId="5" type="noConversion"/>
  </si>
  <si>
    <t>房屋信息</t>
    <phoneticPr fontId="5" type="noConversion"/>
  </si>
  <si>
    <t>HouseInfo</t>
    <phoneticPr fontId="5" type="noConversion"/>
  </si>
  <si>
    <t>房屋信息表</t>
    <phoneticPr fontId="5" type="noConversion"/>
  </si>
  <si>
    <t>记录房屋信息数据</t>
    <phoneticPr fontId="5" type="noConversion"/>
  </si>
  <si>
    <t>HouseInfo</t>
    <phoneticPr fontId="54" type="noConversion"/>
  </si>
  <si>
    <t>房屋信息表</t>
    <phoneticPr fontId="5" type="noConversion"/>
  </si>
  <si>
    <t>记录房屋信息数据</t>
    <phoneticPr fontId="54" type="noConversion"/>
  </si>
  <si>
    <t>id</t>
    <phoneticPr fontId="5" type="noConversion"/>
  </si>
  <si>
    <t>userName</t>
    <phoneticPr fontId="54" type="noConversion"/>
  </si>
  <si>
    <t>出租方式</t>
    <phoneticPr fontId="54" type="noConversion"/>
  </si>
  <si>
    <t>0:整套出租
1:单间出租         2:床位出租</t>
    <phoneticPr fontId="51" type="noConversion"/>
  </si>
  <si>
    <t>小区名称</t>
    <phoneticPr fontId="54" type="noConversion"/>
  </si>
  <si>
    <t>int</t>
    <phoneticPr fontId="5" type="noConversion"/>
  </si>
  <si>
    <t>房屋户型（厅）数量</t>
    <phoneticPr fontId="54" type="noConversion"/>
  </si>
  <si>
    <t>房屋户型（室）数量</t>
    <phoneticPr fontId="54" type="noConversion"/>
  </si>
  <si>
    <t>房屋户型（卫生间）数量</t>
    <phoneticPr fontId="54" type="noConversion"/>
  </si>
  <si>
    <t>楼层数</t>
    <phoneticPr fontId="51" type="noConversion"/>
  </si>
  <si>
    <t>楼层总数</t>
    <phoneticPr fontId="51" type="noConversion"/>
  </si>
  <si>
    <t>用户名(发布人)</t>
    <phoneticPr fontId="54" type="noConversion"/>
  </si>
  <si>
    <t>int</t>
    <phoneticPr fontId="54" type="noConversion"/>
  </si>
  <si>
    <t>平方米</t>
    <phoneticPr fontId="51" type="noConversion"/>
  </si>
  <si>
    <t>是否在首页</t>
    <phoneticPr fontId="51" type="noConversion"/>
  </si>
  <si>
    <t>0:否
1:是</t>
    <phoneticPr fontId="54" type="noConversion"/>
  </si>
  <si>
    <t>卧室类型</t>
    <phoneticPr fontId="51" type="noConversion"/>
  </si>
  <si>
    <t>性别要求</t>
    <phoneticPr fontId="51" type="noConversion"/>
  </si>
  <si>
    <t>房屋朝向</t>
    <phoneticPr fontId="51" type="noConversion"/>
  </si>
  <si>
    <t>0:东
1:南               2:西              3:北</t>
    <phoneticPr fontId="51" type="noConversion"/>
  </si>
  <si>
    <t>装修情况</t>
    <phoneticPr fontId="51" type="noConversion"/>
  </si>
  <si>
    <t>0:毛坯
1:简装               2:中等装修             3:精装                  4:豪华装修</t>
    <phoneticPr fontId="51" type="noConversion"/>
  </si>
  <si>
    <t>小区类型</t>
    <phoneticPr fontId="51" type="noConversion"/>
  </si>
  <si>
    <t xml:space="preserve">0:公寓
1:住宅              2:商业             3:安置房   </t>
    <phoneticPr fontId="51" type="noConversion"/>
  </si>
  <si>
    <t>租金</t>
    <phoneticPr fontId="51" type="noConversion"/>
  </si>
  <si>
    <t>int</t>
    <phoneticPr fontId="51" type="noConversion"/>
  </si>
  <si>
    <t>付款方式</t>
    <phoneticPr fontId="51" type="noConversion"/>
  </si>
  <si>
    <t>0:押一付三
1:押一付一              2:押一付二            3:半年付                 4:其他</t>
    <phoneticPr fontId="51" type="noConversion"/>
  </si>
  <si>
    <t>emailConfig</t>
    <phoneticPr fontId="54" type="noConversion"/>
  </si>
  <si>
    <t>邮件配置表</t>
    <phoneticPr fontId="5" type="noConversion"/>
  </si>
  <si>
    <t>邮件配置信息</t>
    <phoneticPr fontId="54" type="noConversion"/>
  </si>
  <si>
    <t>mailServerHost</t>
    <phoneticPr fontId="5" type="noConversion"/>
  </si>
  <si>
    <t>邮件服务器地址</t>
    <phoneticPr fontId="5" type="noConversion"/>
  </si>
  <si>
    <t>邮件端口</t>
    <phoneticPr fontId="5" type="noConversion"/>
  </si>
  <si>
    <t>mailServerPort</t>
    <phoneticPr fontId="5" type="noConversion"/>
  </si>
  <si>
    <t>userPassword</t>
    <phoneticPr fontId="5" type="noConversion"/>
  </si>
  <si>
    <t>用户登录密码（自制加密算法）</t>
    <phoneticPr fontId="5" type="noConversion"/>
  </si>
  <si>
    <t>邮箱用户姓名</t>
    <phoneticPr fontId="5" type="noConversion"/>
  </si>
  <si>
    <t>emailUserName</t>
    <phoneticPr fontId="5" type="noConversion"/>
  </si>
  <si>
    <t>varchar</t>
    <phoneticPr fontId="54" type="noConversion"/>
  </si>
  <si>
    <t>用户发送邮箱</t>
    <phoneticPr fontId="5" type="noConversion"/>
  </si>
  <si>
    <t>邮件内容</t>
    <phoneticPr fontId="5" type="noConversion"/>
  </si>
  <si>
    <t>emailContent</t>
    <phoneticPr fontId="5" type="noConversion"/>
  </si>
  <si>
    <t>邮件标题</t>
    <phoneticPr fontId="54" type="noConversion"/>
  </si>
  <si>
    <t>emailTitle</t>
    <phoneticPr fontId="54" type="noConversion"/>
  </si>
  <si>
    <t>邮箱类型</t>
    <phoneticPr fontId="51" type="noConversion"/>
  </si>
  <si>
    <t>emailType</t>
    <phoneticPr fontId="51" type="noConversion"/>
  </si>
  <si>
    <t>varchar</t>
    <phoneticPr fontId="5" type="noConversion"/>
  </si>
  <si>
    <t>A1</t>
    <phoneticPr fontId="5" type="noConversion"/>
  </si>
  <si>
    <t>房屋描述</t>
    <phoneticPr fontId="51" type="noConversion"/>
  </si>
  <si>
    <t>varchar</t>
    <phoneticPr fontId="5" type="noConversion"/>
  </si>
  <si>
    <t>图片ID</t>
    <phoneticPr fontId="51" type="noConversion"/>
  </si>
  <si>
    <t>imageId</t>
    <phoneticPr fontId="51" type="noConversion"/>
  </si>
  <si>
    <t>联系人</t>
    <phoneticPr fontId="51" type="noConversion"/>
  </si>
  <si>
    <t>linkMan</t>
    <phoneticPr fontId="51" type="noConversion"/>
  </si>
  <si>
    <t>联系电话</t>
    <phoneticPr fontId="51" type="noConversion"/>
  </si>
  <si>
    <t>linkCallNumber</t>
    <phoneticPr fontId="51" type="noConversion"/>
  </si>
  <si>
    <t>varchar</t>
    <phoneticPr fontId="51" type="noConversion"/>
  </si>
  <si>
    <t>审核是否通过</t>
    <phoneticPr fontId="51" type="noConversion"/>
  </si>
  <si>
    <t>isValid</t>
    <phoneticPr fontId="51" type="noConversion"/>
  </si>
  <si>
    <t>0:已审核
1:未审核</t>
    <phoneticPr fontId="5" type="noConversion"/>
  </si>
  <si>
    <t>A1</t>
    <phoneticPr fontId="51" type="noConversion"/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</si>
  <si>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</si>
  <si>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</si>
  <si>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</si>
  <si>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</si>
  <si>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</si>
  <si>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</si>
  <si>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</si>
  <si>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</si>
  <si>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</si>
  <si>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</si>
  <si>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</si>
  <si>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</si>
  <si>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</si>
  <si>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</si>
  <si>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</si>
  <si>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</si>
  <si>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</si>
  <si>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</si>
  <si>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</si>
  <si>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</si>
  <si>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备用字段</t>
    <phoneticPr fontId="51" type="noConversion"/>
  </si>
  <si>
    <t>imageInfo</t>
    <phoneticPr fontId="54" type="noConversion"/>
  </si>
  <si>
    <t>图片信息表</t>
    <phoneticPr fontId="5" type="noConversion"/>
  </si>
  <si>
    <t>图片信息</t>
    <phoneticPr fontId="54" type="noConversion"/>
  </si>
  <si>
    <t>房屋信息ID</t>
    <phoneticPr fontId="5" type="noConversion"/>
  </si>
  <si>
    <t>houseId</t>
    <phoneticPr fontId="5" type="noConversion"/>
  </si>
  <si>
    <t>图片类型</t>
    <phoneticPr fontId="5" type="noConversion"/>
  </si>
  <si>
    <t>imageType</t>
    <phoneticPr fontId="5" type="noConversion"/>
  </si>
  <si>
    <t>0:房屋信息
1:用户头像</t>
    <phoneticPr fontId="54" type="noConversion"/>
  </si>
  <si>
    <t>大图片地址</t>
    <phoneticPr fontId="5" type="noConversion"/>
  </si>
  <si>
    <t>bigImageUrl</t>
    <phoneticPr fontId="5" type="noConversion"/>
  </si>
  <si>
    <t>中等图片地址</t>
    <phoneticPr fontId="5" type="noConversion"/>
  </si>
  <si>
    <t>小图片地址</t>
    <phoneticPr fontId="5" type="noConversion"/>
  </si>
  <si>
    <t>smallImageUrl</t>
    <phoneticPr fontId="5" type="noConversion"/>
  </si>
  <si>
    <t>middleImageUrl</t>
    <phoneticPr fontId="5" type="noConversion"/>
  </si>
  <si>
    <t>上传时间</t>
    <phoneticPr fontId="5" type="noConversion"/>
  </si>
  <si>
    <t>uploadTime</t>
    <phoneticPr fontId="5" type="noConversion"/>
  </si>
  <si>
    <t>datetime</t>
    <phoneticPr fontId="54" type="noConversion"/>
  </si>
  <si>
    <t>上传人</t>
    <phoneticPr fontId="54" type="noConversion"/>
  </si>
  <si>
    <t>userName</t>
    <phoneticPr fontId="54" type="noConversion"/>
  </si>
  <si>
    <t>rentWay</t>
    <phoneticPr fontId="54" type="noConversion"/>
  </si>
  <si>
    <t>modifyTime</t>
    <phoneticPr fontId="54" type="noConversion"/>
  </si>
  <si>
    <t>estateName</t>
    <phoneticPr fontId="51" type="noConversion"/>
  </si>
  <si>
    <t>houseTingNum</t>
    <phoneticPr fontId="54" type="noConversion"/>
  </si>
  <si>
    <t>houseRoomNum</t>
    <phoneticPr fontId="54" type="noConversion"/>
  </si>
  <si>
    <t>houseToiletNum</t>
    <phoneticPr fontId="54" type="noConversion"/>
  </si>
  <si>
    <t>layerNum</t>
    <phoneticPr fontId="54" type="noConversion"/>
  </si>
  <si>
    <t>totleLayerNum</t>
    <phoneticPr fontId="54" type="noConversion"/>
  </si>
  <si>
    <t>squareMeter</t>
    <phoneticPr fontId="54" type="noConversion"/>
  </si>
  <si>
    <t>isHome</t>
    <phoneticPr fontId="54" type="noConversion"/>
  </si>
  <si>
    <t>isDelete</t>
    <phoneticPr fontId="5" type="noConversion"/>
  </si>
  <si>
    <t>roomType</t>
    <phoneticPr fontId="51" type="noConversion"/>
  </si>
  <si>
    <t xml:space="preserve">0:主卧
1:次卧             2:隔断 </t>
    <phoneticPr fontId="51" type="noConversion"/>
  </si>
  <si>
    <t>sexType</t>
    <phoneticPr fontId="51" type="noConversion"/>
  </si>
  <si>
    <t>0:男女不限
1:限男性            2:限女性</t>
    <phoneticPr fontId="51" type="noConversion"/>
  </si>
  <si>
    <t>decorationType</t>
    <phoneticPr fontId="51" type="noConversion"/>
  </si>
  <si>
    <t>rentMoney</t>
    <phoneticPr fontId="51" type="noConversion"/>
  </si>
  <si>
    <t>houseDirection</t>
    <phoneticPr fontId="51" type="noConversion"/>
  </si>
  <si>
    <t>estateType</t>
    <phoneticPr fontId="51" type="noConversion"/>
  </si>
  <si>
    <t>houseDescrible</t>
    <phoneticPr fontId="51" type="noConversion"/>
  </si>
  <si>
    <t>备用字段</t>
    <phoneticPr fontId="51" type="noConversion"/>
  </si>
  <si>
    <t>payType</t>
    <phoneticPr fontId="51" type="noConversion"/>
  </si>
  <si>
    <t>房屋标题</t>
    <phoneticPr fontId="51" type="noConversion"/>
  </si>
  <si>
    <t>houseTitle</t>
    <phoneticPr fontId="51" type="noConversion"/>
  </si>
  <si>
    <t>位置（区域）</t>
    <phoneticPr fontId="51" type="noConversion"/>
  </si>
  <si>
    <t>addressArea</t>
    <phoneticPr fontId="51" type="noConversion"/>
  </si>
  <si>
    <t>datetime</t>
    <phoneticPr fontId="54" type="noConversion"/>
  </si>
  <si>
    <t>位置（商圈）</t>
    <phoneticPr fontId="51" type="noConversion"/>
  </si>
  <si>
    <t>addressCircle</t>
    <phoneticPr fontId="51" type="noConversion"/>
  </si>
  <si>
    <t>地址</t>
    <phoneticPr fontId="51" type="noConversion"/>
  </si>
  <si>
    <t>address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</si>
</sst>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;\-#,##0;&quot;-&quot;"/>
    <numFmt numFmtId="177" formatCode="_(* #,##0_);_(* \(#,##0\);_(* &quot;-&quot;_);_(@_)"/>
    <numFmt numFmtId="178" formatCode="_(&quot;$&quot;* #,##0_);_(&quot;$&quot;* \(#,##0\);_(&quot;$&quot;* &quot;-&quot;_);_(@_)"/>
    <numFmt numFmtId="179" formatCode="yyyy/mm/dd"/>
  </numFmts>
  <fonts count="57">
    <font>
      <sz val="12"/>
      <name val="宋体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28"/>
    </font>
    <font>
      <sz val="10"/>
      <name val="ＭＳ ゴシック"/>
      <family val="3"/>
      <charset val="128"/>
    </font>
    <font>
      <u/>
      <sz val="8.9"/>
      <color indexed="12"/>
      <name val="ＭＳ Ｐゴシック"/>
      <family val="2"/>
      <charset val="128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b/>
      <sz val="9"/>
      <name val="宋体"/>
      <family val="3"/>
      <charset val="134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24"/>
      <name val="黑体"/>
      <family val="3"/>
      <charset val="134"/>
    </font>
    <font>
      <b/>
      <sz val="12"/>
      <color indexed="10"/>
      <name val="宋体"/>
      <family val="3"/>
      <charset val="134"/>
    </font>
    <font>
      <sz val="20"/>
      <name val="黑体"/>
      <family val="3"/>
      <charset val="134"/>
    </font>
    <font>
      <sz val="16"/>
      <name val="黑体"/>
      <family val="3"/>
      <charset val="134"/>
    </font>
    <font>
      <sz val="18"/>
      <name val="黑体"/>
      <family val="3"/>
      <charset val="134"/>
    </font>
    <font>
      <sz val="12"/>
      <name val="黑体"/>
      <family val="3"/>
      <charset val="134"/>
    </font>
    <font>
      <sz val="9"/>
      <color indexed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8"/>
      <name val="黑体"/>
      <family val="3"/>
      <charset val="134"/>
    </font>
    <font>
      <b/>
      <sz val="1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9"/>
      <color indexed="20"/>
      <name val="宋体"/>
      <family val="3"/>
      <charset val="134"/>
    </font>
    <font>
      <sz val="9"/>
      <color indexed="17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indexed="52"/>
      <name val="宋体"/>
      <family val="3"/>
      <charset val="134"/>
    </font>
    <font>
      <b/>
      <sz val="9"/>
      <color indexed="9"/>
      <name val="宋体"/>
      <family val="3"/>
      <charset val="134"/>
    </font>
    <font>
      <i/>
      <sz val="9"/>
      <color indexed="23"/>
      <name val="宋体"/>
      <family val="3"/>
      <charset val="134"/>
    </font>
    <font>
      <sz val="9"/>
      <color indexed="52"/>
      <name val="宋体"/>
      <family val="3"/>
      <charset val="134"/>
    </font>
    <font>
      <sz val="9"/>
      <color indexed="60"/>
      <name val="宋体"/>
      <family val="3"/>
      <charset val="134"/>
    </font>
    <font>
      <b/>
      <sz val="9"/>
      <color indexed="63"/>
      <name val="宋体"/>
      <family val="3"/>
      <charset val="134"/>
    </font>
    <font>
      <sz val="9"/>
      <color indexed="62"/>
      <name val="宋体"/>
      <family val="3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10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8"/>
      <name val="微软雅黑"/>
      <family val="2"/>
      <charset val="134"/>
    </font>
    <font>
      <sz val="9"/>
      <color indexed="8"/>
      <name val="宋体"/>
      <family val="3"/>
      <charset val="134"/>
      <scheme val="major"/>
    </font>
    <font>
      <sz val="9"/>
      <name val="宋体"/>
      <family val="3"/>
      <charset val="134"/>
      <scheme val="major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微软雅黑"/>
      <family val="2"/>
      <charset val="134"/>
    </font>
    <font>
      <sz val="9"/>
      <name val="宋体"/>
      <charset val="134"/>
    </font>
    <font>
      <u/>
      <sz val="9"/>
      <color indexed="12"/>
      <name val="微软雅黑"/>
      <family val="2"/>
      <charset val="134"/>
    </font>
    <font>
      <b/>
      <u/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trike/>
      <sz val="9"/>
      <name val="微软雅黑"/>
      <family val="2"/>
      <charset val="134"/>
    </font>
    <font>
      <sz val="9"/>
      <color rgb="FF434343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176" fontId="8" fillId="0" borderId="0" applyFill="0" applyBorder="0" applyAlignment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1" fillId="0" borderId="0"/>
    <xf numFmtId="0" fontId="25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0"/>
    <xf numFmtId="0" fontId="3" fillId="0" borderId="0"/>
    <xf numFmtId="0" fontId="29" fillId="3" borderId="0" applyNumberFormat="0" applyBorder="0" applyAlignment="0" applyProtection="0">
      <alignment vertical="center"/>
    </xf>
    <xf numFmtId="0" fontId="2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0" fillId="4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16" borderId="7" applyNumberFormat="0" applyAlignment="0" applyProtection="0">
      <alignment vertical="center"/>
    </xf>
    <xf numFmtId="0" fontId="33" fillId="17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16" borderId="10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13" fillId="23" borderId="11" applyNumberFormat="0" applyFont="0" applyAlignment="0" applyProtection="0">
      <alignment vertical="center"/>
    </xf>
  </cellStyleXfs>
  <cellXfs count="87">
    <xf numFmtId="0" fontId="0" fillId="0" borderId="0" xfId="0">
      <alignment vertical="center"/>
    </xf>
    <xf numFmtId="0" fontId="12" fillId="0" borderId="0" xfId="33" applyNumberFormat="1" applyFont="1" applyFill="1" applyAlignment="1">
      <alignment horizontal="left" vertical="center"/>
    </xf>
    <xf numFmtId="0" fontId="1" fillId="0" borderId="0" xfId="34"/>
    <xf numFmtId="0" fontId="1" fillId="0" borderId="0" xfId="34" applyBorder="1"/>
    <xf numFmtId="0" fontId="14" fillId="0" borderId="0" xfId="34" applyFont="1" applyAlignment="1">
      <alignment horizontal="center"/>
    </xf>
    <xf numFmtId="0" fontId="14" fillId="0" borderId="0" xfId="34" applyFont="1" applyAlignment="1">
      <alignment horizontal="right"/>
    </xf>
    <xf numFmtId="0" fontId="16" fillId="0" borderId="0" xfId="35" applyFont="1" applyBorder="1" applyAlignment="1"/>
    <xf numFmtId="0" fontId="14" fillId="0" borderId="0" xfId="35" applyFont="1" applyBorder="1" applyAlignment="1"/>
    <xf numFmtId="0" fontId="14" fillId="0" borderId="0" xfId="35" applyFont="1" applyBorder="1" applyAlignment="1">
      <alignment horizontal="left"/>
    </xf>
    <xf numFmtId="0" fontId="15" fillId="0" borderId="0" xfId="34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7" fillId="24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33" applyNumberFormat="1" applyFont="1" applyFill="1" applyAlignment="1">
      <alignment horizontal="left" vertical="center"/>
    </xf>
    <xf numFmtId="0" fontId="42" fillId="0" borderId="0" xfId="33" applyNumberFormat="1" applyFont="1" applyFill="1" applyAlignment="1">
      <alignment horizontal="center" vertical="center"/>
    </xf>
    <xf numFmtId="0" fontId="42" fillId="0" borderId="0" xfId="33" applyNumberFormat="1" applyFont="1" applyAlignment="1">
      <alignment horizontal="center" vertical="center"/>
    </xf>
    <xf numFmtId="0" fontId="42" fillId="0" borderId="0" xfId="33" applyNumberFormat="1" applyFont="1" applyFill="1" applyBorder="1" applyAlignment="1">
      <alignment wrapText="1"/>
    </xf>
    <xf numFmtId="0" fontId="43" fillId="0" borderId="0" xfId="33" applyNumberFormat="1" applyFont="1" applyFill="1" applyAlignment="1">
      <alignment horizontal="center" vertical="center"/>
    </xf>
    <xf numFmtId="0" fontId="40" fillId="24" borderId="12" xfId="33" applyNumberFormat="1" applyFont="1" applyFill="1" applyBorder="1" applyAlignment="1">
      <alignment horizontal="center" vertical="center" wrapText="1"/>
    </xf>
    <xf numFmtId="0" fontId="40" fillId="24" borderId="13" xfId="33" applyNumberFormat="1" applyFont="1" applyFill="1" applyBorder="1" applyAlignment="1">
      <alignment horizontal="center" vertical="center" wrapText="1"/>
    </xf>
    <xf numFmtId="0" fontId="40" fillId="24" borderId="14" xfId="33" applyNumberFormat="1" applyFont="1" applyFill="1" applyBorder="1" applyAlignment="1">
      <alignment horizontal="center" vertical="center" wrapText="1"/>
    </xf>
    <xf numFmtId="0" fontId="42" fillId="0" borderId="15" xfId="33" applyNumberFormat="1" applyFont="1" applyFill="1" applyBorder="1" applyAlignment="1">
      <alignment horizontal="center" vertical="center" wrapText="1"/>
    </xf>
    <xf numFmtId="0" fontId="44" fillId="0" borderId="0" xfId="33" applyNumberFormat="1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6" fillId="0" borderId="0" xfId="33" applyNumberFormat="1" applyFont="1" applyFill="1" applyBorder="1" applyAlignment="1">
      <alignment wrapText="1"/>
    </xf>
    <xf numFmtId="0" fontId="47" fillId="0" borderId="12" xfId="33" applyNumberFormat="1" applyFont="1" applyFill="1" applyBorder="1" applyAlignment="1">
      <alignment vertical="center"/>
    </xf>
    <xf numFmtId="0" fontId="47" fillId="0" borderId="12" xfId="0" applyFont="1" applyFill="1" applyBorder="1" applyAlignment="1">
      <alignment vertical="center"/>
    </xf>
    <xf numFmtId="0" fontId="45" fillId="24" borderId="12" xfId="33" applyNumberFormat="1" applyFont="1" applyFill="1" applyBorder="1" applyAlignment="1">
      <alignment horizontal="center" vertical="center" wrapText="1"/>
    </xf>
    <xf numFmtId="0" fontId="46" fillId="0" borderId="0" xfId="33" applyNumberFormat="1" applyFont="1" applyAlignment="1">
      <alignment vertical="center"/>
    </xf>
    <xf numFmtId="0" fontId="39" fillId="25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47" fillId="0" borderId="12" xfId="0" applyFont="1" applyFill="1" applyBorder="1" applyAlignment="1">
      <alignment horizontal="center" vertical="center"/>
    </xf>
    <xf numFmtId="0" fontId="47" fillId="0" borderId="12" xfId="0" applyFont="1" applyFill="1" applyBorder="1">
      <alignment vertical="center"/>
    </xf>
    <xf numFmtId="0" fontId="48" fillId="0" borderId="0" xfId="0" applyFont="1">
      <alignment vertical="center"/>
    </xf>
    <xf numFmtId="179" fontId="48" fillId="0" borderId="12" xfId="0" applyNumberFormat="1" applyFont="1" applyBorder="1" applyAlignment="1">
      <alignment horizontal="center" vertical="center"/>
    </xf>
    <xf numFmtId="0" fontId="49" fillId="0" borderId="12" xfId="0" applyFont="1" applyBorder="1" applyAlignment="1">
      <alignment horizontal="left" vertical="center"/>
    </xf>
    <xf numFmtId="0" fontId="39" fillId="0" borderId="12" xfId="0" applyFont="1" applyBorder="1">
      <alignment vertical="center"/>
    </xf>
    <xf numFmtId="0" fontId="39" fillId="0" borderId="12" xfId="0" applyFont="1" applyFill="1" applyBorder="1" applyAlignment="1">
      <alignment vertical="center"/>
    </xf>
    <xf numFmtId="0" fontId="47" fillId="0" borderId="12" xfId="0" applyFont="1" applyBorder="1" applyAlignment="1">
      <alignment horizontal="center" vertical="center"/>
    </xf>
    <xf numFmtId="0" fontId="50" fillId="26" borderId="0" xfId="33" applyNumberFormat="1" applyFont="1" applyFill="1" applyAlignment="1">
      <alignment vertical="center"/>
    </xf>
    <xf numFmtId="0" fontId="39" fillId="25" borderId="12" xfId="0" applyFont="1" applyFill="1" applyBorder="1" applyAlignment="1">
      <alignment horizontal="left" vertical="center"/>
    </xf>
    <xf numFmtId="0" fontId="39" fillId="0" borderId="12" xfId="0" applyFont="1" applyBorder="1" applyAlignment="1">
      <alignment horizontal="center" vertical="center"/>
    </xf>
    <xf numFmtId="0" fontId="4" fillId="0" borderId="16" xfId="36" applyBorder="1" applyAlignment="1" applyProtection="1">
      <alignment vertical="center"/>
    </xf>
    <xf numFmtId="0" fontId="52" fillId="0" borderId="0" xfId="36" applyFont="1" applyAlignment="1" applyProtection="1">
      <alignment vertical="center"/>
    </xf>
    <xf numFmtId="0" fontId="53" fillId="0" borderId="0" xfId="31" applyNumberFormat="1" applyFont="1" applyFill="1" applyBorder="1" applyAlignment="1">
      <alignment horizontal="left" vertical="center" wrapText="1"/>
    </xf>
    <xf numFmtId="0" fontId="53" fillId="0" borderId="0" xfId="31" applyNumberFormat="1" applyFont="1" applyFill="1" applyBorder="1" applyAlignment="1">
      <alignment horizontal="right" vertical="center" wrapText="1"/>
    </xf>
    <xf numFmtId="0" fontId="40" fillId="0" borderId="0" xfId="31" applyNumberFormat="1" applyFont="1" applyFill="1" applyBorder="1" applyAlignment="1">
      <alignment vertical="center" wrapText="1"/>
    </xf>
    <xf numFmtId="0" fontId="40" fillId="0" borderId="0" xfId="31" applyNumberFormat="1" applyFont="1" applyFill="1" applyBorder="1" applyAlignment="1">
      <alignment horizontal="center" vertical="center" wrapText="1"/>
    </xf>
    <xf numFmtId="0" fontId="53" fillId="0" borderId="0" xfId="31" applyNumberFormat="1" applyFont="1" applyFill="1" applyBorder="1" applyAlignment="1">
      <alignment horizontal="center" vertical="center"/>
    </xf>
    <xf numFmtId="49" fontId="39" fillId="0" borderId="0" xfId="33" applyNumberFormat="1" applyFont="1" applyFill="1" applyBorder="1" applyAlignment="1">
      <alignment horizontal="center" vertical="center" wrapText="1"/>
    </xf>
    <xf numFmtId="0" fontId="39" fillId="0" borderId="0" xfId="33" applyFont="1" applyFill="1" applyBorder="1" applyAlignment="1">
      <alignment vertical="center"/>
    </xf>
    <xf numFmtId="0" fontId="39" fillId="0" borderId="12" xfId="33" applyFont="1" applyFill="1" applyBorder="1" applyAlignment="1">
      <alignment horizontal="left" vertical="top" wrapText="1"/>
    </xf>
    <xf numFmtId="0" fontId="39" fillId="0" borderId="0" xfId="0" applyFont="1" applyBorder="1">
      <alignment vertical="center"/>
    </xf>
    <xf numFmtId="0" fontId="40" fillId="0" borderId="0" xfId="31" applyNumberFormat="1" applyFont="1" applyFill="1" applyBorder="1" applyAlignment="1">
      <alignment horizontal="left" vertical="center" wrapText="1"/>
    </xf>
    <xf numFmtId="0" fontId="40" fillId="0" borderId="0" xfId="33" applyFont="1" applyFill="1" applyBorder="1" applyAlignment="1">
      <alignment vertical="center"/>
    </xf>
    <xf numFmtId="0" fontId="40" fillId="0" borderId="0" xfId="0" applyFont="1">
      <alignment vertical="center"/>
    </xf>
    <xf numFmtId="0" fontId="47" fillId="0" borderId="12" xfId="0" applyFont="1" applyBorder="1">
      <alignment vertical="center"/>
    </xf>
    <xf numFmtId="0" fontId="47" fillId="0" borderId="12" xfId="0" applyFont="1" applyBorder="1" applyAlignment="1">
      <alignment horizontal="right" vertical="center"/>
    </xf>
    <xf numFmtId="0" fontId="55" fillId="0" borderId="0" xfId="0" applyFont="1">
      <alignment vertical="center"/>
    </xf>
    <xf numFmtId="0" fontId="47" fillId="0" borderId="12" xfId="0" applyFont="1" applyFill="1" applyBorder="1" applyAlignment="1">
      <alignment horizontal="right" vertical="center"/>
    </xf>
    <xf numFmtId="0" fontId="47" fillId="0" borderId="12" xfId="0" applyFont="1" applyBorder="1" applyAlignment="1">
      <alignment vertical="center"/>
    </xf>
    <xf numFmtId="0" fontId="47" fillId="0" borderId="12" xfId="0" applyFont="1" applyBorder="1" applyAlignment="1">
      <alignment vertical="center" wrapText="1"/>
    </xf>
    <xf numFmtId="0" fontId="39" fillId="25" borderId="12" xfId="0" applyFont="1" applyFill="1" applyBorder="1" applyAlignment="1">
      <alignment horizontal="left" vertical="center"/>
    </xf>
    <xf numFmtId="0" fontId="39" fillId="0" borderId="12" xfId="33" applyFont="1" applyFill="1" applyBorder="1" applyAlignment="1">
      <alignment horizontal="left" vertical="top" wrapText="1"/>
    </xf>
    <xf numFmtId="0" fontId="39" fillId="25" borderId="12" xfId="0" applyFont="1" applyFill="1" applyBorder="1" applyAlignment="1">
      <alignment horizontal="left" vertical="center"/>
    </xf>
    <xf numFmtId="0" fontId="39" fillId="0" borderId="12" xfId="33" applyFont="1" applyFill="1" applyBorder="1" applyAlignment="1">
      <alignment horizontal="left" vertical="top" wrapText="1"/>
    </xf>
    <xf numFmtId="0" fontId="56" fillId="0" borderId="0" xfId="0" applyFont="1">
      <alignment vertical="center"/>
    </xf>
    <xf numFmtId="0" fontId="39" fillId="25" borderId="12" xfId="0" applyFont="1" applyFill="1" applyBorder="1" applyAlignment="1">
      <alignment horizontal="left" vertical="center"/>
    </xf>
    <xf numFmtId="0" fontId="39" fillId="0" borderId="12" xfId="33" applyFont="1" applyFill="1" applyBorder="1" applyAlignment="1">
      <alignment horizontal="left" vertical="top" wrapText="1"/>
    </xf>
    <xf numFmtId="14" fontId="19" fillId="0" borderId="0" xfId="34" applyNumberFormat="1" applyFont="1" applyBorder="1" applyAlignment="1" applyProtection="1">
      <alignment horizontal="center" vertical="center"/>
      <protection locked="0"/>
    </xf>
    <xf numFmtId="0" fontId="19" fillId="0" borderId="0" xfId="34" applyFont="1" applyBorder="1" applyAlignment="1" applyProtection="1">
      <alignment horizontal="center" vertical="center"/>
      <protection locked="0"/>
    </xf>
    <xf numFmtId="0" fontId="23" fillId="0" borderId="0" xfId="34" applyFont="1" applyBorder="1" applyAlignment="1" applyProtection="1">
      <alignment horizontal="center" vertical="center"/>
      <protection locked="0"/>
    </xf>
    <xf numFmtId="0" fontId="24" fillId="0" borderId="0" xfId="34" applyFont="1" applyBorder="1" applyAlignment="1" applyProtection="1">
      <alignment horizontal="center" vertical="center"/>
      <protection locked="0"/>
    </xf>
    <xf numFmtId="0" fontId="15" fillId="0" borderId="0" xfId="34" applyFont="1" applyBorder="1" applyAlignment="1">
      <alignment horizontal="center" vertical="center"/>
    </xf>
    <xf numFmtId="0" fontId="18" fillId="0" borderId="0" xfId="34" applyFont="1" applyBorder="1" applyAlignment="1" applyProtection="1">
      <alignment horizontal="center" vertical="center" wrapText="1"/>
      <protection locked="0"/>
    </xf>
    <xf numFmtId="0" fontId="18" fillId="0" borderId="0" xfId="34" applyFont="1" applyBorder="1" applyAlignment="1" applyProtection="1">
      <alignment horizontal="center" vertical="center"/>
      <protection locked="0"/>
    </xf>
    <xf numFmtId="0" fontId="17" fillId="0" borderId="0" xfId="34" applyFont="1" applyBorder="1" applyAlignment="1" applyProtection="1">
      <alignment horizontal="center" vertical="center"/>
      <protection locked="0"/>
    </xf>
    <xf numFmtId="0" fontId="39" fillId="25" borderId="12" xfId="0" applyFont="1" applyFill="1" applyBorder="1" applyAlignment="1">
      <alignment horizontal="left" vertical="center"/>
    </xf>
    <xf numFmtId="0" fontId="39" fillId="25" borderId="15" xfId="0" applyFont="1" applyFill="1" applyBorder="1" applyAlignment="1">
      <alignment horizontal="left" vertical="center"/>
    </xf>
    <xf numFmtId="0" fontId="39" fillId="25" borderId="2" xfId="0" applyFont="1" applyFill="1" applyBorder="1" applyAlignment="1">
      <alignment horizontal="left" vertical="center"/>
    </xf>
    <xf numFmtId="0" fontId="39" fillId="25" borderId="14" xfId="0" applyFont="1" applyFill="1" applyBorder="1" applyAlignment="1">
      <alignment horizontal="left" vertical="center"/>
    </xf>
    <xf numFmtId="0" fontId="39" fillId="0" borderId="12" xfId="33" applyFont="1" applyFill="1" applyBorder="1" applyAlignment="1">
      <alignment horizontal="left" vertical="top" wrapText="1"/>
    </xf>
    <xf numFmtId="0" fontId="39" fillId="0" borderId="15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 wrapText="1"/>
    </xf>
    <xf numFmtId="0" fontId="39" fillId="0" borderId="14" xfId="0" applyFont="1" applyBorder="1" applyAlignment="1">
      <alignment horizontal="left" vertical="top" wrapText="1"/>
    </xf>
  </cellXfs>
  <cellStyles count="54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Calc Currency (0)" xfId="19"/>
    <cellStyle name="Comma [0]" xfId="20"/>
    <cellStyle name="Currency [0]" xfId="21"/>
    <cellStyle name="Header1" xfId="22"/>
    <cellStyle name="Header2" xfId="23"/>
    <cellStyle name="Normal_#18-Internet" xfId="24"/>
    <cellStyle name="标题" xfId="25" builtinId="15" customBuiltin="1"/>
    <cellStyle name="标题 1" xfId="26" builtinId="16" customBuiltin="1"/>
    <cellStyle name="标题 2" xfId="27" builtinId="17" customBuiltin="1"/>
    <cellStyle name="标题 3" xfId="28" builtinId="18" customBuiltin="1"/>
    <cellStyle name="标题 4" xfId="29" builtinId="19" customBuiltin="1"/>
    <cellStyle name="標準_（別紙３－３－４）電文レイアウトV1.1" xfId="30"/>
    <cellStyle name="標準_101.国内株式注文サマリーﾃｰﾌﾞﾙ" xfId="31"/>
    <cellStyle name="差" xfId="32" builtinId="27" customBuiltin="1"/>
    <cellStyle name="常规" xfId="0" builtinId="0"/>
    <cellStyle name="常规_Sheet1" xfId="33"/>
    <cellStyle name="常规_sst2B0" xfId="34"/>
    <cellStyle name="常规_变更请求表模板-V1.0_delphi估计表模板-V1.0" xfId="35"/>
    <cellStyle name="超链接" xfId="36" builtinId="8"/>
    <cellStyle name="好" xfId="37" builtinId="26" customBuiltin="1"/>
    <cellStyle name="汇总" xfId="38" builtinId="25" customBuiltin="1"/>
    <cellStyle name="计算" xfId="39" builtinId="22" customBuiltin="1"/>
    <cellStyle name="检查单元格" xfId="40" builtinId="23" customBuiltin="1"/>
    <cellStyle name="解释性文本" xfId="41" builtinId="53" customBuiltin="1"/>
    <cellStyle name="警告文本" xfId="42" builtinId="11" customBuiltin="1"/>
    <cellStyle name="链接单元格" xfId="43" builtinId="24" customBuiltin="1"/>
    <cellStyle name="强调文字颜色 1" xfId="44" builtinId="29" customBuiltin="1"/>
    <cellStyle name="强调文字颜色 2" xfId="45" builtinId="33" customBuiltin="1"/>
    <cellStyle name="强调文字颜色 3" xfId="46" builtinId="37" customBuiltin="1"/>
    <cellStyle name="强调文字颜色 4" xfId="47" builtinId="41" customBuiltin="1"/>
    <cellStyle name="强调文字颜色 5" xfId="48" builtinId="45" customBuiltin="1"/>
    <cellStyle name="强调文字颜色 6" xfId="49" builtinId="49" customBuiltin="1"/>
    <cellStyle name="适中" xfId="50" builtinId="28" customBuiltin="1"/>
    <cellStyle name="输出" xfId="51" builtinId="21" customBuiltin="1"/>
    <cellStyle name="输入" xfId="52" builtinId="20" customBuiltin="1"/>
    <cellStyle name="注释" xfId="53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K56"/>
  <sheetViews>
    <sheetView topLeftCell="A10" zoomScaleSheetLayoutView="100" workbookViewId="0">
      <selection activeCell="B19" sqref="B19:K21"/>
    </sheetView>
  </sheetViews>
  <sheetFormatPr defaultColWidth="9" defaultRowHeight="15.6"/>
  <cols>
    <col min="1" max="1" width="0.3984375" style="2" customWidth="1"/>
    <col min="2" max="2" width="9.5" style="2" customWidth="1"/>
    <col min="3" max="4" width="10" style="2" customWidth="1"/>
    <col min="5" max="5" width="11.3984375" style="2" customWidth="1"/>
    <col min="6" max="6" width="10.19921875" style="2" customWidth="1"/>
    <col min="7" max="9" width="11.09765625" style="2" customWidth="1"/>
    <col min="10" max="16384" width="9" style="2"/>
  </cols>
  <sheetData>
    <row r="1" spans="2:11" ht="3" customHeight="1"/>
    <row r="2" spans="2:11" s="4" customFormat="1">
      <c r="B2" s="3"/>
      <c r="C2" s="3"/>
      <c r="D2" s="3"/>
      <c r="E2" s="3"/>
      <c r="F2" s="3"/>
      <c r="G2" s="3"/>
      <c r="H2" s="3"/>
      <c r="I2" s="3"/>
      <c r="J2" s="3"/>
      <c r="K2" s="3"/>
    </row>
    <row r="3" spans="2:11" s="5" customFormat="1">
      <c r="B3" s="3"/>
      <c r="C3" s="3"/>
      <c r="D3" s="3"/>
      <c r="E3" s="3"/>
      <c r="F3" s="3"/>
      <c r="G3" s="3"/>
      <c r="H3" s="3"/>
      <c r="I3" s="3"/>
      <c r="J3" s="3"/>
      <c r="K3" s="3"/>
    </row>
    <row r="4" spans="2:11" s="4" customFormat="1">
      <c r="B4" s="3"/>
      <c r="C4" s="3"/>
      <c r="D4" s="3"/>
      <c r="E4" s="3"/>
      <c r="F4" s="3"/>
      <c r="G4" s="3"/>
      <c r="H4" s="3"/>
      <c r="I4" s="3"/>
      <c r="J4" s="3"/>
      <c r="K4" s="3"/>
    </row>
    <row r="5" spans="2:11">
      <c r="B5" s="3"/>
      <c r="C5" s="3"/>
      <c r="D5" s="3"/>
      <c r="E5" s="3"/>
      <c r="F5" s="3"/>
      <c r="G5" s="3"/>
      <c r="H5" s="3"/>
      <c r="I5" s="3"/>
      <c r="J5" s="3"/>
      <c r="K5" s="3"/>
    </row>
    <row r="6" spans="2:11" ht="14.25" customHeight="1">
      <c r="B6" s="73" t="s">
        <v>15</v>
      </c>
      <c r="C6" s="74"/>
      <c r="D6" s="74"/>
      <c r="E6" s="74"/>
      <c r="F6" s="74"/>
      <c r="G6" s="74"/>
      <c r="H6" s="74"/>
      <c r="I6" s="74"/>
      <c r="J6" s="74"/>
      <c r="K6" s="74"/>
    </row>
    <row r="7" spans="2:11" ht="14.25" customHeight="1">
      <c r="B7" s="74"/>
      <c r="C7" s="74"/>
      <c r="D7" s="74"/>
      <c r="E7" s="74"/>
      <c r="F7" s="74"/>
      <c r="G7" s="74"/>
      <c r="H7" s="74"/>
      <c r="I7" s="74"/>
      <c r="J7" s="74"/>
      <c r="K7" s="74"/>
    </row>
    <row r="8" spans="2:11" ht="14.25" customHeight="1">
      <c r="B8" s="74"/>
      <c r="C8" s="74"/>
      <c r="D8" s="74"/>
      <c r="E8" s="74"/>
      <c r="F8" s="74"/>
      <c r="G8" s="74"/>
      <c r="H8" s="74"/>
      <c r="I8" s="74"/>
      <c r="J8" s="74"/>
      <c r="K8" s="74"/>
    </row>
    <row r="9" spans="2:11">
      <c r="B9" s="3"/>
      <c r="C9" s="3"/>
      <c r="D9" s="3"/>
      <c r="E9" s="3"/>
      <c r="F9" s="3"/>
      <c r="G9" s="3"/>
      <c r="H9" s="3"/>
      <c r="I9" s="3"/>
      <c r="J9" s="3"/>
      <c r="K9" s="3"/>
    </row>
    <row r="10" spans="2:11"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2:11" ht="14.25" customHeight="1">
      <c r="B11" s="6"/>
      <c r="C11" s="6"/>
      <c r="D11" s="6"/>
      <c r="E11" s="7"/>
      <c r="F11" s="8"/>
      <c r="G11" s="8"/>
      <c r="H11" s="8"/>
      <c r="I11" s="6"/>
      <c r="J11" s="6"/>
      <c r="K11" s="6"/>
    </row>
    <row r="12" spans="2:11" ht="14.25" customHeight="1">
      <c r="B12" s="6"/>
      <c r="C12" s="6"/>
      <c r="D12" s="6"/>
      <c r="E12" s="7"/>
      <c r="F12" s="8"/>
      <c r="G12" s="8"/>
      <c r="H12" s="8"/>
      <c r="I12" s="6"/>
      <c r="J12" s="6"/>
      <c r="K12" s="6"/>
    </row>
    <row r="13" spans="2:11" ht="14.25" customHeight="1">
      <c r="B13" s="6"/>
      <c r="C13" s="6"/>
      <c r="D13" s="6"/>
      <c r="E13" s="7"/>
      <c r="F13" s="8"/>
      <c r="G13" s="8"/>
      <c r="H13" s="8"/>
      <c r="I13" s="6"/>
      <c r="J13" s="6"/>
      <c r="K13" s="6"/>
    </row>
    <row r="14" spans="2:11" ht="14.25" customHeight="1">
      <c r="B14" s="6"/>
      <c r="C14" s="6"/>
      <c r="D14" s="6"/>
      <c r="E14" s="7"/>
      <c r="F14" s="8"/>
      <c r="G14" s="8"/>
      <c r="H14" s="8"/>
      <c r="I14" s="6"/>
      <c r="J14" s="6"/>
      <c r="K14" s="6"/>
    </row>
    <row r="15" spans="2:11" ht="14.25" customHeight="1">
      <c r="B15" s="6"/>
      <c r="C15" s="6"/>
      <c r="D15" s="6"/>
      <c r="E15" s="7"/>
      <c r="F15" s="8"/>
      <c r="G15" s="8"/>
      <c r="H15" s="8"/>
      <c r="I15" s="6"/>
      <c r="J15" s="6"/>
      <c r="K15" s="6"/>
    </row>
    <row r="16" spans="2:11" ht="14.25" customHeight="1">
      <c r="B16" s="6"/>
      <c r="C16" s="6"/>
      <c r="D16" s="6"/>
      <c r="E16" s="7"/>
      <c r="F16" s="8"/>
      <c r="G16" s="8"/>
      <c r="H16" s="8"/>
      <c r="I16" s="6"/>
      <c r="J16" s="6"/>
      <c r="K16" s="6"/>
    </row>
    <row r="17" spans="2:11" ht="14.25" customHeight="1">
      <c r="B17" s="6"/>
      <c r="C17" s="6"/>
      <c r="D17" s="6"/>
      <c r="E17" s="7"/>
      <c r="F17" s="8"/>
      <c r="G17" s="8"/>
      <c r="H17" s="8"/>
      <c r="I17" s="6"/>
      <c r="J17" s="6"/>
      <c r="K17" s="6"/>
    </row>
    <row r="18" spans="2:11" ht="14.25" customHeight="1">
      <c r="B18" s="6"/>
      <c r="C18" s="6"/>
      <c r="D18" s="6"/>
      <c r="E18" s="7"/>
      <c r="F18" s="8"/>
      <c r="G18" s="8"/>
      <c r="H18" s="8"/>
      <c r="I18" s="6"/>
      <c r="J18" s="6"/>
      <c r="K18" s="6"/>
    </row>
    <row r="19" spans="2:11" ht="14.25" customHeight="1">
      <c r="B19" s="75" t="s">
        <v>49</v>
      </c>
      <c r="C19" s="75"/>
      <c r="D19" s="75"/>
      <c r="E19" s="75"/>
      <c r="F19" s="75"/>
      <c r="G19" s="75"/>
      <c r="H19" s="75"/>
      <c r="I19" s="75"/>
      <c r="J19" s="75"/>
      <c r="K19" s="75"/>
    </row>
    <row r="20" spans="2:11" ht="14.25" customHeight="1">
      <c r="B20" s="75"/>
      <c r="C20" s="75"/>
      <c r="D20" s="75"/>
      <c r="E20" s="75"/>
      <c r="F20" s="75"/>
      <c r="G20" s="75"/>
      <c r="H20" s="75"/>
      <c r="I20" s="75"/>
      <c r="J20" s="75"/>
      <c r="K20" s="75"/>
    </row>
    <row r="21" spans="2:11">
      <c r="B21" s="75"/>
      <c r="C21" s="75"/>
      <c r="D21" s="75"/>
      <c r="E21" s="75"/>
      <c r="F21" s="75"/>
      <c r="G21" s="75"/>
      <c r="H21" s="75"/>
      <c r="I21" s="75"/>
      <c r="J21" s="75"/>
      <c r="K21" s="75"/>
    </row>
    <row r="22" spans="2:11" ht="14.25" customHeight="1">
      <c r="B22" s="75" t="s">
        <v>16</v>
      </c>
      <c r="C22" s="75"/>
      <c r="D22" s="75"/>
      <c r="E22" s="75"/>
      <c r="F22" s="75"/>
      <c r="G22" s="75"/>
      <c r="H22" s="75"/>
      <c r="I22" s="75"/>
      <c r="J22" s="75"/>
      <c r="K22" s="75"/>
    </row>
    <row r="23" spans="2:11" ht="14.25" customHeight="1">
      <c r="B23" s="75"/>
      <c r="C23" s="75"/>
      <c r="D23" s="75"/>
      <c r="E23" s="75"/>
      <c r="F23" s="75"/>
      <c r="G23" s="75"/>
      <c r="H23" s="75"/>
      <c r="I23" s="75"/>
      <c r="J23" s="75"/>
      <c r="K23" s="75"/>
    </row>
    <row r="24" spans="2:11">
      <c r="B24" s="75"/>
      <c r="C24" s="75"/>
      <c r="D24" s="75"/>
      <c r="E24" s="75"/>
      <c r="F24" s="75"/>
      <c r="G24" s="75"/>
      <c r="H24" s="75"/>
      <c r="I24" s="75"/>
      <c r="J24" s="75"/>
      <c r="K24" s="75"/>
    </row>
    <row r="25" spans="2:11" ht="20.25" customHeight="1"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2:11" ht="14.25" customHeight="1">
      <c r="B26" s="78" t="s">
        <v>48</v>
      </c>
      <c r="C26" s="78"/>
      <c r="D26" s="78"/>
      <c r="E26" s="78"/>
      <c r="F26" s="78"/>
      <c r="G26" s="78"/>
      <c r="H26" s="78"/>
      <c r="I26" s="78"/>
      <c r="J26" s="78"/>
      <c r="K26" s="78"/>
    </row>
    <row r="27" spans="2:11" ht="14.25" customHeight="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 ht="14.25" customHeight="1">
      <c r="B28" s="6"/>
      <c r="C28" s="6"/>
      <c r="D28" s="6"/>
      <c r="E28" s="7"/>
      <c r="F28" s="8"/>
      <c r="G28" s="8"/>
      <c r="H28" s="8"/>
      <c r="I28" s="6"/>
      <c r="J28" s="6"/>
      <c r="K28" s="6"/>
    </row>
    <row r="29" spans="2:11" ht="14.25" customHeight="1">
      <c r="B29" s="6"/>
      <c r="C29" s="6"/>
      <c r="D29" s="6"/>
      <c r="E29" s="7"/>
      <c r="F29" s="8"/>
      <c r="G29" s="8"/>
      <c r="H29" s="8"/>
      <c r="I29" s="6"/>
      <c r="J29" s="6"/>
      <c r="K29" s="6"/>
    </row>
    <row r="30" spans="2:11" ht="14.25" customHeight="1">
      <c r="B30" s="6"/>
      <c r="C30" s="6"/>
      <c r="D30" s="6"/>
      <c r="E30" s="7"/>
      <c r="F30" s="8"/>
      <c r="G30" s="8"/>
      <c r="H30" s="8"/>
      <c r="I30" s="6"/>
      <c r="J30" s="6"/>
      <c r="K30" s="6"/>
    </row>
    <row r="31" spans="2:11" ht="14.25" customHeight="1">
      <c r="B31" s="6"/>
      <c r="C31" s="6"/>
      <c r="D31" s="6"/>
      <c r="E31" s="7"/>
      <c r="F31" s="8"/>
      <c r="G31" s="8"/>
      <c r="H31" s="8"/>
      <c r="I31" s="6"/>
      <c r="J31" s="6"/>
      <c r="K31" s="6"/>
    </row>
    <row r="32" spans="2:11" ht="14.25" customHeight="1">
      <c r="B32" s="6"/>
      <c r="C32" s="6"/>
      <c r="D32" s="6"/>
      <c r="E32" s="7"/>
      <c r="F32" s="8"/>
      <c r="G32" s="8"/>
      <c r="H32" s="8"/>
      <c r="I32" s="6"/>
      <c r="J32" s="6"/>
      <c r="K32" s="6"/>
    </row>
    <row r="33" spans="2:11" ht="14.25" customHeight="1">
      <c r="B33" s="6"/>
      <c r="C33" s="6"/>
      <c r="D33" s="6"/>
      <c r="E33" s="7"/>
      <c r="F33" s="8"/>
      <c r="G33" s="8"/>
      <c r="H33" s="8"/>
      <c r="I33" s="6"/>
      <c r="J33" s="6"/>
      <c r="K33" s="6"/>
    </row>
    <row r="34" spans="2:11" ht="14.25" customHeight="1">
      <c r="B34" s="6"/>
      <c r="C34" s="6"/>
      <c r="D34" s="6"/>
      <c r="E34" s="7"/>
      <c r="F34" s="8"/>
      <c r="G34" s="8"/>
      <c r="H34" s="8"/>
      <c r="I34" s="6"/>
      <c r="J34" s="6"/>
      <c r="K34" s="6"/>
    </row>
    <row r="35" spans="2:11" ht="14.25" customHeight="1">
      <c r="B35" s="6"/>
      <c r="C35" s="6"/>
      <c r="D35" s="6"/>
      <c r="E35" s="7"/>
      <c r="F35" s="8"/>
      <c r="G35" s="8"/>
      <c r="H35" s="8"/>
      <c r="I35" s="6"/>
      <c r="J35" s="6"/>
      <c r="K35" s="6"/>
    </row>
    <row r="36" spans="2:11" ht="14.25" customHeight="1">
      <c r="B36" s="6"/>
      <c r="C36" s="6"/>
      <c r="D36" s="6"/>
      <c r="E36" s="7"/>
      <c r="F36" s="8"/>
      <c r="G36" s="8"/>
      <c r="H36" s="8"/>
      <c r="I36" s="6"/>
      <c r="J36" s="6"/>
      <c r="K36" s="6"/>
    </row>
    <row r="37" spans="2:11" ht="14.25" customHeight="1">
      <c r="B37" s="6"/>
      <c r="C37" s="6"/>
      <c r="D37" s="6"/>
      <c r="E37" s="7"/>
      <c r="F37" s="8"/>
      <c r="G37" s="8"/>
      <c r="H37" s="8"/>
      <c r="I37" s="6"/>
      <c r="J37" s="6"/>
      <c r="K37" s="6"/>
    </row>
    <row r="38" spans="2:11" ht="14.25" customHeight="1">
      <c r="B38" s="6"/>
      <c r="C38" s="6"/>
      <c r="D38" s="6"/>
      <c r="E38" s="7"/>
      <c r="F38" s="8"/>
      <c r="G38" s="8"/>
      <c r="H38" s="8"/>
      <c r="I38" s="6"/>
      <c r="J38" s="6"/>
      <c r="K38" s="6"/>
    </row>
    <row r="39" spans="2:11" ht="14.25" customHeight="1">
      <c r="B39" s="6"/>
      <c r="C39" s="6"/>
      <c r="D39" s="6"/>
      <c r="E39" s="7"/>
      <c r="F39" s="8"/>
      <c r="G39" s="8"/>
      <c r="H39" s="8"/>
      <c r="I39" s="6"/>
      <c r="J39" s="6"/>
      <c r="K39" s="6"/>
    </row>
    <row r="40" spans="2:11" ht="14.25" customHeight="1">
      <c r="B40" s="6"/>
      <c r="C40" s="6"/>
      <c r="D40" s="6"/>
      <c r="E40" s="7"/>
      <c r="F40" s="8"/>
      <c r="G40" s="8"/>
      <c r="H40" s="8"/>
      <c r="I40" s="6"/>
      <c r="J40" s="6"/>
      <c r="K40" s="6"/>
    </row>
    <row r="41" spans="2:11" ht="14.25" customHeight="1">
      <c r="B41" s="6"/>
      <c r="C41" s="6"/>
      <c r="D41" s="6"/>
      <c r="E41" s="7"/>
      <c r="F41" s="8"/>
      <c r="G41" s="8"/>
      <c r="H41" s="8"/>
      <c r="I41" s="6"/>
      <c r="J41" s="6"/>
      <c r="K41" s="6"/>
    </row>
    <row r="42" spans="2:11" ht="14.25" customHeight="1">
      <c r="B42" s="6"/>
      <c r="C42" s="6"/>
      <c r="D42" s="6"/>
      <c r="E42" s="7"/>
      <c r="F42" s="8"/>
      <c r="G42" s="8"/>
      <c r="H42" s="8"/>
      <c r="I42" s="6"/>
      <c r="J42" s="6"/>
      <c r="K42" s="6"/>
    </row>
    <row r="43" spans="2:11" ht="14.25" customHeight="1">
      <c r="B43" s="6"/>
      <c r="C43" s="6"/>
      <c r="D43" s="6"/>
      <c r="E43" s="7"/>
      <c r="F43" s="8"/>
      <c r="G43" s="8"/>
      <c r="H43" s="8"/>
      <c r="I43" s="6"/>
      <c r="J43" s="6"/>
      <c r="K43" s="6"/>
    </row>
    <row r="44" spans="2:11" ht="14.25" customHeight="1">
      <c r="B44" s="6"/>
      <c r="C44" s="6"/>
      <c r="D44" s="6"/>
      <c r="E44" s="7"/>
      <c r="F44" s="8"/>
      <c r="G44" s="8"/>
      <c r="H44" s="8"/>
      <c r="I44" s="6"/>
      <c r="J44" s="6"/>
      <c r="K44" s="6"/>
    </row>
    <row r="45" spans="2:11" ht="14.25" customHeight="1">
      <c r="B45" s="6"/>
      <c r="C45" s="6"/>
      <c r="D45" s="6"/>
      <c r="E45" s="7"/>
      <c r="F45" s="8"/>
      <c r="G45" s="8"/>
      <c r="H45" s="8"/>
      <c r="I45" s="6"/>
      <c r="J45" s="6"/>
      <c r="K45" s="6"/>
    </row>
    <row r="46" spans="2:11" ht="14.25" customHeight="1">
      <c r="B46" s="6"/>
      <c r="C46" s="6"/>
      <c r="D46" s="6"/>
      <c r="E46" s="7"/>
      <c r="F46" s="8"/>
      <c r="G46" s="8"/>
      <c r="H46" s="8"/>
      <c r="I46" s="6"/>
      <c r="J46" s="6"/>
      <c r="K46" s="6"/>
    </row>
    <row r="47" spans="2:11" ht="14.25" customHeight="1">
      <c r="B47" s="6"/>
      <c r="C47" s="6"/>
      <c r="D47" s="6"/>
      <c r="E47" s="7"/>
      <c r="F47" s="8"/>
      <c r="G47" s="8"/>
      <c r="H47" s="8"/>
      <c r="I47" s="6"/>
      <c r="J47" s="6"/>
      <c r="K47" s="6"/>
    </row>
    <row r="48" spans="2:11" ht="14.25" customHeight="1">
      <c r="B48" s="6"/>
      <c r="C48" s="6"/>
      <c r="D48" s="6"/>
      <c r="E48" s="7"/>
      <c r="F48" s="8"/>
      <c r="G48" s="8"/>
      <c r="H48" s="8"/>
      <c r="I48" s="6"/>
      <c r="J48" s="6"/>
      <c r="K48" s="6"/>
    </row>
    <row r="49" spans="2:11" ht="14.25" customHeight="1">
      <c r="B49" s="6"/>
      <c r="C49" s="6"/>
      <c r="D49" s="6"/>
      <c r="E49" s="7"/>
      <c r="F49" s="8"/>
      <c r="G49" s="8"/>
      <c r="H49" s="8"/>
      <c r="I49" s="6"/>
      <c r="J49" s="6"/>
      <c r="K49" s="6"/>
    </row>
    <row r="50" spans="2:11" ht="14.25" customHeight="1">
      <c r="B50" s="6"/>
      <c r="C50" s="6"/>
      <c r="D50" s="6"/>
      <c r="E50" s="7"/>
      <c r="F50" s="8"/>
      <c r="G50" s="8"/>
      <c r="H50" s="8"/>
      <c r="I50" s="6"/>
      <c r="J50" s="6"/>
      <c r="K50" s="6"/>
    </row>
    <row r="51" spans="2:11" ht="14.25" customHeight="1">
      <c r="B51" s="76" t="s">
        <v>14</v>
      </c>
      <c r="C51" s="77"/>
      <c r="D51" s="77"/>
      <c r="E51" s="77"/>
      <c r="F51" s="77"/>
      <c r="G51" s="77"/>
      <c r="H51" s="77"/>
      <c r="I51" s="77"/>
      <c r="J51" s="77"/>
      <c r="K51" s="77"/>
    </row>
    <row r="52" spans="2:11" ht="14.25" customHeight="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 ht="14.25" customHeight="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 ht="14.25" customHeight="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 ht="14.25" customHeight="1">
      <c r="B55" s="71"/>
      <c r="C55" s="72"/>
      <c r="D55" s="72"/>
      <c r="E55" s="72"/>
      <c r="F55" s="72"/>
      <c r="G55" s="72"/>
      <c r="H55" s="72"/>
      <c r="I55" s="72"/>
      <c r="J55" s="72"/>
      <c r="K55" s="72"/>
    </row>
    <row r="56" spans="2:11" ht="14.25" customHeight="1">
      <c r="B56" s="72"/>
      <c r="C56" s="72"/>
      <c r="D56" s="72"/>
      <c r="E56" s="72"/>
      <c r="F56" s="72"/>
      <c r="G56" s="72"/>
      <c r="H56" s="72"/>
      <c r="I56" s="72"/>
      <c r="J56" s="72"/>
      <c r="K56" s="72"/>
    </row>
  </sheetData>
  <mergeCells count="6">
    <mergeCell ref="B55:K56"/>
    <mergeCell ref="B6:K8"/>
    <mergeCell ref="B22:K24"/>
    <mergeCell ref="B51:K54"/>
    <mergeCell ref="B26:K27"/>
    <mergeCell ref="B19:K21"/>
  </mergeCells>
  <phoneticPr fontId="5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4"/>
  <sheetViews>
    <sheetView zoomScaleSheetLayoutView="100" workbookViewId="0">
      <selection activeCell="E4" sqref="E4"/>
    </sheetView>
  </sheetViews>
  <sheetFormatPr defaultRowHeight="15.6"/>
  <cols>
    <col min="1" max="1" width="3" customWidth="1"/>
    <col min="2" max="3" width="6.3984375" bestFit="1" customWidth="1"/>
    <col min="4" max="4" width="9" bestFit="1" customWidth="1"/>
    <col min="5" max="5" width="20.5" bestFit="1" customWidth="1"/>
    <col min="6" max="6" width="4.69921875" bestFit="1" customWidth="1"/>
  </cols>
  <sheetData>
    <row r="1" spans="1:7">
      <c r="A1" s="1" t="s">
        <v>7</v>
      </c>
      <c r="B1" s="1"/>
      <c r="C1" s="10"/>
      <c r="D1" s="10"/>
      <c r="E1" s="10"/>
      <c r="F1" s="10"/>
      <c r="G1" s="10"/>
    </row>
    <row r="3" spans="1:7" ht="26.25" customHeight="1">
      <c r="A3" s="11" t="s">
        <v>24</v>
      </c>
      <c r="B3" s="11" t="s">
        <v>23</v>
      </c>
      <c r="C3" s="11" t="s">
        <v>8</v>
      </c>
      <c r="D3" s="11" t="s">
        <v>9</v>
      </c>
      <c r="E3" s="11" t="s">
        <v>10</v>
      </c>
      <c r="F3" s="11" t="s">
        <v>5</v>
      </c>
    </row>
    <row r="4" spans="1:7" s="35" customFormat="1" ht="10.8">
      <c r="A4" s="12">
        <f t="shared" ref="A4" si="0">ROW()-3</f>
        <v>1</v>
      </c>
      <c r="B4" s="12" t="s">
        <v>50</v>
      </c>
      <c r="C4" s="12" t="s">
        <v>51</v>
      </c>
      <c r="D4" s="36"/>
      <c r="E4" s="32" t="s">
        <v>33</v>
      </c>
      <c r="F4" s="37"/>
    </row>
  </sheetData>
  <phoneticPr fontId="5" type="noConversion"/>
  <pageMargins left="0.75" right="0.75" top="1" bottom="1" header="0.5" footer="0.5"/>
  <pageSetup paperSize="9" scale="57" orientation="portrait" r:id="rId1"/>
  <headerFooter alignWithMargins="0">
    <oddHeader>&amp;L&amp;10&amp;F&amp;R&amp;10&amp;A</oddHeader>
    <oddFooter>&amp;C&amp;10&amp;P/&amp;N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G5"/>
  <sheetViews>
    <sheetView zoomScaleSheetLayoutView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6" sqref="A6:XFD7"/>
    </sheetView>
  </sheetViews>
  <sheetFormatPr defaultColWidth="9" defaultRowHeight="13.2"/>
  <cols>
    <col min="1" max="1" width="4" style="14" customWidth="1"/>
    <col min="2" max="2" width="10.5" style="14" bestFit="1" customWidth="1"/>
    <col min="3" max="3" width="12.19921875" style="25" bestFit="1" customWidth="1"/>
    <col min="4" max="4" width="20.19921875" style="14" bestFit="1" customWidth="1"/>
    <col min="5" max="5" width="18.8984375" style="13" bestFit="1" customWidth="1"/>
    <col min="6" max="6" width="39.5" style="13" bestFit="1" customWidth="1"/>
    <col min="7" max="7" width="4.59765625" style="13" customWidth="1"/>
    <col min="8" max="16384" width="9" style="13"/>
  </cols>
  <sheetData>
    <row r="1" spans="1:7" ht="17.399999999999999">
      <c r="A1" s="15" t="s">
        <v>6</v>
      </c>
      <c r="B1" s="16"/>
      <c r="C1" s="16"/>
      <c r="D1" s="41"/>
      <c r="E1" s="18"/>
      <c r="F1" s="18"/>
    </row>
    <row r="2" spans="1:7">
      <c r="A2" s="24"/>
      <c r="B2" s="16"/>
      <c r="C2" s="19"/>
      <c r="D2" s="17"/>
      <c r="E2" s="30" t="s">
        <v>20</v>
      </c>
      <c r="F2" s="26"/>
    </row>
    <row r="3" spans="1:7">
      <c r="A3" s="20" t="s">
        <v>2</v>
      </c>
      <c r="B3" s="21" t="s">
        <v>0</v>
      </c>
      <c r="C3" s="21" t="s">
        <v>1</v>
      </c>
      <c r="D3" s="21" t="s">
        <v>3</v>
      </c>
      <c r="E3" s="22" t="s">
        <v>4</v>
      </c>
      <c r="F3" s="20" t="s">
        <v>11</v>
      </c>
      <c r="G3" s="29" t="s">
        <v>88</v>
      </c>
    </row>
    <row r="4" spans="1:7">
      <c r="A4" s="23">
        <f>ROW()-3</f>
        <v>1</v>
      </c>
      <c r="B4" s="43" t="s">
        <v>86</v>
      </c>
      <c r="C4" s="39" t="s">
        <v>87</v>
      </c>
      <c r="D4" s="44" t="s">
        <v>85</v>
      </c>
      <c r="E4" s="38" t="s">
        <v>89</v>
      </c>
      <c r="F4" s="38" t="s">
        <v>90</v>
      </c>
      <c r="G4" s="33" t="s">
        <v>12</v>
      </c>
    </row>
    <row r="5" spans="1:7">
      <c r="A5" s="23">
        <f>ROW()-3</f>
        <v>2</v>
      </c>
      <c r="B5" s="43" t="s">
        <v>91</v>
      </c>
      <c r="C5" s="39" t="s">
        <v>92</v>
      </c>
      <c r="D5" s="44" t="s">
        <v>93</v>
      </c>
      <c r="E5" s="38" t="s">
        <v>94</v>
      </c>
      <c r="F5" s="38" t="s">
        <v>95</v>
      </c>
      <c r="G5" s="33"/>
    </row>
  </sheetData>
  <phoneticPr fontId="5" type="noConversion"/>
  <hyperlinks>
    <hyperlink ref="D5" location="ServiceRoute!A1" display="ServiceRoute"/>
  </hyperlinks>
  <pageMargins left="0.74803149606299213" right="0.74803149606299213" top="0.98425196850393704" bottom="0.98425196850393704" header="0.51181102362204722" footer="0.51181102362204722"/>
  <pageSetup paperSize="9" scale="47" orientation="portrait" cellComments="asDisplayed" r:id="rId1"/>
  <headerFooter alignWithMargins="0">
    <oddHeader>&amp;L&amp;9&amp;F&amp;R&amp;9&amp;A</oddHeader>
    <oddFooter>&amp;C&amp;9&amp;P/&amp;N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O25" sqref="A1:O25"/>
    </sheetView>
  </sheetViews>
  <sheetFormatPr defaultColWidth="9" defaultRowHeight="13.2"/>
  <cols>
    <col min="1" max="1" width="19.3984375" style="13" customWidth="1"/>
    <col min="2" max="2" width="16.3984375" style="13" bestFit="1" customWidth="1"/>
    <col min="3" max="3" width="13.69921875" style="13" customWidth="1"/>
    <col min="4" max="4" width="10.09765625" style="13" customWidth="1"/>
    <col min="5" max="5" width="7.09765625" style="13" customWidth="1"/>
    <col min="6" max="7" width="4.5" style="13" bestFit="1" customWidth="1"/>
    <col min="8" max="9" width="7.5" style="13" bestFit="1" customWidth="1"/>
    <col min="10" max="11" width="4.5" style="13" bestFit="1" customWidth="1"/>
    <col min="12" max="12" width="14.69921875" style="13" bestFit="1" customWidth="1"/>
    <col min="13" max="13" width="7.5" style="13" bestFit="1" customWidth="1"/>
    <col min="14" max="14" width="14.69921875" style="13" bestFit="1" customWidth="1"/>
    <col min="15" max="15" width="7.5" style="13" bestFit="1" customWidth="1"/>
    <col min="16" max="16384" width="9" style="13"/>
  </cols>
  <sheetData>
    <row r="1" spans="1:16">
      <c r="A1" s="45" t="s">
        <v>34</v>
      </c>
    </row>
    <row r="2" spans="1:16" ht="14.25" customHeight="1">
      <c r="A2" s="42" t="s">
        <v>35</v>
      </c>
      <c r="B2" s="79" t="s">
        <v>36</v>
      </c>
      <c r="C2" s="79"/>
      <c r="D2" s="80" t="s">
        <v>37</v>
      </c>
      <c r="E2" s="81"/>
      <c r="F2" s="82"/>
      <c r="G2" s="46"/>
      <c r="H2" s="47"/>
      <c r="I2" s="47"/>
      <c r="J2" s="48"/>
      <c r="K2" s="49"/>
      <c r="L2" s="50"/>
      <c r="M2" s="51"/>
      <c r="O2" s="52"/>
    </row>
    <row r="3" spans="1:16">
      <c r="A3" s="53" t="s">
        <v>52</v>
      </c>
      <c r="B3" s="83" t="s">
        <v>53</v>
      </c>
      <c r="C3" s="83"/>
      <c r="D3" s="84" t="s">
        <v>54</v>
      </c>
      <c r="E3" s="85"/>
      <c r="F3" s="86"/>
    </row>
    <row r="4" spans="1:16">
      <c r="A4" s="52"/>
      <c r="B4" s="52"/>
      <c r="C4" s="52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  <c r="P4" s="54"/>
    </row>
    <row r="5" spans="1:16">
      <c r="A5" s="56" t="s">
        <v>13</v>
      </c>
      <c r="B5" s="52"/>
      <c r="C5" s="52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  <c r="P5" s="54"/>
    </row>
    <row r="6" spans="1:16" s="57" customFormat="1">
      <c r="A6" s="31" t="s">
        <v>25</v>
      </c>
      <c r="B6" s="31" t="s">
        <v>17</v>
      </c>
      <c r="C6" s="31" t="s">
        <v>18</v>
      </c>
      <c r="D6" s="31" t="s">
        <v>21</v>
      </c>
      <c r="E6" s="31" t="s">
        <v>26</v>
      </c>
      <c r="F6" s="31" t="s">
        <v>19</v>
      </c>
      <c r="G6" s="31" t="s">
        <v>27</v>
      </c>
      <c r="H6" s="31" t="s">
        <v>38</v>
      </c>
      <c r="I6" s="31" t="s">
        <v>28</v>
      </c>
      <c r="J6" s="31" t="s">
        <v>29</v>
      </c>
      <c r="K6" s="31" t="s">
        <v>30</v>
      </c>
      <c r="L6" s="31" t="s">
        <v>22</v>
      </c>
      <c r="M6" s="31" t="s">
        <v>39</v>
      </c>
      <c r="N6" s="31" t="s">
        <v>31</v>
      </c>
      <c r="O6" s="31" t="s">
        <v>40</v>
      </c>
    </row>
    <row r="7" spans="1:16" s="60" customFormat="1">
      <c r="A7" s="27">
        <f t="shared" ref="A7:A25" si="0">ROW()-6</f>
        <v>1</v>
      </c>
      <c r="B7" s="58" t="s">
        <v>55</v>
      </c>
      <c r="C7" s="58" t="s">
        <v>56</v>
      </c>
      <c r="D7" s="58" t="s">
        <v>41</v>
      </c>
      <c r="E7" s="59">
        <v>32</v>
      </c>
      <c r="F7" s="40" t="s">
        <v>32</v>
      </c>
      <c r="G7" s="40" t="s">
        <v>32</v>
      </c>
      <c r="H7" s="28"/>
      <c r="I7" s="40"/>
      <c r="J7" s="28"/>
      <c r="K7" s="40"/>
      <c r="L7" s="28"/>
      <c r="M7" s="28"/>
      <c r="N7" s="58"/>
      <c r="O7" s="58"/>
    </row>
    <row r="8" spans="1:16">
      <c r="A8" s="27">
        <f t="shared" si="0"/>
        <v>2</v>
      </c>
      <c r="B8" s="34" t="s">
        <v>58</v>
      </c>
      <c r="C8" s="58" t="s">
        <v>57</v>
      </c>
      <c r="D8" s="58" t="s">
        <v>41</v>
      </c>
      <c r="E8" s="61">
        <v>40</v>
      </c>
      <c r="F8" s="40" t="s">
        <v>32</v>
      </c>
      <c r="G8" s="40"/>
      <c r="H8" s="62"/>
      <c r="I8" s="40" t="s">
        <v>32</v>
      </c>
      <c r="J8" s="62"/>
      <c r="K8" s="40"/>
      <c r="L8" s="62"/>
      <c r="M8" s="62"/>
      <c r="N8" s="58"/>
      <c r="O8" s="58"/>
    </row>
    <row r="9" spans="1:16">
      <c r="A9" s="27">
        <f t="shared" si="0"/>
        <v>3</v>
      </c>
      <c r="B9" s="34" t="s">
        <v>60</v>
      </c>
      <c r="C9" s="58" t="s">
        <v>59</v>
      </c>
      <c r="D9" s="58" t="s">
        <v>42</v>
      </c>
      <c r="E9" s="61">
        <v>15</v>
      </c>
      <c r="F9" s="40" t="s">
        <v>32</v>
      </c>
      <c r="G9" s="40"/>
      <c r="H9" s="62"/>
      <c r="I9" s="40" t="s">
        <v>32</v>
      </c>
      <c r="J9" s="62"/>
      <c r="K9" s="40"/>
      <c r="L9" s="62"/>
      <c r="M9" s="62"/>
      <c r="N9" s="58"/>
      <c r="O9" s="58"/>
    </row>
    <row r="10" spans="1:16">
      <c r="A10" s="27">
        <f t="shared" si="0"/>
        <v>4</v>
      </c>
      <c r="B10" s="34" t="s">
        <v>61</v>
      </c>
      <c r="C10" s="58" t="s">
        <v>62</v>
      </c>
      <c r="D10" s="58" t="s">
        <v>42</v>
      </c>
      <c r="E10" s="61">
        <v>50</v>
      </c>
      <c r="F10" s="40" t="s">
        <v>32</v>
      </c>
      <c r="G10" s="40"/>
      <c r="H10" s="62"/>
      <c r="I10" s="40"/>
      <c r="J10" s="62"/>
      <c r="K10" s="40"/>
      <c r="L10" s="62"/>
      <c r="M10" s="62"/>
      <c r="N10" s="58"/>
      <c r="O10" s="58"/>
    </row>
    <row r="11" spans="1:16">
      <c r="A11" s="27">
        <f t="shared" si="0"/>
        <v>5</v>
      </c>
      <c r="B11" s="34" t="s">
        <v>64</v>
      </c>
      <c r="C11" s="58" t="s">
        <v>63</v>
      </c>
      <c r="D11" s="58" t="s">
        <v>42</v>
      </c>
      <c r="E11" s="61">
        <v>50</v>
      </c>
      <c r="F11" s="40" t="s">
        <v>32</v>
      </c>
      <c r="G11" s="40"/>
      <c r="H11" s="62"/>
      <c r="I11" s="40" t="s">
        <v>32</v>
      </c>
      <c r="J11" s="62"/>
      <c r="K11" s="40"/>
      <c r="L11" s="62"/>
      <c r="M11" s="62"/>
      <c r="N11" s="58"/>
      <c r="O11" s="58"/>
    </row>
    <row r="12" spans="1:16" ht="21.6">
      <c r="A12" s="27">
        <f t="shared" si="0"/>
        <v>6</v>
      </c>
      <c r="B12" s="34" t="s">
        <v>66</v>
      </c>
      <c r="C12" s="58" t="s">
        <v>65</v>
      </c>
      <c r="D12" s="58" t="s">
        <v>43</v>
      </c>
      <c r="E12" s="61">
        <v>4</v>
      </c>
      <c r="F12" s="40" t="s">
        <v>67</v>
      </c>
      <c r="G12" s="40"/>
      <c r="H12" s="62"/>
      <c r="I12" s="40"/>
      <c r="J12" s="62"/>
      <c r="K12" s="40"/>
      <c r="L12" s="62"/>
      <c r="M12" s="62"/>
      <c r="N12" s="63" t="s">
        <v>84</v>
      </c>
      <c r="O12" s="58"/>
    </row>
    <row r="13" spans="1:16">
      <c r="A13" s="27">
        <f t="shared" si="0"/>
        <v>7</v>
      </c>
      <c r="B13" s="34" t="s">
        <v>69</v>
      </c>
      <c r="C13" s="58" t="s">
        <v>68</v>
      </c>
      <c r="D13" s="58" t="s">
        <v>70</v>
      </c>
      <c r="E13" s="61"/>
      <c r="F13" s="40" t="s">
        <v>32</v>
      </c>
      <c r="G13" s="40"/>
      <c r="H13" s="62"/>
      <c r="I13" s="40"/>
      <c r="J13" s="62"/>
      <c r="K13" s="40"/>
      <c r="L13" s="62"/>
      <c r="M13" s="62"/>
      <c r="N13" s="58"/>
      <c r="O13" s="58"/>
    </row>
    <row r="14" spans="1:16">
      <c r="A14" s="27">
        <f t="shared" si="0"/>
        <v>8</v>
      </c>
      <c r="B14" s="58" t="s">
        <v>71</v>
      </c>
      <c r="C14" s="34" t="s">
        <v>72</v>
      </c>
      <c r="D14" s="58" t="s">
        <v>70</v>
      </c>
      <c r="E14" s="59">
        <v>15</v>
      </c>
      <c r="F14" s="40" t="s">
        <v>32</v>
      </c>
      <c r="G14" s="40"/>
      <c r="H14" s="62"/>
      <c r="I14" s="40"/>
      <c r="J14" s="62"/>
      <c r="K14" s="40"/>
      <c r="L14" s="62"/>
      <c r="M14" s="62"/>
      <c r="N14" s="58" t="s">
        <v>46</v>
      </c>
      <c r="O14" s="58"/>
    </row>
    <row r="15" spans="1:16" ht="21.6">
      <c r="A15" s="27">
        <f t="shared" si="0"/>
        <v>9</v>
      </c>
      <c r="B15" s="58" t="s">
        <v>44</v>
      </c>
      <c r="C15" s="58" t="s">
        <v>73</v>
      </c>
      <c r="D15" s="58" t="s">
        <v>43</v>
      </c>
      <c r="E15" s="59">
        <v>4</v>
      </c>
      <c r="F15" s="40" t="s">
        <v>32</v>
      </c>
      <c r="G15" s="62"/>
      <c r="H15" s="62"/>
      <c r="I15" s="62"/>
      <c r="J15" s="62"/>
      <c r="K15" s="40"/>
      <c r="L15" s="62">
        <v>0</v>
      </c>
      <c r="M15" s="62"/>
      <c r="N15" s="63" t="s">
        <v>45</v>
      </c>
      <c r="O15" s="58"/>
    </row>
    <row r="16" spans="1:16">
      <c r="A16" s="27">
        <f t="shared" si="0"/>
        <v>10</v>
      </c>
      <c r="B16" s="38" t="s">
        <v>74</v>
      </c>
      <c r="C16" s="38" t="s">
        <v>74</v>
      </c>
      <c r="D16" s="58" t="s">
        <v>41</v>
      </c>
      <c r="E16" s="38">
        <v>50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>
        <f t="shared" si="0"/>
        <v>11</v>
      </c>
      <c r="B17" s="38" t="s">
        <v>75</v>
      </c>
      <c r="C17" s="38" t="s">
        <v>75</v>
      </c>
      <c r="D17" s="58" t="s">
        <v>41</v>
      </c>
      <c r="E17" s="38">
        <v>50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>
        <f t="shared" si="0"/>
        <v>12</v>
      </c>
      <c r="B18" s="38" t="s">
        <v>76</v>
      </c>
      <c r="C18" s="38" t="s">
        <v>76</v>
      </c>
      <c r="D18" s="58" t="s">
        <v>41</v>
      </c>
      <c r="E18" s="38">
        <v>50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27">
        <f t="shared" si="0"/>
        <v>13</v>
      </c>
      <c r="B19" s="38" t="s">
        <v>77</v>
      </c>
      <c r="C19" s="38" t="s">
        <v>77</v>
      </c>
      <c r="D19" s="58" t="s">
        <v>41</v>
      </c>
      <c r="E19" s="38">
        <v>50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27">
        <f t="shared" si="0"/>
        <v>14</v>
      </c>
      <c r="B20" s="38" t="s">
        <v>78</v>
      </c>
      <c r="C20" s="38" t="s">
        <v>78</v>
      </c>
      <c r="D20" s="58" t="s">
        <v>41</v>
      </c>
      <c r="E20" s="38">
        <v>50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27">
        <f t="shared" si="0"/>
        <v>15</v>
      </c>
      <c r="B21" s="38" t="s">
        <v>79</v>
      </c>
      <c r="C21" s="38" t="s">
        <v>79</v>
      </c>
      <c r="D21" s="58" t="s">
        <v>41</v>
      </c>
      <c r="E21" s="38">
        <v>50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27">
        <f t="shared" si="0"/>
        <v>16</v>
      </c>
      <c r="B22" s="38" t="s">
        <v>80</v>
      </c>
      <c r="C22" s="38" t="s">
        <v>80</v>
      </c>
      <c r="D22" s="58" t="s">
        <v>41</v>
      </c>
      <c r="E22" s="38">
        <v>50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27">
        <f t="shared" si="0"/>
        <v>17</v>
      </c>
      <c r="B23" s="38" t="s">
        <v>81</v>
      </c>
      <c r="C23" s="38" t="s">
        <v>81</v>
      </c>
      <c r="D23" s="58" t="s">
        <v>41</v>
      </c>
      <c r="E23" s="38">
        <v>50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27">
        <f t="shared" si="0"/>
        <v>18</v>
      </c>
      <c r="B24" s="38" t="s">
        <v>82</v>
      </c>
      <c r="C24" s="38" t="s">
        <v>82</v>
      </c>
      <c r="D24" s="58" t="s">
        <v>41</v>
      </c>
      <c r="E24" s="38">
        <v>50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27">
        <f t="shared" si="0"/>
        <v>19</v>
      </c>
      <c r="B25" s="38" t="s">
        <v>83</v>
      </c>
      <c r="C25" s="38" t="s">
        <v>83</v>
      </c>
      <c r="D25" s="58" t="s">
        <v>41</v>
      </c>
      <c r="E25" s="38">
        <v>50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</row>
  </sheetData>
  <mergeCells count="4">
    <mergeCell ref="B2:C2"/>
    <mergeCell ref="D2:F2"/>
    <mergeCell ref="B3:C3"/>
    <mergeCell ref="D3:F3"/>
  </mergeCells>
  <phoneticPr fontId="5" type="noConversion"/>
  <hyperlinks>
    <hyperlink ref="A1" location="数据表一览!R1C1" display="返回一览表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C21" sqref="A1:XFD1048576"/>
    </sheetView>
  </sheetViews>
  <sheetFormatPr defaultRowHeight="15.6"/>
  <cols>
    <col min="2" max="2" width="18" customWidth="1"/>
    <col min="3" max="3" width="18.09765625" customWidth="1"/>
  </cols>
  <sheetData>
    <row r="1" spans="1:15">
      <c r="A1" s="45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66" t="s">
        <v>35</v>
      </c>
      <c r="B2" s="79" t="s">
        <v>36</v>
      </c>
      <c r="C2" s="79"/>
      <c r="D2" s="80" t="s">
        <v>37</v>
      </c>
      <c r="E2" s="81"/>
      <c r="F2" s="82"/>
      <c r="G2" s="46"/>
      <c r="H2" s="47"/>
      <c r="I2" s="47"/>
      <c r="J2" s="48"/>
      <c r="K2" s="49"/>
      <c r="L2" s="50"/>
      <c r="M2" s="51"/>
      <c r="N2" s="13"/>
      <c r="O2" s="52"/>
    </row>
    <row r="3" spans="1:15" ht="26.4">
      <c r="A3" s="67" t="s">
        <v>127</v>
      </c>
      <c r="B3" s="83" t="s">
        <v>128</v>
      </c>
      <c r="C3" s="83"/>
      <c r="D3" s="84" t="s">
        <v>129</v>
      </c>
      <c r="E3" s="85"/>
      <c r="F3" s="86"/>
      <c r="G3" s="13"/>
      <c r="H3" s="13"/>
      <c r="I3" s="13"/>
      <c r="J3" s="13"/>
      <c r="K3" s="13"/>
      <c r="L3" s="13"/>
      <c r="M3" s="13"/>
      <c r="N3" s="13"/>
      <c r="O3" s="13"/>
    </row>
    <row r="4" spans="1:15">
      <c r="A4" s="52"/>
      <c r="B4" s="52"/>
      <c r="C4" s="52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</row>
    <row r="5" spans="1:15">
      <c r="A5" s="56" t="s">
        <v>13</v>
      </c>
      <c r="B5" s="52"/>
      <c r="C5" s="52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</row>
    <row r="6" spans="1:15">
      <c r="A6" s="31" t="s">
        <v>25</v>
      </c>
      <c r="B6" s="31" t="s">
        <v>17</v>
      </c>
      <c r="C6" s="31" t="s">
        <v>18</v>
      </c>
      <c r="D6" s="31" t="s">
        <v>21</v>
      </c>
      <c r="E6" s="31" t="s">
        <v>26</v>
      </c>
      <c r="F6" s="31" t="s">
        <v>19</v>
      </c>
      <c r="G6" s="31" t="s">
        <v>27</v>
      </c>
      <c r="H6" s="31" t="s">
        <v>38</v>
      </c>
      <c r="I6" s="31" t="s">
        <v>28</v>
      </c>
      <c r="J6" s="31" t="s">
        <v>29</v>
      </c>
      <c r="K6" s="31" t="s">
        <v>30</v>
      </c>
      <c r="L6" s="31" t="s">
        <v>22</v>
      </c>
      <c r="M6" s="31" t="s">
        <v>39</v>
      </c>
      <c r="N6" s="31" t="s">
        <v>31</v>
      </c>
      <c r="O6" s="31" t="s">
        <v>40</v>
      </c>
    </row>
    <row r="7" spans="1:15">
      <c r="A7" s="27">
        <f t="shared" ref="A7:A19" si="0">ROW()-6</f>
        <v>1</v>
      </c>
      <c r="B7" s="58" t="s">
        <v>55</v>
      </c>
      <c r="C7" s="58" t="s">
        <v>56</v>
      </c>
      <c r="D7" s="58" t="s">
        <v>41</v>
      </c>
      <c r="E7" s="59">
        <v>32</v>
      </c>
      <c r="F7" s="40" t="s">
        <v>32</v>
      </c>
      <c r="G7" s="40" t="s">
        <v>32</v>
      </c>
      <c r="H7" s="28"/>
      <c r="I7" s="40"/>
      <c r="J7" s="28"/>
      <c r="K7" s="40"/>
      <c r="L7" s="28"/>
      <c r="M7" s="28"/>
      <c r="N7" s="58"/>
      <c r="O7" s="58"/>
    </row>
    <row r="8" spans="1:15">
      <c r="A8" s="27">
        <f t="shared" si="0"/>
        <v>2</v>
      </c>
      <c r="B8" s="34" t="s">
        <v>131</v>
      </c>
      <c r="C8" s="58" t="s">
        <v>130</v>
      </c>
      <c r="D8" s="58" t="s">
        <v>41</v>
      </c>
      <c r="E8" s="61">
        <v>100</v>
      </c>
      <c r="F8" s="40" t="s">
        <v>32</v>
      </c>
      <c r="G8" s="40"/>
      <c r="H8" s="62"/>
      <c r="I8" s="40"/>
      <c r="J8" s="62"/>
      <c r="K8" s="40"/>
      <c r="L8" s="62"/>
      <c r="M8" s="62"/>
      <c r="N8" s="58"/>
      <c r="O8" s="58"/>
    </row>
    <row r="9" spans="1:15">
      <c r="A9" s="27">
        <f t="shared" si="0"/>
        <v>3</v>
      </c>
      <c r="B9" s="34" t="s">
        <v>132</v>
      </c>
      <c r="C9" s="58" t="s">
        <v>133</v>
      </c>
      <c r="D9" s="58" t="s">
        <v>42</v>
      </c>
      <c r="E9" s="61">
        <v>15</v>
      </c>
      <c r="F9" s="40" t="s">
        <v>32</v>
      </c>
      <c r="G9" s="40"/>
      <c r="H9" s="62"/>
      <c r="I9" s="40"/>
      <c r="J9" s="62"/>
      <c r="K9" s="40"/>
      <c r="L9" s="62"/>
      <c r="M9" s="62"/>
      <c r="N9" s="58"/>
      <c r="O9" s="58"/>
    </row>
    <row r="10" spans="1:15">
      <c r="A10" s="27">
        <f t="shared" si="0"/>
        <v>4</v>
      </c>
      <c r="B10" s="34" t="s">
        <v>135</v>
      </c>
      <c r="C10" s="58" t="s">
        <v>134</v>
      </c>
      <c r="D10" s="58" t="s">
        <v>42</v>
      </c>
      <c r="E10" s="61">
        <v>50</v>
      </c>
      <c r="F10" s="40" t="s">
        <v>32</v>
      </c>
      <c r="G10" s="40"/>
      <c r="H10" s="62"/>
      <c r="I10" s="40"/>
      <c r="J10" s="62"/>
      <c r="K10" s="40"/>
      <c r="L10" s="62"/>
      <c r="M10" s="62"/>
      <c r="N10" s="58"/>
      <c r="O10" s="58"/>
    </row>
    <row r="11" spans="1:15">
      <c r="A11" s="27">
        <f t="shared" si="0"/>
        <v>5</v>
      </c>
      <c r="B11" s="34" t="s">
        <v>139</v>
      </c>
      <c r="C11" s="58" t="s">
        <v>63</v>
      </c>
      <c r="D11" s="58" t="s">
        <v>42</v>
      </c>
      <c r="E11" s="61">
        <v>50</v>
      </c>
      <c r="F11" s="40" t="s">
        <v>32</v>
      </c>
      <c r="G11" s="40"/>
      <c r="H11" s="62"/>
      <c r="I11" s="40"/>
      <c r="J11" s="62"/>
      <c r="K11" s="40"/>
      <c r="L11" s="62"/>
      <c r="M11" s="62"/>
      <c r="N11" s="58"/>
      <c r="O11" s="58"/>
    </row>
    <row r="12" spans="1:15">
      <c r="A12" s="27">
        <f t="shared" si="0"/>
        <v>6</v>
      </c>
      <c r="B12" s="34" t="s">
        <v>136</v>
      </c>
      <c r="C12" s="58" t="s">
        <v>137</v>
      </c>
      <c r="D12" s="58" t="s">
        <v>138</v>
      </c>
      <c r="E12" s="61">
        <v>50</v>
      </c>
      <c r="F12" s="40" t="s">
        <v>67</v>
      </c>
      <c r="G12" s="40"/>
      <c r="H12" s="62"/>
      <c r="I12" s="40"/>
      <c r="J12" s="62"/>
      <c r="K12" s="40"/>
      <c r="L12" s="62"/>
      <c r="M12" s="62"/>
      <c r="N12" s="63"/>
      <c r="O12" s="58"/>
    </row>
    <row r="13" spans="1:15">
      <c r="A13" s="27">
        <f t="shared" si="0"/>
        <v>7</v>
      </c>
      <c r="B13" s="34" t="s">
        <v>140</v>
      </c>
      <c r="C13" s="58" t="s">
        <v>141</v>
      </c>
      <c r="D13" s="58" t="s">
        <v>138</v>
      </c>
      <c r="E13" s="61">
        <v>5000</v>
      </c>
      <c r="F13" s="40" t="s">
        <v>32</v>
      </c>
      <c r="G13" s="40"/>
      <c r="H13" s="62"/>
      <c r="I13" s="40"/>
      <c r="J13" s="62"/>
      <c r="K13" s="40"/>
      <c r="L13" s="62"/>
      <c r="M13" s="62"/>
      <c r="N13" s="58"/>
      <c r="O13" s="58"/>
    </row>
    <row r="14" spans="1:15">
      <c r="A14" s="27">
        <f t="shared" si="0"/>
        <v>8</v>
      </c>
      <c r="B14" s="58" t="s">
        <v>142</v>
      </c>
      <c r="C14" s="34" t="s">
        <v>143</v>
      </c>
      <c r="D14" s="58" t="s">
        <v>138</v>
      </c>
      <c r="E14" s="59">
        <v>1000</v>
      </c>
      <c r="F14" s="40" t="s">
        <v>32</v>
      </c>
      <c r="G14" s="40"/>
      <c r="H14" s="62"/>
      <c r="I14" s="40"/>
      <c r="J14" s="62"/>
      <c r="K14" s="40"/>
      <c r="L14" s="62"/>
      <c r="M14" s="62"/>
      <c r="N14" s="58"/>
      <c r="O14" s="58"/>
    </row>
    <row r="15" spans="1:15">
      <c r="A15" s="27">
        <f t="shared" si="0"/>
        <v>9</v>
      </c>
      <c r="B15" s="58" t="s">
        <v>44</v>
      </c>
      <c r="C15" s="58" t="s">
        <v>73</v>
      </c>
      <c r="D15" s="58" t="s">
        <v>43</v>
      </c>
      <c r="E15" s="59">
        <v>4</v>
      </c>
      <c r="F15" s="40" t="s">
        <v>32</v>
      </c>
      <c r="G15" s="62"/>
      <c r="H15" s="62"/>
      <c r="I15" s="62"/>
      <c r="J15" s="62"/>
      <c r="K15" s="40"/>
      <c r="L15" s="62"/>
      <c r="M15" s="62"/>
      <c r="N15" s="63"/>
      <c r="O15" s="58"/>
    </row>
    <row r="16" spans="1:15">
      <c r="A16" s="27">
        <f t="shared" si="0"/>
        <v>10</v>
      </c>
      <c r="B16" s="38" t="s">
        <v>144</v>
      </c>
      <c r="C16" s="38" t="s">
        <v>145</v>
      </c>
      <c r="D16" s="58" t="s">
        <v>146</v>
      </c>
      <c r="E16" s="38">
        <v>50</v>
      </c>
      <c r="F16" s="40" t="s">
        <v>32</v>
      </c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>
        <f t="shared" si="0"/>
        <v>11</v>
      </c>
      <c r="B17" s="38" t="s">
        <v>147</v>
      </c>
      <c r="C17" s="38" t="s">
        <v>147</v>
      </c>
      <c r="D17" s="58" t="s">
        <v>41</v>
      </c>
      <c r="E17" s="38">
        <v>50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>
        <f t="shared" si="0"/>
        <v>12</v>
      </c>
      <c r="B18" s="38" t="s">
        <v>75</v>
      </c>
      <c r="C18" s="38" t="s">
        <v>75</v>
      </c>
      <c r="D18" s="58" t="s">
        <v>41</v>
      </c>
      <c r="E18" s="38">
        <v>50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27">
        <f t="shared" si="0"/>
        <v>13</v>
      </c>
      <c r="B19" s="38" t="s">
        <v>76</v>
      </c>
      <c r="C19" s="38" t="s">
        <v>76</v>
      </c>
      <c r="D19" s="58" t="s">
        <v>41</v>
      </c>
      <c r="E19" s="38">
        <v>50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</row>
  </sheetData>
  <mergeCells count="4">
    <mergeCell ref="B2:C2"/>
    <mergeCell ref="D2:F2"/>
    <mergeCell ref="B3:C3"/>
    <mergeCell ref="D3:F3"/>
  </mergeCells>
  <phoneticPr fontId="5" type="noConversion"/>
  <hyperlinks>
    <hyperlink ref="A1" location="数据表一览!R1C1" display="返回一览表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4" workbookViewId="0">
      <selection activeCell="C21" sqref="B19:C21"/>
    </sheetView>
  </sheetViews>
  <sheetFormatPr defaultColWidth="9" defaultRowHeight="13.2"/>
  <cols>
    <col min="1" max="1" width="19.3984375" style="13" customWidth="1"/>
    <col min="2" max="2" width="16.3984375" style="13" bestFit="1" customWidth="1"/>
    <col min="3" max="3" width="25.5" style="13" bestFit="1" customWidth="1"/>
    <col min="4" max="4" width="10.09765625" style="13" customWidth="1"/>
    <col min="5" max="5" width="7.09765625" style="13" customWidth="1"/>
    <col min="6" max="7" width="4.5" style="13" bestFit="1" customWidth="1"/>
    <col min="8" max="9" width="7.5" style="13" bestFit="1" customWidth="1"/>
    <col min="10" max="11" width="4.5" style="13" bestFit="1" customWidth="1"/>
    <col min="12" max="12" width="14.69921875" style="13" bestFit="1" customWidth="1"/>
    <col min="13" max="13" width="7.5" style="13" bestFit="1" customWidth="1"/>
    <col min="14" max="14" width="14.69921875" style="13" bestFit="1" customWidth="1"/>
    <col min="15" max="15" width="44.59765625" style="13" bestFit="1" customWidth="1"/>
    <col min="16" max="16384" width="9" style="13"/>
  </cols>
  <sheetData>
    <row r="1" spans="1:16">
      <c r="A1" s="45" t="s">
        <v>34</v>
      </c>
    </row>
    <row r="2" spans="1:16" ht="14.25" customHeight="1">
      <c r="A2" s="64" t="s">
        <v>35</v>
      </c>
      <c r="B2" s="79" t="s">
        <v>36</v>
      </c>
      <c r="C2" s="79"/>
      <c r="D2" s="80" t="s">
        <v>37</v>
      </c>
      <c r="E2" s="81"/>
      <c r="F2" s="82"/>
      <c r="G2" s="46"/>
      <c r="H2" s="47"/>
      <c r="I2" s="47"/>
      <c r="J2" s="48"/>
      <c r="K2" s="49"/>
      <c r="L2" s="50"/>
      <c r="M2" s="51"/>
      <c r="O2" s="52"/>
    </row>
    <row r="3" spans="1:16">
      <c r="A3" s="65" t="s">
        <v>96</v>
      </c>
      <c r="B3" s="83" t="s">
        <v>97</v>
      </c>
      <c r="C3" s="83"/>
      <c r="D3" s="84" t="s">
        <v>98</v>
      </c>
      <c r="E3" s="85"/>
      <c r="F3" s="86"/>
    </row>
    <row r="4" spans="1:16">
      <c r="A4" s="52"/>
      <c r="B4" s="52"/>
      <c r="C4" s="52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  <c r="P4" s="54"/>
    </row>
    <row r="5" spans="1:16">
      <c r="A5" s="56" t="s">
        <v>13</v>
      </c>
      <c r="B5" s="52"/>
      <c r="C5" s="52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  <c r="P5" s="54"/>
    </row>
    <row r="6" spans="1:16" s="57" customFormat="1">
      <c r="A6" s="31" t="s">
        <v>25</v>
      </c>
      <c r="B6" s="31" t="s">
        <v>17</v>
      </c>
      <c r="C6" s="31" t="s">
        <v>18</v>
      </c>
      <c r="D6" s="31" t="s">
        <v>21</v>
      </c>
      <c r="E6" s="31" t="s">
        <v>26</v>
      </c>
      <c r="F6" s="31" t="s">
        <v>19</v>
      </c>
      <c r="G6" s="31" t="s">
        <v>27</v>
      </c>
      <c r="H6" s="31" t="s">
        <v>38</v>
      </c>
      <c r="I6" s="31" t="s">
        <v>28</v>
      </c>
      <c r="J6" s="31" t="s">
        <v>29</v>
      </c>
      <c r="K6" s="31" t="s">
        <v>30</v>
      </c>
      <c r="L6" s="31" t="s">
        <v>22</v>
      </c>
      <c r="M6" s="31" t="s">
        <v>39</v>
      </c>
      <c r="N6" s="31" t="s">
        <v>31</v>
      </c>
      <c r="O6" s="31" t="s">
        <v>40</v>
      </c>
    </row>
    <row r="7" spans="1:16" s="60" customFormat="1">
      <c r="A7" s="27">
        <f t="shared" ref="A7:A31" si="0">ROW()-6</f>
        <v>1</v>
      </c>
      <c r="B7" s="58" t="s">
        <v>55</v>
      </c>
      <c r="C7" s="58" t="s">
        <v>99</v>
      </c>
      <c r="D7" s="58" t="s">
        <v>41</v>
      </c>
      <c r="E7" s="59">
        <v>32</v>
      </c>
      <c r="F7" s="40" t="s">
        <v>32</v>
      </c>
      <c r="G7" s="40" t="s">
        <v>32</v>
      </c>
      <c r="H7" s="28"/>
      <c r="I7" s="40"/>
      <c r="J7" s="28"/>
      <c r="K7" s="40"/>
      <c r="L7" s="28"/>
      <c r="M7" s="28"/>
      <c r="N7" s="58"/>
      <c r="O7" s="58"/>
    </row>
    <row r="8" spans="1:16">
      <c r="A8" s="27">
        <f t="shared" si="0"/>
        <v>2</v>
      </c>
      <c r="B8" s="34" t="s">
        <v>110</v>
      </c>
      <c r="C8" s="34" t="s">
        <v>100</v>
      </c>
      <c r="D8" s="58" t="s">
        <v>42</v>
      </c>
      <c r="E8" s="61">
        <v>40</v>
      </c>
      <c r="F8" s="40" t="s">
        <v>32</v>
      </c>
      <c r="G8" s="40"/>
      <c r="H8" s="62"/>
      <c r="I8" s="40"/>
      <c r="J8" s="62"/>
      <c r="K8" s="40"/>
      <c r="L8" s="62"/>
      <c r="M8" s="62"/>
      <c r="N8" s="58"/>
      <c r="O8" s="58"/>
    </row>
    <row r="9" spans="1:16" ht="32.4">
      <c r="A9" s="27">
        <f t="shared" si="0"/>
        <v>3</v>
      </c>
      <c r="B9" s="34" t="s">
        <v>101</v>
      </c>
      <c r="C9" s="58" t="s">
        <v>201</v>
      </c>
      <c r="D9" s="58" t="s">
        <v>43</v>
      </c>
      <c r="E9" s="61">
        <v>4</v>
      </c>
      <c r="F9" s="40" t="s">
        <v>32</v>
      </c>
      <c r="G9" s="40"/>
      <c r="H9" s="62"/>
      <c r="I9" s="40"/>
      <c r="J9" s="62"/>
      <c r="K9" s="40"/>
      <c r="L9" s="62"/>
      <c r="M9" s="62"/>
      <c r="N9" s="63" t="s">
        <v>102</v>
      </c>
      <c r="O9" s="58"/>
    </row>
    <row r="10" spans="1:16">
      <c r="A10" s="27">
        <f t="shared" si="0"/>
        <v>4</v>
      </c>
      <c r="B10" s="34" t="s">
        <v>103</v>
      </c>
      <c r="C10" s="58" t="s">
        <v>203</v>
      </c>
      <c r="D10" s="58" t="s">
        <v>41</v>
      </c>
      <c r="E10" s="61">
        <v>100</v>
      </c>
      <c r="F10" s="40" t="s">
        <v>32</v>
      </c>
      <c r="G10" s="40"/>
      <c r="H10" s="62"/>
      <c r="I10" s="40"/>
      <c r="J10" s="40" t="s">
        <v>32</v>
      </c>
      <c r="K10" s="40"/>
      <c r="L10" s="62"/>
      <c r="M10" s="62"/>
      <c r="N10" s="58"/>
      <c r="O10" s="58"/>
    </row>
    <row r="11" spans="1:16">
      <c r="A11" s="27">
        <f t="shared" si="0"/>
        <v>5</v>
      </c>
      <c r="B11" s="58" t="s">
        <v>105</v>
      </c>
      <c r="C11" s="34" t="s">
        <v>204</v>
      </c>
      <c r="D11" s="58" t="s">
        <v>104</v>
      </c>
      <c r="E11" s="59">
        <v>8</v>
      </c>
      <c r="F11" s="40" t="s">
        <v>32</v>
      </c>
      <c r="G11" s="40"/>
      <c r="H11" s="62"/>
      <c r="I11" s="40"/>
      <c r="J11" s="62"/>
      <c r="K11" s="40"/>
      <c r="L11" s="62"/>
      <c r="M11" s="62"/>
      <c r="N11" s="58"/>
      <c r="O11" s="58"/>
    </row>
    <row r="12" spans="1:16">
      <c r="A12" s="27">
        <f t="shared" si="0"/>
        <v>6</v>
      </c>
      <c r="B12" s="58" t="s">
        <v>106</v>
      </c>
      <c r="C12" s="34" t="s">
        <v>205</v>
      </c>
      <c r="D12" s="58" t="s">
        <v>104</v>
      </c>
      <c r="E12" s="59">
        <v>8</v>
      </c>
      <c r="F12" s="40" t="s">
        <v>32</v>
      </c>
      <c r="G12" s="40"/>
      <c r="H12" s="62"/>
      <c r="I12" s="40"/>
      <c r="J12" s="62"/>
      <c r="K12" s="40"/>
      <c r="L12" s="62"/>
      <c r="M12" s="62"/>
      <c r="N12" s="63"/>
      <c r="O12" s="58"/>
    </row>
    <row r="13" spans="1:16">
      <c r="A13" s="27">
        <f t="shared" si="0"/>
        <v>7</v>
      </c>
      <c r="B13" s="58" t="s">
        <v>107</v>
      </c>
      <c r="C13" s="34" t="s">
        <v>206</v>
      </c>
      <c r="D13" s="58" t="s">
        <v>104</v>
      </c>
      <c r="E13" s="59">
        <v>8</v>
      </c>
      <c r="F13" s="40" t="s">
        <v>32</v>
      </c>
      <c r="G13" s="40"/>
      <c r="H13" s="62"/>
      <c r="I13" s="40"/>
      <c r="J13" s="62"/>
      <c r="K13" s="40"/>
      <c r="L13" s="62"/>
      <c r="M13" s="62"/>
      <c r="N13" s="63"/>
      <c r="O13" s="58"/>
    </row>
    <row r="14" spans="1:16">
      <c r="A14" s="27">
        <f t="shared" si="0"/>
        <v>8</v>
      </c>
      <c r="B14" s="58" t="s">
        <v>108</v>
      </c>
      <c r="C14" s="34" t="s">
        <v>207</v>
      </c>
      <c r="D14" s="58" t="s">
        <v>104</v>
      </c>
      <c r="E14" s="59">
        <v>8</v>
      </c>
      <c r="F14" s="40" t="s">
        <v>32</v>
      </c>
      <c r="G14" s="40"/>
      <c r="H14" s="62"/>
      <c r="I14" s="40"/>
      <c r="J14" s="62"/>
      <c r="K14" s="40"/>
      <c r="L14" s="62"/>
      <c r="M14" s="62"/>
      <c r="N14" s="58"/>
      <c r="O14" s="58"/>
    </row>
    <row r="15" spans="1:16">
      <c r="A15" s="27">
        <f t="shared" si="0"/>
        <v>9</v>
      </c>
      <c r="B15" s="58" t="s">
        <v>109</v>
      </c>
      <c r="C15" s="34" t="s">
        <v>208</v>
      </c>
      <c r="D15" s="58" t="s">
        <v>104</v>
      </c>
      <c r="E15" s="59">
        <v>8</v>
      </c>
      <c r="F15" s="40" t="s">
        <v>32</v>
      </c>
      <c r="G15" s="40"/>
      <c r="H15" s="62"/>
      <c r="I15" s="40"/>
      <c r="J15" s="62"/>
      <c r="K15" s="40"/>
      <c r="L15" s="62"/>
      <c r="M15" s="62"/>
      <c r="N15" s="58"/>
      <c r="O15" s="58"/>
    </row>
    <row r="16" spans="1:16">
      <c r="A16" s="27">
        <f t="shared" si="0"/>
        <v>10</v>
      </c>
      <c r="B16" s="58" t="s">
        <v>112</v>
      </c>
      <c r="C16" s="34" t="s">
        <v>209</v>
      </c>
      <c r="D16" s="58" t="s">
        <v>111</v>
      </c>
      <c r="E16" s="59">
        <v>8</v>
      </c>
      <c r="F16" s="40" t="s">
        <v>32</v>
      </c>
      <c r="G16" s="40"/>
      <c r="H16" s="62"/>
      <c r="I16" s="40"/>
      <c r="J16" s="62"/>
      <c r="K16" s="40"/>
      <c r="L16" s="62"/>
      <c r="M16" s="62"/>
      <c r="N16" s="63"/>
      <c r="O16" s="58"/>
    </row>
    <row r="17" spans="1:15" ht="21.6">
      <c r="A17" s="27">
        <f t="shared" si="0"/>
        <v>11</v>
      </c>
      <c r="B17" s="58" t="s">
        <v>113</v>
      </c>
      <c r="C17" s="34" t="s">
        <v>210</v>
      </c>
      <c r="D17" s="58" t="s">
        <v>43</v>
      </c>
      <c r="E17" s="59">
        <v>4</v>
      </c>
      <c r="F17" s="40" t="s">
        <v>32</v>
      </c>
      <c r="G17" s="40"/>
      <c r="H17" s="62"/>
      <c r="I17" s="40"/>
      <c r="J17" s="62"/>
      <c r="K17" s="40"/>
      <c r="L17" s="62"/>
      <c r="M17" s="62"/>
      <c r="N17" s="63" t="s">
        <v>114</v>
      </c>
      <c r="O17" s="58"/>
    </row>
    <row r="18" spans="1:15">
      <c r="A18" s="27">
        <f t="shared" si="0"/>
        <v>12</v>
      </c>
      <c r="B18" s="58" t="s">
        <v>47</v>
      </c>
      <c r="C18" s="34" t="s">
        <v>202</v>
      </c>
      <c r="D18" s="58" t="s">
        <v>227</v>
      </c>
      <c r="E18" s="59"/>
      <c r="F18" s="40" t="s">
        <v>32</v>
      </c>
      <c r="G18" s="40"/>
      <c r="H18" s="62"/>
      <c r="I18" s="40"/>
      <c r="J18" s="62"/>
      <c r="K18" s="40"/>
      <c r="L18" s="62"/>
      <c r="M18" s="62"/>
      <c r="N18" s="58" t="s">
        <v>46</v>
      </c>
      <c r="O18" s="58"/>
    </row>
    <row r="19" spans="1:15">
      <c r="A19" s="27">
        <v>13</v>
      </c>
      <c r="B19" s="58" t="s">
        <v>230</v>
      </c>
      <c r="C19" s="34" t="s">
        <v>231</v>
      </c>
      <c r="D19" s="58" t="s">
        <v>42</v>
      </c>
      <c r="E19" s="59">
        <v>500</v>
      </c>
      <c r="F19" s="40" t="s">
        <v>32</v>
      </c>
      <c r="G19" s="40"/>
      <c r="H19" s="62"/>
      <c r="I19" s="40"/>
      <c r="J19" s="62"/>
      <c r="K19" s="40"/>
      <c r="L19" s="62"/>
      <c r="M19" s="62"/>
      <c r="N19" s="58"/>
      <c r="O19" s="58"/>
    </row>
    <row r="20" spans="1:15">
      <c r="A20" s="27">
        <v>14</v>
      </c>
      <c r="B20" s="58" t="s">
        <v>225</v>
      </c>
      <c r="C20" s="34" t="s">
        <v>226</v>
      </c>
      <c r="D20" s="58" t="s">
        <v>42</v>
      </c>
      <c r="E20" s="59">
        <v>50</v>
      </c>
      <c r="F20" s="40" t="s">
        <v>32</v>
      </c>
      <c r="G20" s="40"/>
      <c r="H20" s="62"/>
      <c r="I20" s="40"/>
      <c r="J20" s="62"/>
      <c r="K20" s="40"/>
      <c r="L20" s="62"/>
      <c r="M20" s="62"/>
      <c r="N20" s="58"/>
      <c r="O20" s="58"/>
    </row>
    <row r="21" spans="1:15">
      <c r="A21" s="27">
        <v>15</v>
      </c>
      <c r="B21" s="58" t="s">
        <v>228</v>
      </c>
      <c r="C21" s="34" t="s">
        <v>229</v>
      </c>
      <c r="D21" s="58" t="s">
        <v>42</v>
      </c>
      <c r="E21" s="59">
        <v>50</v>
      </c>
      <c r="F21" s="40" t="s">
        <v>32</v>
      </c>
      <c r="G21" s="40"/>
      <c r="H21" s="62"/>
      <c r="I21" s="40"/>
      <c r="J21" s="62"/>
      <c r="K21" s="40"/>
      <c r="L21" s="62"/>
      <c r="M21" s="62"/>
      <c r="N21" s="58"/>
      <c r="O21" s="58"/>
    </row>
    <row r="22" spans="1:15">
      <c r="A22" s="27">
        <v>16</v>
      </c>
      <c r="B22" s="58" t="s">
        <v>223</v>
      </c>
      <c r="C22" s="34" t="s">
        <v>224</v>
      </c>
      <c r="D22" s="58" t="s">
        <v>42</v>
      </c>
      <c r="E22" s="59">
        <v>1000</v>
      </c>
      <c r="F22" s="40" t="s">
        <v>32</v>
      </c>
      <c r="G22" s="40"/>
      <c r="H22" s="62"/>
      <c r="I22" s="40"/>
      <c r="J22" s="62"/>
      <c r="K22" s="40"/>
      <c r="L22" s="62"/>
      <c r="M22" s="62"/>
      <c r="N22" s="58"/>
      <c r="O22" s="58"/>
    </row>
    <row r="23" spans="1:15" ht="21.6">
      <c r="A23" s="27">
        <v>17</v>
      </c>
      <c r="B23" s="58" t="s">
        <v>44</v>
      </c>
      <c r="C23" s="58" t="s">
        <v>211</v>
      </c>
      <c r="D23" s="58" t="s">
        <v>43</v>
      </c>
      <c r="E23" s="59">
        <v>4</v>
      </c>
      <c r="F23" s="40" t="s">
        <v>32</v>
      </c>
      <c r="G23" s="62"/>
      <c r="H23" s="62"/>
      <c r="I23" s="62"/>
      <c r="J23" s="62"/>
      <c r="K23" s="40"/>
      <c r="L23" s="62">
        <v>0</v>
      </c>
      <c r="M23" s="62"/>
      <c r="N23" s="63" t="s">
        <v>45</v>
      </c>
      <c r="O23" s="58"/>
    </row>
    <row r="24" spans="1:15" ht="32.4">
      <c r="A24" s="27">
        <v>18</v>
      </c>
      <c r="B24" s="38" t="s">
        <v>115</v>
      </c>
      <c r="C24" s="38" t="s">
        <v>212</v>
      </c>
      <c r="D24" s="58" t="s">
        <v>43</v>
      </c>
      <c r="E24" s="38">
        <v>4</v>
      </c>
      <c r="F24" s="40" t="s">
        <v>32</v>
      </c>
      <c r="G24" s="38"/>
      <c r="H24" s="38"/>
      <c r="I24" s="38"/>
      <c r="J24" s="38"/>
      <c r="K24" s="38"/>
      <c r="L24" s="38"/>
      <c r="M24" s="38"/>
      <c r="N24" s="63" t="s">
        <v>213</v>
      </c>
      <c r="O24" s="38"/>
    </row>
    <row r="25" spans="1:15" ht="32.4">
      <c r="A25" s="27">
        <v>19</v>
      </c>
      <c r="B25" s="38" t="s">
        <v>116</v>
      </c>
      <c r="C25" s="38" t="s">
        <v>214</v>
      </c>
      <c r="D25" s="58" t="s">
        <v>43</v>
      </c>
      <c r="E25" s="38">
        <v>4</v>
      </c>
      <c r="F25" s="40" t="s">
        <v>32</v>
      </c>
      <c r="G25" s="38"/>
      <c r="H25" s="38"/>
      <c r="I25" s="38"/>
      <c r="J25" s="38"/>
      <c r="K25" s="38"/>
      <c r="L25" s="38"/>
      <c r="M25" s="38"/>
      <c r="N25" s="63" t="s">
        <v>215</v>
      </c>
      <c r="O25" s="38"/>
    </row>
    <row r="26" spans="1:15" ht="43.2">
      <c r="A26" s="27">
        <v>20</v>
      </c>
      <c r="B26" s="38" t="s">
        <v>117</v>
      </c>
      <c r="C26" s="38" t="s">
        <v>218</v>
      </c>
      <c r="D26" s="58" t="s">
        <v>43</v>
      </c>
      <c r="E26" s="38">
        <v>4</v>
      </c>
      <c r="F26" s="40" t="s">
        <v>32</v>
      </c>
      <c r="G26" s="38"/>
      <c r="H26" s="38"/>
      <c r="I26" s="38"/>
      <c r="J26" s="38"/>
      <c r="K26" s="38"/>
      <c r="L26" s="38"/>
      <c r="M26" s="38"/>
      <c r="N26" s="63" t="s">
        <v>118</v>
      </c>
      <c r="O26" s="38"/>
    </row>
    <row r="27" spans="1:15" ht="54">
      <c r="A27" s="27">
        <v>21</v>
      </c>
      <c r="B27" s="38" t="s">
        <v>119</v>
      </c>
      <c r="C27" s="68" t="s">
        <v>216</v>
      </c>
      <c r="D27" s="58" t="s">
        <v>43</v>
      </c>
      <c r="E27" s="38">
        <v>4</v>
      </c>
      <c r="F27" s="40" t="s">
        <v>32</v>
      </c>
      <c r="G27" s="38"/>
      <c r="H27" s="38"/>
      <c r="I27" s="38"/>
      <c r="J27" s="38"/>
      <c r="K27" s="38"/>
      <c r="L27" s="38"/>
      <c r="M27" s="38"/>
      <c r="N27" s="63" t="s">
        <v>120</v>
      </c>
      <c r="O27" s="38"/>
    </row>
    <row r="28" spans="1:15" ht="43.2">
      <c r="A28" s="27">
        <v>22</v>
      </c>
      <c r="B28" s="38" t="s">
        <v>121</v>
      </c>
      <c r="C28" s="38" t="s">
        <v>219</v>
      </c>
      <c r="D28" s="58" t="s">
        <v>43</v>
      </c>
      <c r="E28" s="38">
        <v>4</v>
      </c>
      <c r="F28" s="40" t="s">
        <v>32</v>
      </c>
      <c r="G28" s="38"/>
      <c r="H28" s="38"/>
      <c r="I28" s="38"/>
      <c r="J28" s="38"/>
      <c r="K28" s="38"/>
      <c r="L28" s="38"/>
      <c r="M28" s="38"/>
      <c r="N28" s="63" t="s">
        <v>122</v>
      </c>
      <c r="O28" s="38"/>
    </row>
    <row r="29" spans="1:15">
      <c r="A29" s="27">
        <v>23</v>
      </c>
      <c r="B29" s="38" t="s">
        <v>123</v>
      </c>
      <c r="C29" s="38" t="s">
        <v>217</v>
      </c>
      <c r="D29" s="38" t="s">
        <v>124</v>
      </c>
      <c r="E29" s="38">
        <v>8</v>
      </c>
      <c r="F29" s="40" t="s">
        <v>32</v>
      </c>
      <c r="G29" s="38"/>
      <c r="H29" s="38"/>
      <c r="I29" s="38"/>
      <c r="J29" s="38"/>
      <c r="K29" s="38"/>
      <c r="L29" s="38"/>
      <c r="M29" s="38"/>
      <c r="N29" s="38"/>
      <c r="O29" s="38"/>
    </row>
    <row r="30" spans="1:15" ht="54">
      <c r="A30" s="27">
        <v>24</v>
      </c>
      <c r="B30" s="38" t="s">
        <v>125</v>
      </c>
      <c r="C30" s="38" t="s">
        <v>222</v>
      </c>
      <c r="D30" s="58" t="s">
        <v>43</v>
      </c>
      <c r="E30" s="38">
        <v>4</v>
      </c>
      <c r="F30" s="40" t="s">
        <v>32</v>
      </c>
      <c r="G30" s="38"/>
      <c r="H30" s="38"/>
      <c r="I30" s="38"/>
      <c r="J30" s="38"/>
      <c r="K30" s="38"/>
      <c r="L30" s="38"/>
      <c r="M30" s="38"/>
      <c r="N30" s="63" t="s">
        <v>126</v>
      </c>
      <c r="O30" s="38"/>
    </row>
    <row r="31" spans="1:15">
      <c r="A31" s="27">
        <v>25</v>
      </c>
      <c r="B31" s="38" t="s">
        <v>148</v>
      </c>
      <c r="C31" s="38" t="s">
        <v>220</v>
      </c>
      <c r="D31" s="38" t="s">
        <v>149</v>
      </c>
      <c r="E31" s="38">
        <v>5000</v>
      </c>
      <c r="F31" s="40" t="s">
        <v>32</v>
      </c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27">
        <v>26</v>
      </c>
      <c r="B32" s="38" t="s">
        <v>150</v>
      </c>
      <c r="C32" s="38" t="s">
        <v>151</v>
      </c>
      <c r="D32" s="38" t="s">
        <v>149</v>
      </c>
      <c r="E32" s="38">
        <v>64</v>
      </c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27">
        <v>27</v>
      </c>
      <c r="B33" s="38" t="s">
        <v>152</v>
      </c>
      <c r="C33" s="38" t="s">
        <v>153</v>
      </c>
      <c r="D33" s="38" t="s">
        <v>149</v>
      </c>
      <c r="E33" s="38">
        <v>50</v>
      </c>
      <c r="F33" s="40" t="s">
        <v>32</v>
      </c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27">
        <v>28</v>
      </c>
      <c r="B34" s="38" t="s">
        <v>154</v>
      </c>
      <c r="C34" s="38" t="s">
        <v>155</v>
      </c>
      <c r="D34" s="38" t="s">
        <v>156</v>
      </c>
      <c r="E34" s="38">
        <v>15</v>
      </c>
      <c r="F34" s="40" t="s">
        <v>32</v>
      </c>
      <c r="G34" s="38"/>
      <c r="H34" s="38"/>
      <c r="I34" s="38"/>
      <c r="J34" s="38"/>
      <c r="K34" s="38"/>
      <c r="L34" s="38"/>
      <c r="M34" s="38"/>
      <c r="N34" s="38"/>
      <c r="O34" s="38"/>
    </row>
    <row r="35" spans="1:15" ht="21.6">
      <c r="A35" s="27">
        <v>29</v>
      </c>
      <c r="B35" s="38" t="s">
        <v>157</v>
      </c>
      <c r="C35" s="38" t="s">
        <v>158</v>
      </c>
      <c r="D35" s="58" t="s">
        <v>43</v>
      </c>
      <c r="E35" s="38">
        <v>4</v>
      </c>
      <c r="F35" s="40" t="s">
        <v>32</v>
      </c>
      <c r="G35" s="38"/>
      <c r="H35" s="38"/>
      <c r="I35" s="38"/>
      <c r="J35" s="38"/>
      <c r="K35" s="38"/>
      <c r="L35" s="38"/>
      <c r="M35" s="38"/>
      <c r="N35" s="63" t="s">
        <v>159</v>
      </c>
      <c r="O35" s="38"/>
    </row>
    <row r="36" spans="1:15">
      <c r="A36" s="27">
        <v>30</v>
      </c>
      <c r="B36" s="38" t="s">
        <v>160</v>
      </c>
      <c r="C36" s="38" t="s">
        <v>160</v>
      </c>
      <c r="D36" s="38" t="s">
        <v>156</v>
      </c>
      <c r="E36" s="38">
        <v>500</v>
      </c>
      <c r="F36" s="38"/>
      <c r="G36" s="38"/>
      <c r="H36" s="38"/>
      <c r="I36" s="38"/>
      <c r="J36" s="38"/>
      <c r="K36" s="38"/>
      <c r="L36" s="38"/>
      <c r="M36" s="38"/>
      <c r="N36" s="38" t="s">
        <v>221</v>
      </c>
      <c r="O36" s="38"/>
    </row>
    <row r="37" spans="1:15">
      <c r="A37" s="27">
        <v>31</v>
      </c>
      <c r="B37" s="38" t="s">
        <v>75</v>
      </c>
      <c r="C37" s="38" t="s">
        <v>75</v>
      </c>
      <c r="D37" s="38" t="s">
        <v>156</v>
      </c>
      <c r="E37" s="38">
        <v>500</v>
      </c>
      <c r="F37" s="38"/>
      <c r="G37" s="38"/>
      <c r="H37" s="38"/>
      <c r="I37" s="38"/>
      <c r="J37" s="38"/>
      <c r="K37" s="38"/>
      <c r="L37" s="38"/>
      <c r="M37" s="38"/>
      <c r="N37" s="38" t="s">
        <v>181</v>
      </c>
      <c r="O37" s="38"/>
    </row>
    <row r="38" spans="1:15">
      <c r="A38" s="27">
        <v>32</v>
      </c>
      <c r="B38" s="38" t="s">
        <v>76</v>
      </c>
      <c r="C38" s="38" t="s">
        <v>76</v>
      </c>
      <c r="D38" s="38" t="s">
        <v>156</v>
      </c>
      <c r="E38" s="38">
        <v>500</v>
      </c>
      <c r="F38" s="38"/>
      <c r="G38" s="38"/>
      <c r="H38" s="38"/>
      <c r="I38" s="38"/>
      <c r="J38" s="38"/>
      <c r="K38" s="38"/>
      <c r="L38" s="38"/>
      <c r="M38" s="38"/>
      <c r="N38" s="38" t="s">
        <v>181</v>
      </c>
      <c r="O38" s="38"/>
    </row>
    <row r="39" spans="1:15">
      <c r="A39" s="27">
        <v>33</v>
      </c>
      <c r="B39" s="38" t="s">
        <v>77</v>
      </c>
      <c r="C39" s="38" t="s">
        <v>77</v>
      </c>
      <c r="D39" s="38" t="s">
        <v>156</v>
      </c>
      <c r="E39" s="38">
        <v>500</v>
      </c>
      <c r="F39" s="38"/>
      <c r="G39" s="38"/>
      <c r="H39" s="38"/>
      <c r="I39" s="38"/>
      <c r="J39" s="38"/>
      <c r="K39" s="38"/>
      <c r="L39" s="38"/>
      <c r="M39" s="38"/>
      <c r="N39" s="38" t="s">
        <v>181</v>
      </c>
      <c r="O39" s="38"/>
    </row>
    <row r="40" spans="1:15">
      <c r="A40" s="27">
        <v>34</v>
      </c>
      <c r="B40" s="38" t="s">
        <v>78</v>
      </c>
      <c r="C40" s="38" t="s">
        <v>78</v>
      </c>
      <c r="D40" s="38" t="s">
        <v>156</v>
      </c>
      <c r="E40" s="38">
        <v>500</v>
      </c>
      <c r="F40" s="38"/>
      <c r="G40" s="38"/>
      <c r="H40" s="38"/>
      <c r="I40" s="38"/>
      <c r="J40" s="38"/>
      <c r="K40" s="38"/>
      <c r="L40" s="38"/>
      <c r="M40" s="38"/>
      <c r="N40" s="38" t="s">
        <v>181</v>
      </c>
      <c r="O40" s="38"/>
    </row>
    <row r="41" spans="1:15">
      <c r="A41" s="27">
        <v>35</v>
      </c>
      <c r="B41" s="38" t="s">
        <v>79</v>
      </c>
      <c r="C41" s="38" t="s">
        <v>79</v>
      </c>
      <c r="D41" s="38" t="s">
        <v>156</v>
      </c>
      <c r="E41" s="38">
        <v>500</v>
      </c>
      <c r="F41" s="38"/>
      <c r="G41" s="38"/>
      <c r="H41" s="38"/>
      <c r="I41" s="38"/>
      <c r="J41" s="38"/>
      <c r="K41" s="38"/>
      <c r="L41" s="38"/>
      <c r="M41" s="38"/>
      <c r="N41" s="38" t="s">
        <v>181</v>
      </c>
      <c r="O41" s="38"/>
    </row>
    <row r="42" spans="1:15">
      <c r="A42" s="27">
        <v>36</v>
      </c>
      <c r="B42" s="38" t="s">
        <v>80</v>
      </c>
      <c r="C42" s="38" t="s">
        <v>80</v>
      </c>
      <c r="D42" s="38" t="s">
        <v>156</v>
      </c>
      <c r="E42" s="38">
        <v>500</v>
      </c>
      <c r="F42" s="38"/>
      <c r="G42" s="38"/>
      <c r="H42" s="38"/>
      <c r="I42" s="38"/>
      <c r="J42" s="38"/>
      <c r="K42" s="38"/>
      <c r="L42" s="38"/>
      <c r="M42" s="38"/>
      <c r="N42" s="38" t="s">
        <v>181</v>
      </c>
      <c r="O42" s="38"/>
    </row>
    <row r="43" spans="1:15">
      <c r="A43" s="27">
        <v>37</v>
      </c>
      <c r="B43" s="38" t="s">
        <v>81</v>
      </c>
      <c r="C43" s="38" t="s">
        <v>81</v>
      </c>
      <c r="D43" s="38" t="s">
        <v>156</v>
      </c>
      <c r="E43" s="38">
        <v>500</v>
      </c>
      <c r="F43" s="38"/>
      <c r="G43" s="38"/>
      <c r="H43" s="38"/>
      <c r="I43" s="38"/>
      <c r="J43" s="38"/>
      <c r="K43" s="38"/>
      <c r="L43" s="38"/>
      <c r="M43" s="38"/>
      <c r="N43" s="38" t="s">
        <v>181</v>
      </c>
      <c r="O43" s="38"/>
    </row>
    <row r="44" spans="1:15">
      <c r="A44" s="27">
        <v>38</v>
      </c>
      <c r="B44" s="38" t="s">
        <v>82</v>
      </c>
      <c r="C44" s="38" t="s">
        <v>82</v>
      </c>
      <c r="D44" s="38" t="s">
        <v>156</v>
      </c>
      <c r="E44" s="38">
        <v>500</v>
      </c>
      <c r="F44" s="38"/>
      <c r="G44" s="38"/>
      <c r="H44" s="38"/>
      <c r="I44" s="38"/>
      <c r="J44" s="38"/>
      <c r="K44" s="38"/>
      <c r="L44" s="38"/>
      <c r="M44" s="38"/>
      <c r="N44" s="38" t="s">
        <v>181</v>
      </c>
      <c r="O44" s="38"/>
    </row>
    <row r="45" spans="1:15">
      <c r="A45" s="27">
        <v>39</v>
      </c>
      <c r="B45" s="38" t="s">
        <v>83</v>
      </c>
      <c r="C45" s="38" t="s">
        <v>83</v>
      </c>
      <c r="D45" s="38" t="s">
        <v>156</v>
      </c>
      <c r="E45" s="38">
        <v>500</v>
      </c>
      <c r="F45" s="38"/>
      <c r="G45" s="38"/>
      <c r="H45" s="38"/>
      <c r="I45" s="38"/>
      <c r="J45" s="38"/>
      <c r="K45" s="38"/>
      <c r="L45" s="38"/>
      <c r="M45" s="38"/>
      <c r="N45" s="38" t="s">
        <v>181</v>
      </c>
      <c r="O45" s="38"/>
    </row>
    <row r="46" spans="1:15">
      <c r="A46" s="27">
        <v>40</v>
      </c>
      <c r="B46" s="38" t="s">
        <v>161</v>
      </c>
      <c r="C46" s="38" t="s">
        <v>161</v>
      </c>
      <c r="D46" s="38" t="s">
        <v>156</v>
      </c>
      <c r="E46" s="38">
        <v>500</v>
      </c>
      <c r="F46" s="38"/>
      <c r="G46" s="38"/>
      <c r="H46" s="38"/>
      <c r="I46" s="38"/>
      <c r="J46" s="38"/>
      <c r="K46" s="38"/>
      <c r="L46" s="38"/>
      <c r="M46" s="38"/>
      <c r="N46" s="38" t="s">
        <v>181</v>
      </c>
      <c r="O46" s="38"/>
    </row>
    <row r="47" spans="1:15">
      <c r="A47" s="27">
        <v>41</v>
      </c>
      <c r="B47" s="38" t="s">
        <v>162</v>
      </c>
      <c r="C47" s="38" t="s">
        <v>162</v>
      </c>
      <c r="D47" s="38" t="s">
        <v>156</v>
      </c>
      <c r="E47" s="38">
        <v>500</v>
      </c>
      <c r="F47" s="38"/>
      <c r="G47" s="38"/>
      <c r="H47" s="38"/>
      <c r="I47" s="38"/>
      <c r="J47" s="38"/>
      <c r="K47" s="38"/>
      <c r="L47" s="38"/>
      <c r="M47" s="38"/>
      <c r="N47" s="38" t="s">
        <v>181</v>
      </c>
      <c r="O47" s="38"/>
    </row>
    <row r="48" spans="1:15">
      <c r="A48" s="27">
        <v>42</v>
      </c>
      <c r="B48" s="38" t="s">
        <v>163</v>
      </c>
      <c r="C48" s="38" t="s">
        <v>163</v>
      </c>
      <c r="D48" s="38" t="s">
        <v>156</v>
      </c>
      <c r="E48" s="38">
        <v>500</v>
      </c>
      <c r="F48" s="38"/>
      <c r="G48" s="38"/>
      <c r="H48" s="38"/>
      <c r="I48" s="38"/>
      <c r="J48" s="38"/>
      <c r="K48" s="38"/>
      <c r="L48" s="38"/>
      <c r="M48" s="38"/>
      <c r="N48" s="38" t="s">
        <v>181</v>
      </c>
      <c r="O48" s="38"/>
    </row>
    <row r="49" spans="1:15">
      <c r="A49" s="27">
        <v>43</v>
      </c>
      <c r="B49" s="38" t="s">
        <v>164</v>
      </c>
      <c r="C49" s="38" t="s">
        <v>164</v>
      </c>
      <c r="D49" s="38" t="s">
        <v>156</v>
      </c>
      <c r="E49" s="38">
        <v>500</v>
      </c>
      <c r="F49" s="38"/>
      <c r="G49" s="38"/>
      <c r="H49" s="38"/>
      <c r="I49" s="38"/>
      <c r="J49" s="38"/>
      <c r="K49" s="38"/>
      <c r="L49" s="38"/>
      <c r="M49" s="38"/>
      <c r="N49" s="38" t="s">
        <v>181</v>
      </c>
      <c r="O49" s="38"/>
    </row>
    <row r="50" spans="1:15">
      <c r="A50" s="27">
        <v>44</v>
      </c>
      <c r="B50" s="38" t="s">
        <v>165</v>
      </c>
      <c r="C50" s="38" t="s">
        <v>165</v>
      </c>
      <c r="D50" s="38" t="s">
        <v>156</v>
      </c>
      <c r="E50" s="38">
        <v>500</v>
      </c>
      <c r="F50" s="38"/>
      <c r="G50" s="38"/>
      <c r="H50" s="38"/>
      <c r="I50" s="38"/>
      <c r="J50" s="38"/>
      <c r="K50" s="38"/>
      <c r="L50" s="38"/>
      <c r="M50" s="38"/>
      <c r="N50" s="38" t="s">
        <v>181</v>
      </c>
      <c r="O50" s="38"/>
    </row>
    <row r="51" spans="1:15">
      <c r="A51" s="27">
        <v>45</v>
      </c>
      <c r="B51" s="38" t="s">
        <v>166</v>
      </c>
      <c r="C51" s="38" t="s">
        <v>166</v>
      </c>
      <c r="D51" s="38" t="s">
        <v>156</v>
      </c>
      <c r="E51" s="38">
        <v>500</v>
      </c>
      <c r="F51" s="38"/>
      <c r="G51" s="38"/>
      <c r="H51" s="38"/>
      <c r="I51" s="38"/>
      <c r="J51" s="38"/>
      <c r="K51" s="38"/>
      <c r="L51" s="38"/>
      <c r="M51" s="38"/>
      <c r="N51" s="38" t="s">
        <v>181</v>
      </c>
      <c r="O51" s="38"/>
    </row>
    <row r="52" spans="1:15">
      <c r="A52" s="27">
        <v>46</v>
      </c>
      <c r="B52" s="38" t="s">
        <v>167</v>
      </c>
      <c r="C52" s="38" t="s">
        <v>167</v>
      </c>
      <c r="D52" s="38" t="s">
        <v>156</v>
      </c>
      <c r="E52" s="38">
        <v>500</v>
      </c>
      <c r="F52" s="38"/>
      <c r="G52" s="38"/>
      <c r="H52" s="38"/>
      <c r="I52" s="38"/>
      <c r="J52" s="38"/>
      <c r="K52" s="38"/>
      <c r="L52" s="38"/>
      <c r="M52" s="38"/>
      <c r="N52" s="38" t="s">
        <v>181</v>
      </c>
      <c r="O52" s="38"/>
    </row>
    <row r="53" spans="1:15">
      <c r="A53" s="27">
        <v>47</v>
      </c>
      <c r="B53" s="38" t="s">
        <v>168</v>
      </c>
      <c r="C53" s="38" t="s">
        <v>168</v>
      </c>
      <c r="D53" s="38" t="s">
        <v>156</v>
      </c>
      <c r="E53" s="38">
        <v>500</v>
      </c>
      <c r="F53" s="38"/>
      <c r="G53" s="38"/>
      <c r="H53" s="38"/>
      <c r="I53" s="38"/>
      <c r="J53" s="38"/>
      <c r="K53" s="38"/>
      <c r="L53" s="38"/>
      <c r="M53" s="38"/>
      <c r="N53" s="38" t="s">
        <v>181</v>
      </c>
      <c r="O53" s="38"/>
    </row>
    <row r="54" spans="1:15">
      <c r="A54" s="27">
        <v>48</v>
      </c>
      <c r="B54" s="38" t="s">
        <v>169</v>
      </c>
      <c r="C54" s="38" t="s">
        <v>169</v>
      </c>
      <c r="D54" s="38" t="s">
        <v>156</v>
      </c>
      <c r="E54" s="38">
        <v>500</v>
      </c>
      <c r="F54" s="38"/>
      <c r="G54" s="38"/>
      <c r="H54" s="38"/>
      <c r="I54" s="38"/>
      <c r="J54" s="38"/>
      <c r="K54" s="38"/>
      <c r="L54" s="38"/>
      <c r="M54" s="38"/>
      <c r="N54" s="38" t="s">
        <v>181</v>
      </c>
      <c r="O54" s="38"/>
    </row>
    <row r="55" spans="1:15">
      <c r="A55" s="27">
        <v>49</v>
      </c>
      <c r="B55" s="38" t="s">
        <v>170</v>
      </c>
      <c r="C55" s="38" t="s">
        <v>170</v>
      </c>
      <c r="D55" s="38" t="s">
        <v>156</v>
      </c>
      <c r="E55" s="38">
        <v>500</v>
      </c>
      <c r="F55" s="38"/>
      <c r="G55" s="38"/>
      <c r="H55" s="38"/>
      <c r="I55" s="38"/>
      <c r="J55" s="38"/>
      <c r="K55" s="38"/>
      <c r="L55" s="38"/>
      <c r="M55" s="38"/>
      <c r="N55" s="38" t="s">
        <v>181</v>
      </c>
      <c r="O55" s="38"/>
    </row>
    <row r="56" spans="1:15">
      <c r="A56" s="27">
        <v>50</v>
      </c>
      <c r="B56" s="38" t="s">
        <v>171</v>
      </c>
      <c r="C56" s="38" t="s">
        <v>171</v>
      </c>
      <c r="D56" s="38" t="s">
        <v>156</v>
      </c>
      <c r="E56" s="38">
        <v>500</v>
      </c>
      <c r="F56" s="38"/>
      <c r="G56" s="38"/>
      <c r="H56" s="38"/>
      <c r="I56" s="38"/>
      <c r="J56" s="38"/>
      <c r="K56" s="38"/>
      <c r="L56" s="38"/>
      <c r="M56" s="38"/>
      <c r="N56" s="38" t="s">
        <v>181</v>
      </c>
      <c r="O56" s="38"/>
    </row>
    <row r="57" spans="1:15">
      <c r="A57" s="27">
        <v>51</v>
      </c>
      <c r="B57" s="38" t="s">
        <v>172</v>
      </c>
      <c r="C57" s="38" t="s">
        <v>172</v>
      </c>
      <c r="D57" s="38" t="s">
        <v>156</v>
      </c>
      <c r="E57" s="38">
        <v>500</v>
      </c>
      <c r="F57" s="38"/>
      <c r="G57" s="38"/>
      <c r="H57" s="38"/>
      <c r="I57" s="38"/>
      <c r="J57" s="38"/>
      <c r="K57" s="38"/>
      <c r="L57" s="38"/>
      <c r="M57" s="38"/>
      <c r="N57" s="38" t="s">
        <v>181</v>
      </c>
      <c r="O57" s="38"/>
    </row>
    <row r="58" spans="1:15">
      <c r="A58" s="27">
        <v>52</v>
      </c>
      <c r="B58" s="38" t="s">
        <v>173</v>
      </c>
      <c r="C58" s="38" t="s">
        <v>173</v>
      </c>
      <c r="D58" s="38" t="s">
        <v>156</v>
      </c>
      <c r="E58" s="38">
        <v>500</v>
      </c>
      <c r="F58" s="38"/>
      <c r="G58" s="38"/>
      <c r="H58" s="38"/>
      <c r="I58" s="38"/>
      <c r="J58" s="38"/>
      <c r="K58" s="38"/>
      <c r="L58" s="38"/>
      <c r="M58" s="38"/>
      <c r="N58" s="38" t="s">
        <v>181</v>
      </c>
      <c r="O58" s="38"/>
    </row>
    <row r="59" spans="1:15">
      <c r="A59" s="27">
        <v>53</v>
      </c>
      <c r="B59" s="38" t="s">
        <v>174</v>
      </c>
      <c r="C59" s="38" t="s">
        <v>174</v>
      </c>
      <c r="D59" s="38" t="s">
        <v>156</v>
      </c>
      <c r="E59" s="38">
        <v>500</v>
      </c>
      <c r="F59" s="38"/>
      <c r="G59" s="38"/>
      <c r="H59" s="38"/>
      <c r="I59" s="38"/>
      <c r="J59" s="38"/>
      <c r="K59" s="38"/>
      <c r="L59" s="38"/>
      <c r="M59" s="38"/>
      <c r="N59" s="38" t="s">
        <v>181</v>
      </c>
      <c r="O59" s="38"/>
    </row>
    <row r="60" spans="1:15">
      <c r="A60" s="27">
        <v>54</v>
      </c>
      <c r="B60" s="38" t="s">
        <v>175</v>
      </c>
      <c r="C60" s="38" t="s">
        <v>175</v>
      </c>
      <c r="D60" s="38" t="s">
        <v>156</v>
      </c>
      <c r="E60" s="38">
        <v>500</v>
      </c>
      <c r="F60" s="38"/>
      <c r="G60" s="38"/>
      <c r="H60" s="38"/>
      <c r="I60" s="38"/>
      <c r="J60" s="38"/>
      <c r="K60" s="38"/>
      <c r="L60" s="38"/>
      <c r="M60" s="38"/>
      <c r="N60" s="38" t="s">
        <v>181</v>
      </c>
      <c r="O60" s="38"/>
    </row>
    <row r="61" spans="1:15">
      <c r="A61" s="27">
        <v>55</v>
      </c>
      <c r="B61" s="38" t="s">
        <v>176</v>
      </c>
      <c r="C61" s="38" t="s">
        <v>176</v>
      </c>
      <c r="D61" s="38" t="s">
        <v>156</v>
      </c>
      <c r="E61" s="38">
        <v>500</v>
      </c>
      <c r="F61" s="38"/>
      <c r="G61" s="38"/>
      <c r="H61" s="38"/>
      <c r="I61" s="38"/>
      <c r="J61" s="38"/>
      <c r="K61" s="38"/>
      <c r="L61" s="38"/>
      <c r="M61" s="38"/>
      <c r="N61" s="38" t="s">
        <v>181</v>
      </c>
      <c r="O61" s="38"/>
    </row>
    <row r="62" spans="1:15">
      <c r="A62" s="27">
        <v>56</v>
      </c>
      <c r="B62" s="38" t="s">
        <v>177</v>
      </c>
      <c r="C62" s="38" t="s">
        <v>177</v>
      </c>
      <c r="D62" s="38" t="s">
        <v>156</v>
      </c>
      <c r="E62" s="38">
        <v>500</v>
      </c>
      <c r="F62" s="38"/>
      <c r="G62" s="38"/>
      <c r="H62" s="38"/>
      <c r="I62" s="38"/>
      <c r="J62" s="38"/>
      <c r="K62" s="38"/>
      <c r="L62" s="38"/>
      <c r="M62" s="38"/>
      <c r="N62" s="38" t="s">
        <v>181</v>
      </c>
      <c r="O62" s="38"/>
    </row>
    <row r="63" spans="1:15">
      <c r="A63" s="27">
        <v>57</v>
      </c>
      <c r="B63" s="38" t="s">
        <v>178</v>
      </c>
      <c r="C63" s="38" t="s">
        <v>178</v>
      </c>
      <c r="D63" s="38" t="s">
        <v>156</v>
      </c>
      <c r="E63" s="38">
        <v>500</v>
      </c>
      <c r="F63" s="38"/>
      <c r="G63" s="38"/>
      <c r="H63" s="38"/>
      <c r="I63" s="38"/>
      <c r="J63" s="38"/>
      <c r="K63" s="38"/>
      <c r="L63" s="38"/>
      <c r="M63" s="38"/>
      <c r="N63" s="38" t="s">
        <v>181</v>
      </c>
      <c r="O63" s="38"/>
    </row>
    <row r="64" spans="1:15">
      <c r="A64" s="27">
        <v>58</v>
      </c>
      <c r="B64" s="38" t="s">
        <v>179</v>
      </c>
      <c r="C64" s="38" t="s">
        <v>179</v>
      </c>
      <c r="D64" s="38" t="s">
        <v>156</v>
      </c>
      <c r="E64" s="38">
        <v>500</v>
      </c>
      <c r="F64" s="38"/>
      <c r="G64" s="38"/>
      <c r="H64" s="38"/>
      <c r="I64" s="38"/>
      <c r="J64" s="38"/>
      <c r="K64" s="38"/>
      <c r="L64" s="38"/>
      <c r="M64" s="38"/>
      <c r="N64" s="38" t="s">
        <v>181</v>
      </c>
      <c r="O64" s="38"/>
    </row>
    <row r="65" spans="1:15">
      <c r="A65" s="27">
        <v>59</v>
      </c>
      <c r="B65" s="38" t="s">
        <v>180</v>
      </c>
      <c r="C65" s="38" t="s">
        <v>180</v>
      </c>
      <c r="D65" s="38" t="s">
        <v>156</v>
      </c>
      <c r="E65" s="38">
        <v>500</v>
      </c>
      <c r="F65" s="38"/>
      <c r="G65" s="38"/>
      <c r="H65" s="38"/>
      <c r="I65" s="38"/>
      <c r="J65" s="38"/>
      <c r="K65" s="38"/>
      <c r="L65" s="38"/>
      <c r="M65" s="38"/>
      <c r="N65" s="38" t="s">
        <v>181</v>
      </c>
      <c r="O65" s="38"/>
    </row>
  </sheetData>
  <mergeCells count="4">
    <mergeCell ref="B2:C2"/>
    <mergeCell ref="D2:F2"/>
    <mergeCell ref="B3:C3"/>
    <mergeCell ref="D3:F3"/>
  </mergeCells>
  <phoneticPr fontId="51" type="noConversion"/>
  <hyperlinks>
    <hyperlink ref="A1" location="数据表一览!R1C1" display="返回一览表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C15" sqref="C15"/>
    </sheetView>
  </sheetViews>
  <sheetFormatPr defaultRowHeight="15.6"/>
  <cols>
    <col min="2" max="2" width="18" customWidth="1"/>
    <col min="3" max="3" width="18.09765625" customWidth="1"/>
  </cols>
  <sheetData>
    <row r="1" spans="1:15">
      <c r="A1" s="45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69" t="s">
        <v>35</v>
      </c>
      <c r="B2" s="79" t="s">
        <v>36</v>
      </c>
      <c r="C2" s="79"/>
      <c r="D2" s="80" t="s">
        <v>37</v>
      </c>
      <c r="E2" s="81"/>
      <c r="F2" s="82"/>
      <c r="G2" s="46"/>
      <c r="H2" s="47"/>
      <c r="I2" s="47"/>
      <c r="J2" s="48"/>
      <c r="K2" s="49"/>
      <c r="L2" s="50"/>
      <c r="M2" s="51"/>
      <c r="N2" s="13"/>
      <c r="O2" s="52"/>
    </row>
    <row r="3" spans="1:15">
      <c r="A3" s="70" t="s">
        <v>182</v>
      </c>
      <c r="B3" s="83" t="s">
        <v>183</v>
      </c>
      <c r="C3" s="83"/>
      <c r="D3" s="84" t="s">
        <v>184</v>
      </c>
      <c r="E3" s="85"/>
      <c r="F3" s="86"/>
      <c r="G3" s="13"/>
      <c r="H3" s="13"/>
      <c r="I3" s="13"/>
      <c r="J3" s="13"/>
      <c r="K3" s="13"/>
      <c r="L3" s="13"/>
      <c r="M3" s="13"/>
      <c r="N3" s="13"/>
      <c r="O3" s="13"/>
    </row>
    <row r="4" spans="1:15">
      <c r="A4" s="52"/>
      <c r="B4" s="52"/>
      <c r="C4" s="52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54"/>
    </row>
    <row r="5" spans="1:15">
      <c r="A5" s="56" t="s">
        <v>13</v>
      </c>
      <c r="B5" s="52"/>
      <c r="C5" s="52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54"/>
    </row>
    <row r="6" spans="1:15">
      <c r="A6" s="31" t="s">
        <v>25</v>
      </c>
      <c r="B6" s="31" t="s">
        <v>17</v>
      </c>
      <c r="C6" s="31" t="s">
        <v>18</v>
      </c>
      <c r="D6" s="31" t="s">
        <v>21</v>
      </c>
      <c r="E6" s="31" t="s">
        <v>26</v>
      </c>
      <c r="F6" s="31" t="s">
        <v>19</v>
      </c>
      <c r="G6" s="31" t="s">
        <v>27</v>
      </c>
      <c r="H6" s="31" t="s">
        <v>38</v>
      </c>
      <c r="I6" s="31" t="s">
        <v>28</v>
      </c>
      <c r="J6" s="31" t="s">
        <v>29</v>
      </c>
      <c r="K6" s="31" t="s">
        <v>30</v>
      </c>
      <c r="L6" s="31" t="s">
        <v>22</v>
      </c>
      <c r="M6" s="31" t="s">
        <v>39</v>
      </c>
      <c r="N6" s="31" t="s">
        <v>31</v>
      </c>
      <c r="O6" s="31" t="s">
        <v>40</v>
      </c>
    </row>
    <row r="7" spans="1:15">
      <c r="A7" s="27">
        <f t="shared" ref="A7:A18" si="0">ROW()-6</f>
        <v>1</v>
      </c>
      <c r="B7" s="58" t="s">
        <v>55</v>
      </c>
      <c r="C7" s="58" t="s">
        <v>56</v>
      </c>
      <c r="D7" s="58" t="s">
        <v>41</v>
      </c>
      <c r="E7" s="59">
        <v>32</v>
      </c>
      <c r="F7" s="40" t="s">
        <v>32</v>
      </c>
      <c r="G7" s="40" t="s">
        <v>32</v>
      </c>
      <c r="H7" s="28"/>
      <c r="I7" s="40"/>
      <c r="J7" s="28"/>
      <c r="K7" s="40"/>
      <c r="L7" s="28"/>
      <c r="M7" s="28"/>
      <c r="N7" s="58"/>
      <c r="O7" s="58"/>
    </row>
    <row r="8" spans="1:15">
      <c r="A8" s="27">
        <f t="shared" si="0"/>
        <v>2</v>
      </c>
      <c r="B8" s="34" t="s">
        <v>185</v>
      </c>
      <c r="C8" s="58" t="s">
        <v>186</v>
      </c>
      <c r="D8" s="58" t="s">
        <v>41</v>
      </c>
      <c r="E8" s="61">
        <v>32</v>
      </c>
      <c r="F8" s="40" t="s">
        <v>32</v>
      </c>
      <c r="G8" s="40"/>
      <c r="H8" s="62"/>
      <c r="I8" s="40"/>
      <c r="J8" s="40" t="s">
        <v>32</v>
      </c>
      <c r="K8" s="40"/>
      <c r="L8" s="62"/>
      <c r="M8" s="62"/>
      <c r="N8" s="58"/>
      <c r="O8" s="58"/>
    </row>
    <row r="9" spans="1:15" ht="21.6">
      <c r="A9" s="27">
        <f t="shared" si="0"/>
        <v>3</v>
      </c>
      <c r="B9" s="34" t="s">
        <v>187</v>
      </c>
      <c r="C9" s="58" t="s">
        <v>188</v>
      </c>
      <c r="D9" s="58" t="s">
        <v>43</v>
      </c>
      <c r="E9" s="61">
        <v>4</v>
      </c>
      <c r="F9" s="40" t="s">
        <v>32</v>
      </c>
      <c r="G9" s="40"/>
      <c r="H9" s="62"/>
      <c r="I9" s="40"/>
      <c r="J9" s="62"/>
      <c r="K9" s="40"/>
      <c r="L9" s="62"/>
      <c r="M9" s="62"/>
      <c r="N9" s="63" t="s">
        <v>189</v>
      </c>
      <c r="O9" s="58"/>
    </row>
    <row r="10" spans="1:15">
      <c r="A10" s="27">
        <f t="shared" si="0"/>
        <v>4</v>
      </c>
      <c r="B10" s="34" t="s">
        <v>190</v>
      </c>
      <c r="C10" s="58" t="s">
        <v>191</v>
      </c>
      <c r="D10" s="58" t="s">
        <v>42</v>
      </c>
      <c r="E10" s="61">
        <v>1000</v>
      </c>
      <c r="F10" s="40" t="s">
        <v>32</v>
      </c>
      <c r="G10" s="40"/>
      <c r="H10" s="62"/>
      <c r="I10" s="40"/>
      <c r="J10" s="40" t="s">
        <v>32</v>
      </c>
      <c r="K10" s="40"/>
      <c r="L10" s="62"/>
      <c r="M10" s="62"/>
      <c r="N10" s="58"/>
      <c r="O10" s="58"/>
    </row>
    <row r="11" spans="1:15">
      <c r="A11" s="27">
        <f t="shared" si="0"/>
        <v>5</v>
      </c>
      <c r="B11" s="34" t="s">
        <v>192</v>
      </c>
      <c r="C11" s="58" t="s">
        <v>195</v>
      </c>
      <c r="D11" s="58" t="s">
        <v>42</v>
      </c>
      <c r="E11" s="61">
        <v>1000</v>
      </c>
      <c r="F11" s="40" t="s">
        <v>32</v>
      </c>
      <c r="G11" s="40"/>
      <c r="H11" s="62"/>
      <c r="I11" s="40"/>
      <c r="J11" s="40" t="s">
        <v>32</v>
      </c>
      <c r="K11" s="40"/>
      <c r="L11" s="62"/>
      <c r="M11" s="62"/>
      <c r="N11" s="58"/>
      <c r="O11" s="58"/>
    </row>
    <row r="12" spans="1:15">
      <c r="A12" s="27">
        <f t="shared" si="0"/>
        <v>6</v>
      </c>
      <c r="B12" s="34" t="s">
        <v>193</v>
      </c>
      <c r="C12" s="58" t="s">
        <v>194</v>
      </c>
      <c r="D12" s="58" t="s">
        <v>42</v>
      </c>
      <c r="E12" s="61">
        <v>1000</v>
      </c>
      <c r="F12" s="40" t="s">
        <v>67</v>
      </c>
      <c r="G12" s="40"/>
      <c r="H12" s="62"/>
      <c r="I12" s="40"/>
      <c r="J12" s="40" t="s">
        <v>32</v>
      </c>
      <c r="K12" s="40"/>
      <c r="L12" s="62"/>
      <c r="M12" s="62"/>
      <c r="N12" s="63"/>
      <c r="O12" s="58"/>
    </row>
    <row r="13" spans="1:15">
      <c r="A13" s="27">
        <f t="shared" si="0"/>
        <v>7</v>
      </c>
      <c r="B13" s="34" t="s">
        <v>196</v>
      </c>
      <c r="C13" s="58" t="s">
        <v>197</v>
      </c>
      <c r="D13" s="58" t="s">
        <v>198</v>
      </c>
      <c r="E13" s="61"/>
      <c r="F13" s="40" t="s">
        <v>32</v>
      </c>
      <c r="G13" s="40"/>
      <c r="H13" s="62"/>
      <c r="I13" s="40"/>
      <c r="J13" s="62"/>
      <c r="K13" s="40"/>
      <c r="L13" s="62"/>
      <c r="M13" s="62"/>
      <c r="N13" s="58" t="s">
        <v>46</v>
      </c>
      <c r="O13" s="58"/>
    </row>
    <row r="14" spans="1:15">
      <c r="A14" s="27">
        <f t="shared" si="0"/>
        <v>8</v>
      </c>
      <c r="B14" s="58" t="s">
        <v>199</v>
      </c>
      <c r="C14" s="34" t="s">
        <v>200</v>
      </c>
      <c r="D14" s="58" t="s">
        <v>42</v>
      </c>
      <c r="E14" s="59">
        <v>200</v>
      </c>
      <c r="F14" s="40" t="s">
        <v>32</v>
      </c>
      <c r="G14" s="40"/>
      <c r="H14" s="62"/>
      <c r="I14" s="40"/>
      <c r="J14" s="62"/>
      <c r="K14" s="40"/>
      <c r="L14" s="62"/>
      <c r="M14" s="62"/>
      <c r="N14" s="58"/>
      <c r="O14" s="58"/>
    </row>
    <row r="15" spans="1:15">
      <c r="A15" s="27">
        <f t="shared" si="0"/>
        <v>9</v>
      </c>
      <c r="B15" s="58" t="s">
        <v>44</v>
      </c>
      <c r="C15" s="58" t="s">
        <v>73</v>
      </c>
      <c r="D15" s="58" t="s">
        <v>43</v>
      </c>
      <c r="E15" s="59">
        <v>4</v>
      </c>
      <c r="F15" s="40" t="s">
        <v>32</v>
      </c>
      <c r="G15" s="62"/>
      <c r="H15" s="62"/>
      <c r="I15" s="62"/>
      <c r="J15" s="62"/>
      <c r="K15" s="40"/>
      <c r="L15" s="62"/>
      <c r="M15" s="62"/>
      <c r="N15" s="63"/>
      <c r="O15" s="58"/>
    </row>
    <row r="16" spans="1:15">
      <c r="A16" s="27">
        <f t="shared" si="0"/>
        <v>10</v>
      </c>
      <c r="B16" s="38" t="s">
        <v>147</v>
      </c>
      <c r="C16" s="38" t="s">
        <v>147</v>
      </c>
      <c r="D16" s="58" t="s">
        <v>41</v>
      </c>
      <c r="E16" s="38">
        <v>50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>
        <f t="shared" si="0"/>
        <v>11</v>
      </c>
      <c r="B17" s="38" t="s">
        <v>75</v>
      </c>
      <c r="C17" s="38" t="s">
        <v>75</v>
      </c>
      <c r="D17" s="58" t="s">
        <v>41</v>
      </c>
      <c r="E17" s="38">
        <v>50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>
        <f t="shared" si="0"/>
        <v>12</v>
      </c>
      <c r="B18" s="38" t="s">
        <v>76</v>
      </c>
      <c r="C18" s="38" t="s">
        <v>76</v>
      </c>
      <c r="D18" s="58" t="s">
        <v>41</v>
      </c>
      <c r="E18" s="38">
        <v>50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</sheetData>
  <mergeCells count="4">
    <mergeCell ref="B2:C2"/>
    <mergeCell ref="D2:F2"/>
    <mergeCell ref="B3:C3"/>
    <mergeCell ref="D3:F3"/>
  </mergeCells>
  <phoneticPr fontId="5" type="noConversion"/>
  <hyperlinks>
    <hyperlink ref="A1" location="数据表一览!R1C1" display="返回一览表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封面</vt:lpstr>
      <vt:lpstr>修正履历</vt:lpstr>
      <vt:lpstr>数据表一览</vt:lpstr>
      <vt:lpstr>userInfo</vt:lpstr>
      <vt:lpstr>emailConfig</vt:lpstr>
      <vt:lpstr>houseInfo</vt:lpstr>
      <vt:lpstr>imageInfo</vt:lpstr>
      <vt:lpstr>封面!Print_Area</vt:lpstr>
      <vt:lpstr>数据表一览!Print_Area</vt:lpstr>
      <vt:lpstr>修正履历!Print_Area</vt:lpstr>
      <vt:lpstr>数据表一览!Print_Titles</vt:lpstr>
    </vt:vector>
  </TitlesOfParts>
  <Company>intasect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liyang</dc:creator>
  <cp:lastModifiedBy>shenyuchuan</cp:lastModifiedBy>
  <cp:lastPrinted>2008-11-26T03:48:55Z</cp:lastPrinted>
  <dcterms:created xsi:type="dcterms:W3CDTF">2006-12-06T05:11:14Z</dcterms:created>
  <dcterms:modified xsi:type="dcterms:W3CDTF">2014-03-12T04:11:01Z</dcterms:modified>
</cp:coreProperties>
</file>