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Farnaz2\Wound Project\VLU_prognosis_github_submitted\"/>
    </mc:Choice>
  </mc:AlternateContent>
  <xr:revisionPtr revIDLastSave="0" documentId="13_ncr:1_{F15873AF-C80B-4F86-8806-54D526E2908E}" xr6:coauthVersionLast="46" xr6:coauthVersionMax="46" xr10:uidLastSave="{00000000-0000-0000-0000-000000000000}"/>
  <bookViews>
    <workbookView xWindow="-120" yWindow="-120" windowWidth="29040" windowHeight="15840" firstSheet="4" activeTab="14" xr2:uid="{00000000-000D-0000-FFFF-FFFF00000000}"/>
  </bookViews>
  <sheets>
    <sheet name="Patient 1" sheetId="7" r:id="rId1"/>
    <sheet name="Patient 2" sheetId="11" r:id="rId2"/>
    <sheet name="Patient 3" sheetId="15" r:id="rId3"/>
    <sheet name="Patient 4" sheetId="71" r:id="rId4"/>
    <sheet name="Patient 5" sheetId="26" r:id="rId5"/>
    <sheet name="Patient 6" sheetId="33" r:id="rId6"/>
    <sheet name="Patient 7" sheetId="37" r:id="rId7"/>
    <sheet name="Patient 8" sheetId="41" r:id="rId8"/>
    <sheet name="Patient 9" sheetId="45" r:id="rId9"/>
    <sheet name="Patient 10" sheetId="50" r:id="rId10"/>
    <sheet name="Patient 11" sheetId="54" r:id="rId11"/>
    <sheet name="Patient 12" sheetId="63" r:id="rId12"/>
    <sheet name="Patient 13" sheetId="67" r:id="rId13"/>
    <sheet name="Patient 14" sheetId="72" r:id="rId14"/>
    <sheet name="Patient 15" sheetId="7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73" l="1"/>
  <c r="C24" i="73"/>
  <c r="B24" i="73"/>
  <c r="D23" i="73"/>
  <c r="C23" i="73"/>
  <c r="B23" i="73"/>
  <c r="C24" i="72"/>
  <c r="D24" i="72"/>
  <c r="B24" i="72"/>
  <c r="C24" i="67"/>
  <c r="D24" i="67"/>
  <c r="B24" i="67"/>
  <c r="C24" i="63"/>
  <c r="D24" i="63"/>
  <c r="B24" i="63"/>
  <c r="C24" i="54"/>
  <c r="D24" i="54"/>
  <c r="B24" i="54"/>
  <c r="C24" i="50"/>
  <c r="D24" i="50"/>
  <c r="B24" i="50"/>
  <c r="C24" i="45"/>
  <c r="D24" i="45"/>
  <c r="B24" i="45"/>
  <c r="C24" i="41"/>
  <c r="D24" i="41"/>
  <c r="B24" i="41"/>
  <c r="C24" i="37"/>
  <c r="D24" i="37"/>
  <c r="B24" i="37"/>
  <c r="C24" i="33"/>
  <c r="D24" i="33"/>
  <c r="B24" i="33"/>
  <c r="C24" i="26"/>
  <c r="D24" i="26"/>
  <c r="B24" i="26"/>
  <c r="C24" i="71"/>
  <c r="D24" i="71"/>
  <c r="B24" i="71"/>
  <c r="C24" i="15"/>
  <c r="D24" i="15"/>
  <c r="B24" i="15"/>
  <c r="C24" i="11"/>
  <c r="D24" i="11"/>
  <c r="B24" i="11"/>
  <c r="C24" i="7"/>
  <c r="D24" i="7"/>
  <c r="B24" i="7"/>
  <c r="C23" i="72"/>
  <c r="D23" i="72"/>
  <c r="D23" i="71" l="1"/>
  <c r="C23" i="71"/>
  <c r="B23" i="71"/>
  <c r="D23" i="67" l="1"/>
  <c r="C23" i="67"/>
  <c r="B23" i="67"/>
  <c r="D23" i="63" l="1"/>
  <c r="C23" i="63"/>
  <c r="B23" i="63"/>
  <c r="D23" i="54" l="1"/>
  <c r="C23" i="54"/>
  <c r="B23" i="54"/>
  <c r="B23" i="50" l="1"/>
  <c r="C23" i="45" l="1"/>
  <c r="D23" i="45"/>
  <c r="B23" i="45"/>
  <c r="D23" i="41"/>
  <c r="C23" i="41"/>
  <c r="B23" i="41"/>
  <c r="D23" i="37" l="1"/>
  <c r="C23" i="37"/>
  <c r="B23" i="37"/>
  <c r="D23" i="33"/>
  <c r="C23" i="33"/>
  <c r="B23" i="33"/>
  <c r="D23" i="26"/>
  <c r="C23" i="26"/>
  <c r="B23" i="26"/>
  <c r="D23" i="15" l="1"/>
  <c r="C23" i="15"/>
  <c r="B23" i="15"/>
  <c r="D23" i="11"/>
  <c r="C23" i="11"/>
  <c r="B23" i="11"/>
  <c r="D23" i="7"/>
  <c r="C23" i="7"/>
  <c r="B23" i="7"/>
</calcChain>
</file>

<file path=xl/sharedStrings.xml><?xml version="1.0" encoding="utf-8"?>
<sst xmlns="http://schemas.openxmlformats.org/spreadsheetml/2006/main" count="633" uniqueCount="52">
  <si>
    <t>week 2</t>
  </si>
  <si>
    <t>week 3</t>
  </si>
  <si>
    <t>week 4</t>
  </si>
  <si>
    <t>week 5</t>
  </si>
  <si>
    <t>Age</t>
  </si>
  <si>
    <t>Sex</t>
  </si>
  <si>
    <t>Body Mass Index (calculated)</t>
  </si>
  <si>
    <t>Wound Location</t>
  </si>
  <si>
    <t>Visit Date</t>
  </si>
  <si>
    <t>Ethnicity 1=White, 2=Black, 3=Other</t>
  </si>
  <si>
    <t>Smoking habits 1=Yes  2=No  3= Reformed</t>
  </si>
  <si>
    <t>Height (in)</t>
  </si>
  <si>
    <t>Weight (lb)</t>
  </si>
  <si>
    <t xml:space="preserve">Duration of the Wound 
1=4 weeks or less, 2=1-3months, 3=greater 12 weeks </t>
  </si>
  <si>
    <t>Doppler Pulses 1=Monophasic, 2=Biphasic 3=Triphasic</t>
  </si>
  <si>
    <t>Wound Length (cm)</t>
  </si>
  <si>
    <t>Wound Width (cm)</t>
  </si>
  <si>
    <t>Wound Depth (cm)</t>
  </si>
  <si>
    <t>DermaPACE 1=Yes, 2=No</t>
  </si>
  <si>
    <t>HBOT 1=Yes, 2=No</t>
  </si>
  <si>
    <t>Family History of Venous Disease 1=Yes, 2=No</t>
  </si>
  <si>
    <t>Diabetes type 1=Insulin   2=Oral Meds or Diet  3=No</t>
  </si>
  <si>
    <t>Wound covered with fibrin (%)</t>
  </si>
  <si>
    <t>Wound covered with eschar (%)</t>
  </si>
  <si>
    <t>Drainage (1= None, 2= Mild, 3= Moderate, 4= Heavy)</t>
  </si>
  <si>
    <t>Edema (1= None, 2= Mild, 3= Moderate, 4= Heavy)</t>
  </si>
  <si>
    <t>Lipodermatosclerosis 1=Yes, 2=No</t>
  </si>
  <si>
    <t>Doppler Evidence Insufficiency (1= No, 2=GSV/SSV, 3= Deep, 4= Both)</t>
  </si>
  <si>
    <t>CEAP Wound Stage: 1= No visual or palpable signs of CVD 
2= Telangiectasia or reticular veins
3= Varicose veins 
4= Edema
5= Pigmentation: skin changes - hemosiderin staining
6= Healed ulcer
7= Active ulcer</t>
  </si>
  <si>
    <t>Endovenous Intevention 1=Yes, 2=No</t>
  </si>
  <si>
    <t xml:space="preserve">Treatment: </t>
  </si>
  <si>
    <t>week 1 (initial)</t>
  </si>
  <si>
    <t>Prior ulcer grafting 1=Yes, 2=No. 3=Unknown</t>
  </si>
  <si>
    <t>Prior Wound Infection 1=Yes, 2=No, 3=Unknown</t>
  </si>
  <si>
    <t>History of DVT 1=Yes, 2=No, 3=Unknown</t>
  </si>
  <si>
    <t>Sharp Debridement 1=Yes, 2=No</t>
  </si>
  <si>
    <t>Seperator: 1w,2w,3w,…</t>
  </si>
  <si>
    <t>Systolic Blood Pressure</t>
  </si>
  <si>
    <t>Diastolic Blood Pressure</t>
  </si>
  <si>
    <t>1,3</t>
  </si>
  <si>
    <t>CEAP Wound Stage: 1= No visual or palpable signs of CVD  2= Telangiectasia or reticular veins 3= Varicose veins  4= Edema 5= Pigmentation: skin changes - hemosiderin staining 6= Healed ulcer 7= Active ulcer</t>
  </si>
  <si>
    <t>Treatment</t>
  </si>
  <si>
    <t xml:space="preserve">Duration of the Wound 1=4 weeks or less, 2=1-3months, 3=greater 12 weeks </t>
  </si>
  <si>
    <t>week 1 (initia)</t>
  </si>
  <si>
    <t>Wound volume (cm^3)</t>
  </si>
  <si>
    <t>Wound area (cm^2)</t>
  </si>
  <si>
    <t>1,2</t>
  </si>
  <si>
    <t>1,3,6</t>
  </si>
  <si>
    <t>3,5</t>
  </si>
  <si>
    <t>week 1 (follow up)</t>
  </si>
  <si>
    <t>3,6</t>
  </si>
  <si>
    <t>Healed within 12w 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</si>
</sst>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3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9" fillId="0" borderId="0" xfId="0" applyFont="1"/>
    <xf numFmtId="16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4" xfId="0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9" fillId="0" borderId="0" xfId="0" applyFont="1" applyFill="1" applyBorder="1"/>
    <xf numFmtId="16" fontId="6" fillId="0" borderId="3" xfId="0" applyNumberFormat="1" applyFont="1" applyBorder="1" applyAlignment="1">
      <alignment horizontal="center" vertical="center" wrapText="1"/>
    </xf>
    <xf numFmtId="16" fontId="6" fillId="0" borderId="4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1A4-0184-44F9-8D76-675D9E8C3058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5" style="40" bestFit="1" customWidth="1"/>
    <col min="6" max="6" width="19.85546875" style="31" bestFit="1" customWidth="1"/>
    <col min="7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44028</v>
      </c>
      <c r="C2" s="3">
        <v>44033</v>
      </c>
      <c r="D2" s="16">
        <v>44042</v>
      </c>
      <c r="E2" s="36"/>
      <c r="F2" s="32"/>
    </row>
    <row r="3" spans="1:13" ht="15.75" x14ac:dyDescent="0.25">
      <c r="A3" s="15" t="s">
        <v>4</v>
      </c>
      <c r="B3" s="4">
        <v>4</v>
      </c>
      <c r="C3" s="4">
        <v>4</v>
      </c>
      <c r="D3" s="19">
        <v>4</v>
      </c>
      <c r="E3" s="37"/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  <c r="E4" s="37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</row>
    <row r="7" spans="1:13" ht="15.75" x14ac:dyDescent="0.25">
      <c r="A7" s="15" t="s">
        <v>20</v>
      </c>
      <c r="B7" s="4">
        <v>2</v>
      </c>
      <c r="C7" s="4">
        <v>2</v>
      </c>
      <c r="D7" s="4">
        <v>2</v>
      </c>
      <c r="E7" s="37"/>
    </row>
    <row r="8" spans="1:13" ht="15.75" x14ac:dyDescent="0.25">
      <c r="A8" s="15" t="s">
        <v>21</v>
      </c>
      <c r="B8" s="4">
        <v>2</v>
      </c>
      <c r="C8" s="4">
        <v>2</v>
      </c>
      <c r="D8" s="4">
        <v>2</v>
      </c>
      <c r="E8" s="37"/>
    </row>
    <row r="9" spans="1:13" ht="15.75" x14ac:dyDescent="0.25">
      <c r="A9" s="15" t="s">
        <v>37</v>
      </c>
      <c r="B9" s="4">
        <v>1</v>
      </c>
      <c r="C9" s="4">
        <v>4</v>
      </c>
      <c r="D9" s="4">
        <v>1</v>
      </c>
      <c r="E9" s="37"/>
    </row>
    <row r="10" spans="1:13" ht="15.75" x14ac:dyDescent="0.25">
      <c r="A10" s="15" t="s">
        <v>38</v>
      </c>
      <c r="B10" s="4">
        <v>1</v>
      </c>
      <c r="C10" s="4">
        <v>3</v>
      </c>
      <c r="D10" s="4">
        <v>1</v>
      </c>
      <c r="E10" s="37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</row>
    <row r="12" spans="1:13" ht="15.75" x14ac:dyDescent="0.25">
      <c r="A12" s="15" t="s">
        <v>11</v>
      </c>
      <c r="B12" s="4">
        <v>75</v>
      </c>
      <c r="C12" s="4">
        <v>75</v>
      </c>
      <c r="D12" s="4">
        <v>75</v>
      </c>
      <c r="E12" s="37"/>
    </row>
    <row r="13" spans="1:13" ht="15.75" x14ac:dyDescent="0.25">
      <c r="A13" s="15" t="s">
        <v>12</v>
      </c>
      <c r="B13" s="4">
        <v>300</v>
      </c>
      <c r="C13" s="4">
        <v>300</v>
      </c>
      <c r="D13" s="4">
        <v>300</v>
      </c>
      <c r="E13" s="38"/>
    </row>
    <row r="14" spans="1:13" ht="15.75" x14ac:dyDescent="0.25">
      <c r="A14" s="15" t="s">
        <v>6</v>
      </c>
      <c r="B14" s="4">
        <v>3</v>
      </c>
      <c r="C14" s="4">
        <v>3</v>
      </c>
      <c r="D14" s="4">
        <v>3</v>
      </c>
      <c r="E14" s="37"/>
    </row>
    <row r="15" spans="1:13" ht="15.75" x14ac:dyDescent="0.25">
      <c r="A15" s="15" t="s">
        <v>7</v>
      </c>
      <c r="B15" s="4">
        <v>1</v>
      </c>
      <c r="C15" s="4">
        <v>1</v>
      </c>
      <c r="D15" s="4">
        <v>1</v>
      </c>
      <c r="E15" s="37"/>
    </row>
    <row r="16" spans="1:13" ht="15.75" x14ac:dyDescent="0.25">
      <c r="A16" s="15" t="s">
        <v>13</v>
      </c>
      <c r="B16" s="4">
        <v>1</v>
      </c>
      <c r="C16" s="4">
        <v>1</v>
      </c>
      <c r="D16" s="4">
        <v>1</v>
      </c>
      <c r="E16" s="37"/>
    </row>
    <row r="17" spans="1:5" ht="15.75" x14ac:dyDescent="0.25">
      <c r="A17" s="15" t="s">
        <v>33</v>
      </c>
      <c r="B17" s="4">
        <v>1</v>
      </c>
      <c r="C17" s="4">
        <v>1</v>
      </c>
      <c r="D17" s="4">
        <v>1</v>
      </c>
      <c r="E17" s="37"/>
    </row>
    <row r="18" spans="1:5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</row>
    <row r="19" spans="1:5" ht="15.75" x14ac:dyDescent="0.25">
      <c r="A19" s="15" t="s">
        <v>14</v>
      </c>
      <c r="B19" s="4">
        <v>2</v>
      </c>
      <c r="C19" s="4">
        <v>2</v>
      </c>
      <c r="D19" s="4">
        <v>2</v>
      </c>
      <c r="E19" s="37"/>
    </row>
    <row r="20" spans="1:5" ht="15.75" x14ac:dyDescent="0.25">
      <c r="A20" s="15" t="s">
        <v>15</v>
      </c>
      <c r="B20" s="4">
        <v>0.5</v>
      </c>
      <c r="C20" s="4">
        <v>0.1</v>
      </c>
      <c r="D20" s="4">
        <v>0</v>
      </c>
      <c r="E20" s="37"/>
    </row>
    <row r="21" spans="1:5" ht="15.75" x14ac:dyDescent="0.25">
      <c r="A21" s="15" t="s">
        <v>16</v>
      </c>
      <c r="B21" s="4">
        <v>0.5</v>
      </c>
      <c r="C21" s="4">
        <v>0.1</v>
      </c>
      <c r="D21" s="4">
        <v>0</v>
      </c>
      <c r="E21" s="37"/>
    </row>
    <row r="22" spans="1:5" ht="15.75" x14ac:dyDescent="0.25">
      <c r="A22" s="15" t="s">
        <v>17</v>
      </c>
      <c r="B22" s="4">
        <v>0.1</v>
      </c>
      <c r="C22" s="4">
        <v>0.1</v>
      </c>
      <c r="D22" s="4">
        <v>0</v>
      </c>
      <c r="E22" s="37"/>
    </row>
    <row r="23" spans="1:5" ht="15.75" x14ac:dyDescent="0.25">
      <c r="A23" s="15" t="s">
        <v>44</v>
      </c>
      <c r="B23" s="4">
        <f>B22*B21*B20</f>
        <v>2.5000000000000001E-2</v>
      </c>
      <c r="C23" s="4">
        <f>C22*C21*C20</f>
        <v>1.0000000000000002E-3</v>
      </c>
      <c r="D23" s="4">
        <f>D22*D21*D20</f>
        <v>0</v>
      </c>
      <c r="E23" s="37"/>
    </row>
    <row r="24" spans="1:5" ht="15.75" x14ac:dyDescent="0.25">
      <c r="A24" s="15" t="s">
        <v>45</v>
      </c>
      <c r="B24" s="4">
        <f>B20*B21</f>
        <v>0.25</v>
      </c>
      <c r="C24" s="4">
        <f t="shared" ref="C24:D24" si="0">C20*C21</f>
        <v>1.0000000000000002E-2</v>
      </c>
      <c r="D24" s="4">
        <f t="shared" si="0"/>
        <v>0</v>
      </c>
      <c r="E24" s="37"/>
    </row>
    <row r="25" spans="1:5" ht="15.75" x14ac:dyDescent="0.25">
      <c r="A25" s="15" t="s">
        <v>22</v>
      </c>
      <c r="B25" s="4">
        <v>1</v>
      </c>
      <c r="C25" s="4">
        <v>1</v>
      </c>
      <c r="D25" s="4">
        <v>1</v>
      </c>
      <c r="E25" s="37"/>
    </row>
    <row r="26" spans="1:5" ht="15.75" x14ac:dyDescent="0.25">
      <c r="A26" s="15" t="s">
        <v>23</v>
      </c>
      <c r="B26" s="4">
        <v>1</v>
      </c>
      <c r="C26" s="4">
        <v>1</v>
      </c>
      <c r="D26" s="4">
        <v>1</v>
      </c>
      <c r="E26" s="37"/>
    </row>
    <row r="27" spans="1:5" ht="15.75" x14ac:dyDescent="0.25">
      <c r="A27" s="15" t="s">
        <v>24</v>
      </c>
      <c r="B27" s="4">
        <v>2</v>
      </c>
      <c r="C27" s="4">
        <v>2</v>
      </c>
      <c r="D27" s="4">
        <v>1</v>
      </c>
      <c r="E27" s="37"/>
    </row>
    <row r="28" spans="1:5" ht="15.75" x14ac:dyDescent="0.25">
      <c r="A28" s="15" t="s">
        <v>25</v>
      </c>
      <c r="B28" s="4">
        <v>3</v>
      </c>
      <c r="C28" s="4">
        <v>3</v>
      </c>
      <c r="D28" s="4">
        <v>3</v>
      </c>
      <c r="E28" s="37"/>
    </row>
    <row r="29" spans="1:5" ht="15.75" x14ac:dyDescent="0.25">
      <c r="A29" s="15" t="s">
        <v>26</v>
      </c>
      <c r="B29" s="4">
        <v>2</v>
      </c>
      <c r="C29" s="4">
        <v>2</v>
      </c>
      <c r="D29" s="4">
        <v>2</v>
      </c>
      <c r="E29" s="37"/>
    </row>
    <row r="30" spans="1:5" ht="15.75" x14ac:dyDescent="0.25">
      <c r="A30" s="15" t="s">
        <v>27</v>
      </c>
      <c r="B30" s="4">
        <v>1</v>
      </c>
      <c r="C30" s="4">
        <v>2</v>
      </c>
      <c r="D30" s="4">
        <v>2</v>
      </c>
      <c r="E30" s="37"/>
    </row>
    <row r="31" spans="1:5" ht="15.75" x14ac:dyDescent="0.25">
      <c r="A31" s="15" t="s">
        <v>28</v>
      </c>
      <c r="B31" s="4">
        <v>7</v>
      </c>
      <c r="C31" s="4">
        <v>7</v>
      </c>
      <c r="D31" s="4">
        <v>6</v>
      </c>
      <c r="E31" s="37"/>
    </row>
    <row r="32" spans="1:5" ht="15.75" x14ac:dyDescent="0.25">
      <c r="A32" s="15" t="s">
        <v>30</v>
      </c>
      <c r="B32" s="4" t="s">
        <v>46</v>
      </c>
      <c r="C32" s="4" t="s">
        <v>46</v>
      </c>
      <c r="D32" s="4" t="s">
        <v>46</v>
      </c>
      <c r="E32" s="39"/>
    </row>
    <row r="33" spans="1:5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</row>
    <row r="34" spans="1:5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</row>
    <row r="35" spans="1:5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</row>
    <row r="36" spans="1:5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</row>
    <row r="37" spans="1:5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</row>
    <row r="38" spans="1:5" ht="15.75" x14ac:dyDescent="0.25">
      <c r="A38" s="15" t="s">
        <v>51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12AB-9037-4669-B841-E3F4C157F922}">
  <dimension ref="A1:M38"/>
  <sheetViews>
    <sheetView topLeftCell="A13"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7" width="9.140625" style="31"/>
    <col min="8" max="8" width="17.42578125" style="31" bestFit="1" customWidth="1"/>
    <col min="9" max="9" width="9.140625" style="31"/>
    <col min="10" max="10" width="17.42578125" style="31" bestFit="1" customWidth="1"/>
    <col min="11" max="11" width="9.140625" style="31"/>
    <col min="12" max="12" width="17.42578125" style="31" bestFit="1" customWidth="1"/>
    <col min="13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28"/>
      <c r="F1" s="28"/>
      <c r="G1" s="28"/>
      <c r="H1" s="28"/>
      <c r="I1" s="28"/>
      <c r="J1" s="28"/>
      <c r="K1" s="28"/>
      <c r="L1" s="28"/>
      <c r="M1" s="28"/>
    </row>
    <row r="2" spans="1:13" ht="15.75" x14ac:dyDescent="0.25">
      <c r="A2" s="15" t="s">
        <v>8</v>
      </c>
      <c r="B2" s="3">
        <v>44124</v>
      </c>
      <c r="C2" s="3">
        <v>44127</v>
      </c>
      <c r="D2" s="16">
        <v>44138</v>
      </c>
    </row>
    <row r="3" spans="1:13" ht="15.75" x14ac:dyDescent="0.25">
      <c r="A3" s="15" t="s">
        <v>4</v>
      </c>
      <c r="B3" s="4">
        <v>2</v>
      </c>
      <c r="C3" s="4">
        <v>2</v>
      </c>
      <c r="D3" s="19">
        <v>2</v>
      </c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</row>
    <row r="8" spans="1:13" ht="15.75" x14ac:dyDescent="0.25">
      <c r="A8" s="15" t="s">
        <v>21</v>
      </c>
      <c r="B8" s="4">
        <v>2</v>
      </c>
      <c r="C8" s="4">
        <v>2</v>
      </c>
      <c r="D8" s="19">
        <v>2</v>
      </c>
    </row>
    <row r="9" spans="1:13" ht="15.75" x14ac:dyDescent="0.25">
      <c r="A9" s="15" t="s">
        <v>37</v>
      </c>
      <c r="B9" s="4">
        <v>3</v>
      </c>
      <c r="C9" s="19">
        <v>4</v>
      </c>
      <c r="D9" s="19">
        <v>3</v>
      </c>
    </row>
    <row r="10" spans="1:13" ht="15.75" x14ac:dyDescent="0.25">
      <c r="A10" s="15" t="s">
        <v>38</v>
      </c>
      <c r="B10" s="4">
        <v>1</v>
      </c>
      <c r="C10" s="19">
        <v>1</v>
      </c>
      <c r="D10" s="19">
        <v>1</v>
      </c>
    </row>
    <row r="11" spans="1:13" ht="15.75" x14ac:dyDescent="0.25">
      <c r="A11" s="15" t="s">
        <v>10</v>
      </c>
      <c r="B11" s="4">
        <v>3</v>
      </c>
      <c r="C11" s="19">
        <v>3</v>
      </c>
      <c r="D11" s="19">
        <v>3</v>
      </c>
    </row>
    <row r="12" spans="1:13" ht="15.75" x14ac:dyDescent="0.25">
      <c r="A12" s="15" t="s">
        <v>11</v>
      </c>
      <c r="B12" s="4">
        <v>69</v>
      </c>
      <c r="C12" s="19">
        <v>69</v>
      </c>
      <c r="D12" s="19">
        <v>69</v>
      </c>
    </row>
    <row r="13" spans="1:13" ht="15.75" x14ac:dyDescent="0.25">
      <c r="A13" s="15" t="s">
        <v>12</v>
      </c>
      <c r="B13" s="4">
        <v>298</v>
      </c>
      <c r="C13" s="19">
        <v>295</v>
      </c>
      <c r="D13" s="19">
        <v>292</v>
      </c>
    </row>
    <row r="14" spans="1:13" ht="15.75" x14ac:dyDescent="0.25">
      <c r="A14" s="15" t="s">
        <v>6</v>
      </c>
      <c r="B14" s="4">
        <v>3</v>
      </c>
      <c r="C14" s="19">
        <v>3</v>
      </c>
      <c r="D14" s="19">
        <v>3</v>
      </c>
    </row>
    <row r="15" spans="1:13" ht="15.75" x14ac:dyDescent="0.25">
      <c r="A15" s="15" t="s">
        <v>7</v>
      </c>
      <c r="B15" s="4">
        <v>1</v>
      </c>
      <c r="C15" s="19">
        <v>1</v>
      </c>
      <c r="D15" s="19">
        <v>1</v>
      </c>
    </row>
    <row r="16" spans="1:13" ht="15.75" x14ac:dyDescent="0.25">
      <c r="A16" s="15" t="s">
        <v>13</v>
      </c>
      <c r="B16" s="4">
        <v>1</v>
      </c>
      <c r="C16" s="19">
        <v>1</v>
      </c>
      <c r="D16" s="19">
        <v>1</v>
      </c>
    </row>
    <row r="17" spans="1:4" ht="15.75" x14ac:dyDescent="0.25">
      <c r="A17" s="15" t="s">
        <v>33</v>
      </c>
      <c r="B17" s="4">
        <v>2</v>
      </c>
      <c r="C17" s="19">
        <v>2</v>
      </c>
      <c r="D17" s="19">
        <v>2</v>
      </c>
    </row>
    <row r="18" spans="1:4" ht="15.75" x14ac:dyDescent="0.25">
      <c r="A18" s="15" t="s">
        <v>32</v>
      </c>
      <c r="B18" s="4">
        <v>2</v>
      </c>
      <c r="C18" s="19">
        <v>2</v>
      </c>
      <c r="D18" s="19">
        <v>2</v>
      </c>
    </row>
    <row r="19" spans="1:4" ht="15.75" x14ac:dyDescent="0.25">
      <c r="A19" s="15" t="s">
        <v>14</v>
      </c>
      <c r="B19" s="4">
        <v>2</v>
      </c>
      <c r="C19" s="19">
        <v>2</v>
      </c>
      <c r="D19" s="19">
        <v>2</v>
      </c>
    </row>
    <row r="20" spans="1:4" ht="15.75" x14ac:dyDescent="0.25">
      <c r="A20" s="15" t="s">
        <v>15</v>
      </c>
      <c r="B20" s="4">
        <v>16</v>
      </c>
      <c r="C20" s="19">
        <v>14.75</v>
      </c>
      <c r="D20" s="19">
        <v>13.5</v>
      </c>
    </row>
    <row r="21" spans="1:4" ht="15.75" x14ac:dyDescent="0.25">
      <c r="A21" s="15" t="s">
        <v>16</v>
      </c>
      <c r="B21" s="4">
        <v>16</v>
      </c>
      <c r="C21" s="19">
        <v>16</v>
      </c>
      <c r="D21" s="19">
        <v>16</v>
      </c>
    </row>
    <row r="22" spans="1:4" ht="15.75" x14ac:dyDescent="0.25">
      <c r="A22" s="15" t="s">
        <v>17</v>
      </c>
      <c r="B22" s="4">
        <v>0.1</v>
      </c>
      <c r="C22" s="19">
        <v>0.1</v>
      </c>
      <c r="D22" s="19">
        <v>0.1</v>
      </c>
    </row>
    <row r="23" spans="1:4" ht="15.75" x14ac:dyDescent="0.25">
      <c r="A23" s="15" t="s">
        <v>44</v>
      </c>
      <c r="B23" s="4">
        <f>B20*B21*B22</f>
        <v>25.6</v>
      </c>
      <c r="C23" s="19">
        <v>23.6</v>
      </c>
      <c r="D23" s="19">
        <v>21.6</v>
      </c>
    </row>
    <row r="24" spans="1:4" ht="15.75" x14ac:dyDescent="0.25">
      <c r="A24" s="15" t="s">
        <v>45</v>
      </c>
      <c r="B24" s="4">
        <f>B20*B21</f>
        <v>256</v>
      </c>
      <c r="C24" s="19">
        <f>C20*C21</f>
        <v>236</v>
      </c>
      <c r="D24" s="19">
        <f>D20*D21</f>
        <v>216</v>
      </c>
    </row>
    <row r="25" spans="1:4" ht="15.75" x14ac:dyDescent="0.25">
      <c r="A25" s="15" t="s">
        <v>22</v>
      </c>
      <c r="B25" s="4">
        <v>1</v>
      </c>
      <c r="C25" s="19">
        <v>1</v>
      </c>
      <c r="D25" s="19">
        <v>1</v>
      </c>
    </row>
    <row r="26" spans="1:4" ht="15.75" x14ac:dyDescent="0.25">
      <c r="A26" s="15" t="s">
        <v>23</v>
      </c>
      <c r="B26" s="4">
        <v>1</v>
      </c>
      <c r="C26" s="19">
        <v>1</v>
      </c>
      <c r="D26" s="19">
        <v>1</v>
      </c>
    </row>
    <row r="27" spans="1:4" ht="15.75" x14ac:dyDescent="0.25">
      <c r="A27" s="15" t="s">
        <v>24</v>
      </c>
      <c r="B27" s="4">
        <v>4</v>
      </c>
      <c r="C27" s="19">
        <v>3</v>
      </c>
      <c r="D27" s="19">
        <v>4</v>
      </c>
    </row>
    <row r="28" spans="1:4" ht="15.75" x14ac:dyDescent="0.25">
      <c r="A28" s="15" t="s">
        <v>25</v>
      </c>
      <c r="B28" s="4">
        <v>4</v>
      </c>
      <c r="C28" s="4">
        <v>4</v>
      </c>
      <c r="D28" s="19">
        <v>4</v>
      </c>
    </row>
    <row r="29" spans="1:4" ht="15.75" x14ac:dyDescent="0.25">
      <c r="A29" s="15" t="s">
        <v>26</v>
      </c>
      <c r="B29" s="4">
        <v>1</v>
      </c>
      <c r="C29" s="4">
        <v>1</v>
      </c>
      <c r="D29" s="19">
        <v>1</v>
      </c>
    </row>
    <row r="30" spans="1:4" ht="15.75" x14ac:dyDescent="0.25">
      <c r="A30" s="15" t="s">
        <v>27</v>
      </c>
      <c r="B30" s="5">
        <v>4</v>
      </c>
      <c r="C30" s="5">
        <v>4</v>
      </c>
      <c r="D30" s="24">
        <v>4</v>
      </c>
    </row>
    <row r="31" spans="1:4" ht="15.75" x14ac:dyDescent="0.25">
      <c r="A31" s="15" t="s">
        <v>40</v>
      </c>
      <c r="B31" s="4">
        <v>7</v>
      </c>
      <c r="C31" s="4">
        <v>7</v>
      </c>
      <c r="D31" s="19">
        <v>7</v>
      </c>
    </row>
    <row r="32" spans="1:4" ht="15.75" x14ac:dyDescent="0.25">
      <c r="A32" s="15" t="s">
        <v>41</v>
      </c>
      <c r="B32" s="8" t="s">
        <v>46</v>
      </c>
      <c r="C32" s="8" t="s">
        <v>46</v>
      </c>
      <c r="D32" s="42" t="s">
        <v>46</v>
      </c>
    </row>
    <row r="33" spans="1:4" ht="15.75" x14ac:dyDescent="0.25">
      <c r="A33" s="15" t="s">
        <v>35</v>
      </c>
      <c r="B33" s="4">
        <v>2</v>
      </c>
      <c r="C33" s="4">
        <v>2</v>
      </c>
      <c r="D33" s="19">
        <v>2</v>
      </c>
    </row>
    <row r="34" spans="1:4" ht="15.75" x14ac:dyDescent="0.25">
      <c r="A34" s="15" t="s">
        <v>29</v>
      </c>
      <c r="B34" s="4">
        <v>2</v>
      </c>
      <c r="C34" s="4">
        <v>2</v>
      </c>
      <c r="D34" s="19">
        <v>2</v>
      </c>
    </row>
    <row r="35" spans="1:4" ht="15.75" x14ac:dyDescent="0.25">
      <c r="A35" s="15" t="s">
        <v>18</v>
      </c>
      <c r="B35" s="4">
        <v>2</v>
      </c>
      <c r="C35" s="4">
        <v>2</v>
      </c>
      <c r="D35" s="19">
        <v>2</v>
      </c>
    </row>
    <row r="36" spans="1:4" ht="15.75" x14ac:dyDescent="0.25">
      <c r="A36" s="15" t="s">
        <v>19</v>
      </c>
      <c r="B36" s="4">
        <v>2</v>
      </c>
      <c r="C36" s="4">
        <v>2</v>
      </c>
      <c r="D36" s="19">
        <v>2</v>
      </c>
    </row>
    <row r="37" spans="1:4" ht="15.75" x14ac:dyDescent="0.25">
      <c r="A37" s="15" t="s">
        <v>36</v>
      </c>
      <c r="B37" s="4">
        <v>0</v>
      </c>
      <c r="C37" s="4">
        <v>1</v>
      </c>
      <c r="D37" s="19">
        <v>1</v>
      </c>
    </row>
    <row r="38" spans="1:4" ht="15.75" x14ac:dyDescent="0.25">
      <c r="A38" s="15" t="s">
        <v>51</v>
      </c>
      <c r="B38" s="4">
        <v>2</v>
      </c>
      <c r="C38" s="4"/>
      <c r="D38" s="1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4FB3-A4B6-4BE7-9E21-1B4FA5748248}">
  <dimension ref="A1:M38"/>
  <sheetViews>
    <sheetView topLeftCell="A7"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7" width="18.42578125" style="31" bestFit="1" customWidth="1"/>
    <col min="8" max="8" width="17.42578125" style="31" bestFit="1" customWidth="1"/>
    <col min="9" max="9" width="9.140625" style="31"/>
    <col min="10" max="10" width="17.42578125" style="31" bestFit="1" customWidth="1"/>
    <col min="11" max="11" width="9.140625" style="31"/>
    <col min="12" max="12" width="17.42578125" style="31" bestFit="1" customWidth="1"/>
    <col min="13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44004</v>
      </c>
      <c r="C2" s="3">
        <v>44013</v>
      </c>
      <c r="D2" s="16">
        <v>44021</v>
      </c>
      <c r="E2" s="36"/>
      <c r="F2" s="30"/>
      <c r="G2" s="30"/>
    </row>
    <row r="3" spans="1:13" ht="15.75" x14ac:dyDescent="0.25">
      <c r="A3" s="15" t="s">
        <v>4</v>
      </c>
      <c r="B3" s="4">
        <v>4</v>
      </c>
      <c r="C3" s="4">
        <v>4</v>
      </c>
      <c r="D3" s="19">
        <v>4</v>
      </c>
      <c r="E3" s="37"/>
      <c r="F3" s="32"/>
      <c r="G3" s="32"/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  <c r="E4" s="37"/>
      <c r="F4" s="32"/>
      <c r="G4" s="32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</row>
    <row r="8" spans="1:13" ht="15.75" x14ac:dyDescent="0.25">
      <c r="A8" s="15" t="s">
        <v>21</v>
      </c>
      <c r="B8" s="4">
        <v>2</v>
      </c>
      <c r="C8" s="4">
        <v>2</v>
      </c>
      <c r="D8" s="19">
        <v>2</v>
      </c>
      <c r="E8" s="37"/>
      <c r="F8" s="32"/>
      <c r="G8" s="32"/>
    </row>
    <row r="9" spans="1:13" ht="15.75" x14ac:dyDescent="0.25">
      <c r="A9" s="15" t="s">
        <v>37</v>
      </c>
      <c r="B9" s="4">
        <v>4</v>
      </c>
      <c r="C9" s="4">
        <v>4</v>
      </c>
      <c r="D9" s="4">
        <v>5</v>
      </c>
      <c r="E9" s="37"/>
      <c r="F9" s="32"/>
      <c r="G9" s="32"/>
    </row>
    <row r="10" spans="1:13" ht="15.75" x14ac:dyDescent="0.25">
      <c r="A10" s="15" t="s">
        <v>38</v>
      </c>
      <c r="B10" s="4">
        <v>2</v>
      </c>
      <c r="C10" s="4">
        <v>1</v>
      </c>
      <c r="D10" s="4">
        <v>3</v>
      </c>
      <c r="E10" s="37"/>
      <c r="F10" s="32"/>
      <c r="G10" s="32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  <c r="F11" s="32"/>
      <c r="G11" s="32"/>
    </row>
    <row r="12" spans="1:13" ht="15.75" x14ac:dyDescent="0.25">
      <c r="A12" s="15" t="s">
        <v>11</v>
      </c>
      <c r="B12" s="4">
        <v>69</v>
      </c>
      <c r="C12" s="4">
        <v>69</v>
      </c>
      <c r="D12" s="4">
        <v>69</v>
      </c>
      <c r="E12" s="37"/>
      <c r="F12" s="32"/>
      <c r="G12" s="32"/>
    </row>
    <row r="13" spans="1:13" ht="15.75" x14ac:dyDescent="0.25">
      <c r="A13" s="15" t="s">
        <v>12</v>
      </c>
      <c r="B13" s="4">
        <v>264</v>
      </c>
      <c r="C13" s="4">
        <v>264</v>
      </c>
      <c r="D13" s="4">
        <v>264</v>
      </c>
      <c r="E13" s="38"/>
      <c r="F13" s="33"/>
      <c r="G13" s="33"/>
    </row>
    <row r="14" spans="1:13" ht="15.75" x14ac:dyDescent="0.25">
      <c r="A14" s="15" t="s">
        <v>6</v>
      </c>
      <c r="B14" s="4">
        <v>3</v>
      </c>
      <c r="C14" s="4">
        <v>3</v>
      </c>
      <c r="D14" s="4">
        <v>3</v>
      </c>
      <c r="E14" s="37"/>
      <c r="F14" s="32"/>
      <c r="G14" s="32"/>
    </row>
    <row r="15" spans="1:13" ht="15.75" x14ac:dyDescent="0.25">
      <c r="A15" s="15" t="s">
        <v>7</v>
      </c>
      <c r="B15" s="4">
        <v>1</v>
      </c>
      <c r="C15" s="4">
        <v>1</v>
      </c>
      <c r="D15" s="4">
        <v>1</v>
      </c>
      <c r="E15" s="37"/>
      <c r="F15" s="32"/>
      <c r="G15" s="32"/>
    </row>
    <row r="16" spans="1:13" ht="15.75" x14ac:dyDescent="0.25">
      <c r="A16" s="15" t="s">
        <v>13</v>
      </c>
      <c r="B16" s="4">
        <v>3</v>
      </c>
      <c r="C16" s="4">
        <v>3</v>
      </c>
      <c r="D16" s="4">
        <v>3</v>
      </c>
      <c r="E16" s="37"/>
      <c r="F16" s="32"/>
      <c r="G16" s="32"/>
    </row>
    <row r="17" spans="1:7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32"/>
      <c r="G17" s="32"/>
    </row>
    <row r="18" spans="1:7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  <c r="F18" s="32"/>
      <c r="G18" s="32"/>
    </row>
    <row r="19" spans="1:7" ht="15.75" x14ac:dyDescent="0.25">
      <c r="A19" s="15" t="s">
        <v>14</v>
      </c>
      <c r="B19" s="4">
        <v>1</v>
      </c>
      <c r="C19" s="4">
        <v>1</v>
      </c>
      <c r="D19" s="4">
        <v>1</v>
      </c>
      <c r="E19" s="37"/>
      <c r="F19" s="32"/>
      <c r="G19" s="32"/>
    </row>
    <row r="20" spans="1:7" ht="15.75" x14ac:dyDescent="0.25">
      <c r="A20" s="15" t="s">
        <v>15</v>
      </c>
      <c r="B20" s="4">
        <v>2</v>
      </c>
      <c r="C20" s="4">
        <v>1</v>
      </c>
      <c r="D20" s="4">
        <v>0.9</v>
      </c>
      <c r="E20" s="37"/>
      <c r="F20" s="32"/>
      <c r="G20" s="32"/>
    </row>
    <row r="21" spans="1:7" ht="15.75" x14ac:dyDescent="0.25">
      <c r="A21" s="15" t="s">
        <v>16</v>
      </c>
      <c r="B21" s="4">
        <v>1.5</v>
      </c>
      <c r="C21" s="4">
        <v>0.5</v>
      </c>
      <c r="D21" s="4">
        <v>1.4</v>
      </c>
      <c r="E21" s="37"/>
      <c r="F21" s="32"/>
      <c r="G21" s="32"/>
    </row>
    <row r="22" spans="1:7" ht="15.75" x14ac:dyDescent="0.25">
      <c r="A22" s="15" t="s">
        <v>17</v>
      </c>
      <c r="B22" s="4">
        <v>0.1</v>
      </c>
      <c r="C22" s="4">
        <v>0.1</v>
      </c>
      <c r="D22" s="4">
        <v>0.1</v>
      </c>
      <c r="E22" s="37"/>
      <c r="F22" s="32"/>
      <c r="G22" s="32"/>
    </row>
    <row r="23" spans="1:7" ht="15.75" x14ac:dyDescent="0.25">
      <c r="A23" s="15" t="s">
        <v>44</v>
      </c>
      <c r="B23" s="4">
        <f t="shared" ref="B23:D23" si="0">B20*B21*B22</f>
        <v>0.30000000000000004</v>
      </c>
      <c r="C23" s="4">
        <f t="shared" si="0"/>
        <v>0.05</v>
      </c>
      <c r="D23" s="4">
        <f t="shared" si="0"/>
        <v>0.126</v>
      </c>
      <c r="E23" s="37"/>
      <c r="F23" s="32"/>
      <c r="G23" s="32"/>
    </row>
    <row r="24" spans="1:7" ht="15.75" x14ac:dyDescent="0.25">
      <c r="A24" s="15" t="s">
        <v>45</v>
      </c>
      <c r="B24" s="4">
        <f>B20*B21</f>
        <v>3</v>
      </c>
      <c r="C24" s="4">
        <f t="shared" ref="C24:D24" si="1">C20*C21</f>
        <v>0.5</v>
      </c>
      <c r="D24" s="4">
        <f t="shared" si="1"/>
        <v>1.26</v>
      </c>
      <c r="E24" s="37"/>
      <c r="F24" s="32"/>
      <c r="G24" s="32"/>
    </row>
    <row r="25" spans="1:7" ht="15.75" x14ac:dyDescent="0.25">
      <c r="A25" s="15" t="s">
        <v>22</v>
      </c>
      <c r="B25" s="4">
        <v>5</v>
      </c>
      <c r="C25" s="4">
        <v>3</v>
      </c>
      <c r="D25" s="4">
        <v>1</v>
      </c>
      <c r="E25" s="37"/>
      <c r="F25" s="32"/>
      <c r="G25" s="32"/>
    </row>
    <row r="26" spans="1:7" ht="15.75" x14ac:dyDescent="0.25">
      <c r="A26" s="15" t="s">
        <v>23</v>
      </c>
      <c r="B26" s="4">
        <v>1</v>
      </c>
      <c r="C26" s="4">
        <v>1</v>
      </c>
      <c r="D26" s="4">
        <v>5</v>
      </c>
      <c r="E26" s="37"/>
      <c r="F26" s="32"/>
      <c r="G26" s="32"/>
    </row>
    <row r="27" spans="1:7" ht="15.75" x14ac:dyDescent="0.25">
      <c r="A27" s="15" t="s">
        <v>24</v>
      </c>
      <c r="B27" s="4">
        <v>2</v>
      </c>
      <c r="C27" s="4">
        <v>2</v>
      </c>
      <c r="D27" s="4">
        <v>3</v>
      </c>
      <c r="E27" s="37"/>
      <c r="F27" s="32"/>
      <c r="G27" s="32"/>
    </row>
    <row r="28" spans="1:7" ht="15.75" x14ac:dyDescent="0.25">
      <c r="A28" s="15" t="s">
        <v>25</v>
      </c>
      <c r="B28" s="4">
        <v>3</v>
      </c>
      <c r="C28" s="4">
        <v>3</v>
      </c>
      <c r="D28" s="4">
        <v>3</v>
      </c>
      <c r="E28" s="37"/>
      <c r="F28" s="32"/>
      <c r="G28" s="32"/>
    </row>
    <row r="29" spans="1:7" ht="15.75" x14ac:dyDescent="0.25">
      <c r="A29" s="15" t="s">
        <v>26</v>
      </c>
      <c r="B29" s="4">
        <v>2</v>
      </c>
      <c r="C29" s="4">
        <v>2</v>
      </c>
      <c r="D29" s="4">
        <v>2</v>
      </c>
      <c r="E29" s="37"/>
      <c r="F29" s="32"/>
      <c r="G29" s="32"/>
    </row>
    <row r="30" spans="1:7" ht="15.75" x14ac:dyDescent="0.25">
      <c r="A30" s="15" t="s">
        <v>27</v>
      </c>
      <c r="B30" s="4">
        <v>1</v>
      </c>
      <c r="C30" s="4">
        <v>1</v>
      </c>
      <c r="D30" s="4">
        <v>1</v>
      </c>
      <c r="E30" s="37"/>
      <c r="F30" s="32"/>
      <c r="G30" s="32"/>
    </row>
    <row r="31" spans="1:7" ht="15.75" x14ac:dyDescent="0.25">
      <c r="A31" s="15" t="s">
        <v>40</v>
      </c>
      <c r="B31" s="4">
        <v>7</v>
      </c>
      <c r="C31" s="4">
        <v>7</v>
      </c>
      <c r="D31" s="4">
        <v>7</v>
      </c>
      <c r="E31" s="37"/>
      <c r="F31" s="32"/>
      <c r="G31" s="32"/>
    </row>
    <row r="32" spans="1:7" ht="15.75" x14ac:dyDescent="0.25">
      <c r="A32" s="15" t="s">
        <v>30</v>
      </c>
      <c r="B32" s="4" t="s">
        <v>46</v>
      </c>
      <c r="C32" s="4" t="s">
        <v>46</v>
      </c>
      <c r="D32" s="4" t="s">
        <v>46</v>
      </c>
      <c r="E32" s="43"/>
      <c r="F32" s="34"/>
      <c r="G32" s="34"/>
    </row>
    <row r="33" spans="1:7" ht="15.75" x14ac:dyDescent="0.25">
      <c r="A33" s="15" t="s">
        <v>35</v>
      </c>
      <c r="B33" s="4">
        <v>2</v>
      </c>
      <c r="C33" s="4">
        <v>2</v>
      </c>
      <c r="D33" s="4">
        <v>2</v>
      </c>
      <c r="E33" s="37"/>
      <c r="F33" s="32"/>
      <c r="G33" s="32"/>
    </row>
    <row r="34" spans="1:7" ht="15.75" x14ac:dyDescent="0.25">
      <c r="A34" s="15" t="s">
        <v>29</v>
      </c>
      <c r="B34" s="4">
        <v>2</v>
      </c>
      <c r="C34" s="4">
        <v>2</v>
      </c>
      <c r="D34" s="4">
        <v>2</v>
      </c>
      <c r="E34" s="37"/>
      <c r="F34" s="32"/>
      <c r="G34" s="32"/>
    </row>
    <row r="35" spans="1:7" ht="15.75" x14ac:dyDescent="0.25">
      <c r="A35" s="15" t="s">
        <v>18</v>
      </c>
      <c r="B35" s="4">
        <v>2</v>
      </c>
      <c r="C35" s="4">
        <v>2</v>
      </c>
      <c r="D35" s="4">
        <v>2</v>
      </c>
      <c r="E35" s="37"/>
      <c r="F35" s="32"/>
      <c r="G35" s="32"/>
    </row>
    <row r="36" spans="1:7" ht="15.75" x14ac:dyDescent="0.25">
      <c r="A36" s="15" t="s">
        <v>19</v>
      </c>
      <c r="B36" s="4">
        <v>2</v>
      </c>
      <c r="C36" s="4">
        <v>2</v>
      </c>
      <c r="D36" s="4">
        <v>2</v>
      </c>
      <c r="E36" s="37"/>
      <c r="F36" s="32"/>
      <c r="G36" s="32"/>
    </row>
    <row r="37" spans="1:7" ht="15.75" x14ac:dyDescent="0.25">
      <c r="A37" s="15" t="s">
        <v>36</v>
      </c>
      <c r="B37" s="4">
        <v>0</v>
      </c>
      <c r="C37" s="4">
        <v>1</v>
      </c>
      <c r="D37" s="4">
        <v>1</v>
      </c>
      <c r="E37" s="37"/>
      <c r="F37" s="32"/>
      <c r="G37" s="32"/>
    </row>
    <row r="38" spans="1:7" ht="15.75" x14ac:dyDescent="0.25">
      <c r="A38" s="15" t="s">
        <v>51</v>
      </c>
      <c r="B38" s="4">
        <v>1</v>
      </c>
      <c r="C38" s="4"/>
      <c r="D38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C36-1D72-446F-A7FE-700233166351}">
  <dimension ref="A1:T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7" width="18.85546875" style="31" bestFit="1" customWidth="1"/>
    <col min="8" max="8" width="19.28515625" style="31" bestFit="1" customWidth="1"/>
    <col min="9" max="9" width="18.85546875" style="31" bestFit="1" customWidth="1"/>
    <col min="10" max="10" width="19.28515625" style="31" bestFit="1" customWidth="1"/>
    <col min="11" max="11" width="9.140625" style="31"/>
    <col min="12" max="12" width="17.42578125" style="31" bestFit="1" customWidth="1"/>
    <col min="13" max="20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43755</v>
      </c>
      <c r="C2" s="3">
        <v>43762</v>
      </c>
      <c r="D2" s="16">
        <v>43769</v>
      </c>
      <c r="E2" s="36"/>
      <c r="F2" s="30"/>
      <c r="G2" s="30"/>
      <c r="H2" s="30"/>
      <c r="I2" s="30"/>
      <c r="J2" s="30"/>
    </row>
    <row r="3" spans="1:13" ht="15.75" x14ac:dyDescent="0.25">
      <c r="A3" s="15" t="s">
        <v>4</v>
      </c>
      <c r="B3" s="4">
        <v>2</v>
      </c>
      <c r="C3" s="4">
        <v>2</v>
      </c>
      <c r="D3" s="19">
        <v>2</v>
      </c>
      <c r="E3" s="37"/>
      <c r="F3" s="32"/>
      <c r="G3" s="32"/>
      <c r="H3" s="32"/>
      <c r="I3" s="32"/>
      <c r="J3" s="32"/>
    </row>
    <row r="4" spans="1:13" ht="15.75" x14ac:dyDescent="0.25">
      <c r="A4" s="15" t="s">
        <v>5</v>
      </c>
      <c r="B4" s="4">
        <v>1</v>
      </c>
      <c r="C4" s="4">
        <v>1</v>
      </c>
      <c r="D4" s="19">
        <v>1</v>
      </c>
      <c r="E4" s="37"/>
      <c r="F4" s="32"/>
      <c r="G4" s="32"/>
      <c r="H4" s="32"/>
      <c r="I4" s="32"/>
      <c r="J4" s="32"/>
    </row>
    <row r="5" spans="1:13" ht="15.75" x14ac:dyDescent="0.25">
      <c r="A5" s="15" t="s">
        <v>9</v>
      </c>
      <c r="B5" s="4">
        <v>2</v>
      </c>
      <c r="C5" s="4">
        <v>2</v>
      </c>
      <c r="D5" s="19">
        <v>2</v>
      </c>
      <c r="E5" s="37"/>
      <c r="F5" s="32"/>
      <c r="G5" s="32"/>
      <c r="H5" s="32"/>
      <c r="I5" s="32"/>
      <c r="J5" s="32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  <c r="H6" s="32"/>
      <c r="I6" s="32"/>
      <c r="J6" s="32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  <c r="H7" s="32"/>
      <c r="I7" s="32"/>
      <c r="J7" s="32"/>
    </row>
    <row r="8" spans="1:13" ht="15.75" x14ac:dyDescent="0.25">
      <c r="A8" s="15" t="s">
        <v>21</v>
      </c>
      <c r="B8" s="19">
        <v>2</v>
      </c>
      <c r="C8" s="19">
        <v>2</v>
      </c>
      <c r="D8" s="19">
        <v>2</v>
      </c>
      <c r="E8" s="37"/>
      <c r="F8" s="32"/>
      <c r="G8" s="32"/>
      <c r="H8" s="32"/>
      <c r="I8" s="32"/>
      <c r="J8" s="32"/>
    </row>
    <row r="9" spans="1:13" ht="15.75" x14ac:dyDescent="0.25">
      <c r="A9" s="15" t="s">
        <v>37</v>
      </c>
      <c r="B9" s="19">
        <v>2</v>
      </c>
      <c r="C9" s="19">
        <v>4</v>
      </c>
      <c r="D9" s="19">
        <v>3</v>
      </c>
      <c r="E9" s="37"/>
      <c r="F9" s="32"/>
      <c r="G9" s="32"/>
      <c r="H9" s="32"/>
      <c r="I9" s="32"/>
      <c r="J9" s="32"/>
    </row>
    <row r="10" spans="1:13" ht="15.75" x14ac:dyDescent="0.25">
      <c r="A10" s="15" t="s">
        <v>38</v>
      </c>
      <c r="B10" s="19">
        <v>1</v>
      </c>
      <c r="C10" s="19">
        <v>1</v>
      </c>
      <c r="D10" s="19">
        <v>1</v>
      </c>
      <c r="E10" s="37"/>
      <c r="F10" s="32"/>
      <c r="G10" s="32"/>
      <c r="H10" s="32"/>
      <c r="I10" s="32"/>
      <c r="J10" s="32"/>
    </row>
    <row r="11" spans="1:13" ht="15.75" x14ac:dyDescent="0.25">
      <c r="A11" s="15" t="s">
        <v>10</v>
      </c>
      <c r="B11" s="19">
        <v>1</v>
      </c>
      <c r="C11" s="19">
        <v>1</v>
      </c>
      <c r="D11" s="19">
        <v>1</v>
      </c>
      <c r="E11" s="37"/>
      <c r="F11" s="32"/>
      <c r="G11" s="32"/>
      <c r="H11" s="32"/>
      <c r="I11" s="32"/>
      <c r="J11" s="32"/>
    </row>
    <row r="12" spans="1:13" ht="15.75" x14ac:dyDescent="0.25">
      <c r="A12" s="15" t="s">
        <v>11</v>
      </c>
      <c r="B12" s="19">
        <v>71</v>
      </c>
      <c r="C12" s="19">
        <v>71</v>
      </c>
      <c r="D12" s="19">
        <v>71</v>
      </c>
      <c r="E12" s="37"/>
      <c r="F12" s="32"/>
      <c r="G12" s="32"/>
      <c r="H12" s="32"/>
      <c r="I12" s="32"/>
      <c r="J12" s="32"/>
    </row>
    <row r="13" spans="1:13" ht="15.75" x14ac:dyDescent="0.25">
      <c r="A13" s="15" t="s">
        <v>12</v>
      </c>
      <c r="B13" s="19">
        <v>356</v>
      </c>
      <c r="C13" s="19">
        <v>363</v>
      </c>
      <c r="D13" s="19">
        <v>365</v>
      </c>
      <c r="E13" s="38"/>
      <c r="F13" s="33"/>
      <c r="G13" s="33"/>
      <c r="H13" s="32"/>
      <c r="I13" s="33"/>
      <c r="J13" s="32"/>
    </row>
    <row r="14" spans="1:13" ht="15.75" x14ac:dyDescent="0.25">
      <c r="A14" s="15" t="s">
        <v>6</v>
      </c>
      <c r="B14" s="19">
        <v>3</v>
      </c>
      <c r="C14" s="19">
        <v>3</v>
      </c>
      <c r="D14" s="19">
        <v>3</v>
      </c>
      <c r="E14" s="37"/>
      <c r="F14" s="32"/>
      <c r="G14" s="32"/>
      <c r="H14" s="32"/>
      <c r="I14" s="32"/>
      <c r="J14" s="32"/>
    </row>
    <row r="15" spans="1:13" ht="15.75" x14ac:dyDescent="0.25">
      <c r="A15" s="15" t="s">
        <v>7</v>
      </c>
      <c r="B15" s="19">
        <v>2</v>
      </c>
      <c r="C15" s="19">
        <v>2</v>
      </c>
      <c r="D15" s="19">
        <v>2</v>
      </c>
      <c r="E15" s="37"/>
      <c r="F15" s="32"/>
      <c r="G15" s="32"/>
      <c r="H15" s="32"/>
      <c r="I15" s="32"/>
      <c r="J15" s="32"/>
    </row>
    <row r="16" spans="1:13" ht="15.75" x14ac:dyDescent="0.25">
      <c r="A16" s="15" t="s">
        <v>13</v>
      </c>
      <c r="B16" s="19">
        <v>2</v>
      </c>
      <c r="C16" s="19">
        <v>2</v>
      </c>
      <c r="D16" s="19">
        <v>2</v>
      </c>
      <c r="E16" s="37"/>
      <c r="F16" s="32"/>
      <c r="G16" s="32"/>
      <c r="H16" s="32"/>
      <c r="I16" s="32"/>
      <c r="J16" s="32"/>
    </row>
    <row r="17" spans="1:10" ht="15.75" x14ac:dyDescent="0.25">
      <c r="A17" s="15" t="s">
        <v>33</v>
      </c>
      <c r="B17" s="19">
        <v>2</v>
      </c>
      <c r="C17" s="19">
        <v>2</v>
      </c>
      <c r="D17" s="19">
        <v>2</v>
      </c>
      <c r="E17" s="37"/>
      <c r="F17" s="32"/>
      <c r="G17" s="32"/>
      <c r="H17" s="32"/>
      <c r="I17" s="32"/>
      <c r="J17" s="32"/>
    </row>
    <row r="18" spans="1:10" ht="15.75" x14ac:dyDescent="0.25">
      <c r="A18" s="15" t="s">
        <v>32</v>
      </c>
      <c r="B18" s="19">
        <v>2</v>
      </c>
      <c r="C18" s="19">
        <v>2</v>
      </c>
      <c r="D18" s="19">
        <v>2</v>
      </c>
      <c r="E18" s="37"/>
      <c r="F18" s="32"/>
      <c r="G18" s="32"/>
      <c r="H18" s="32"/>
      <c r="I18" s="32"/>
      <c r="J18" s="32"/>
    </row>
    <row r="19" spans="1:10" ht="15.75" x14ac:dyDescent="0.25">
      <c r="A19" s="15" t="s">
        <v>14</v>
      </c>
      <c r="B19" s="19">
        <v>0</v>
      </c>
      <c r="C19" s="19">
        <v>0</v>
      </c>
      <c r="D19" s="19">
        <v>0</v>
      </c>
      <c r="E19" s="38"/>
      <c r="F19" s="33"/>
      <c r="G19" s="33"/>
      <c r="H19" s="33"/>
      <c r="I19" s="33"/>
      <c r="J19" s="33"/>
    </row>
    <row r="20" spans="1:10" ht="15.75" x14ac:dyDescent="0.25">
      <c r="A20" s="15" t="s">
        <v>15</v>
      </c>
      <c r="B20" s="19">
        <v>0.7</v>
      </c>
      <c r="C20" s="19">
        <v>0.6</v>
      </c>
      <c r="D20" s="19">
        <v>1</v>
      </c>
      <c r="E20" s="38"/>
      <c r="F20" s="32"/>
      <c r="G20" s="32"/>
      <c r="H20" s="32"/>
      <c r="I20" s="32"/>
      <c r="J20" s="32"/>
    </row>
    <row r="21" spans="1:10" ht="15.75" x14ac:dyDescent="0.25">
      <c r="A21" s="15" t="s">
        <v>16</v>
      </c>
      <c r="B21" s="19">
        <v>0.9</v>
      </c>
      <c r="C21" s="19">
        <v>0.7</v>
      </c>
      <c r="D21" s="19">
        <v>0.6</v>
      </c>
      <c r="E21" s="38"/>
      <c r="F21" s="32"/>
      <c r="G21" s="32"/>
      <c r="H21" s="32"/>
      <c r="I21" s="32"/>
      <c r="J21" s="32"/>
    </row>
    <row r="22" spans="1:10" ht="15.75" x14ac:dyDescent="0.25">
      <c r="A22" s="15" t="s">
        <v>17</v>
      </c>
      <c r="B22" s="19">
        <v>0.2</v>
      </c>
      <c r="C22" s="19">
        <v>0.1</v>
      </c>
      <c r="D22" s="19">
        <v>0.3</v>
      </c>
      <c r="E22" s="38"/>
      <c r="F22" s="32"/>
      <c r="G22" s="32"/>
      <c r="H22" s="32"/>
      <c r="I22" s="32"/>
      <c r="J22" s="32"/>
    </row>
    <row r="23" spans="1:10" ht="15.75" x14ac:dyDescent="0.25">
      <c r="A23" s="15" t="s">
        <v>44</v>
      </c>
      <c r="B23" s="19">
        <f>B20*B21*B22</f>
        <v>0.126</v>
      </c>
      <c r="C23" s="19">
        <f>C20*C21*C22</f>
        <v>4.2000000000000003E-2</v>
      </c>
      <c r="D23" s="19">
        <f>D20*D21*D22</f>
        <v>0.18</v>
      </c>
      <c r="E23" s="38"/>
      <c r="F23" s="32"/>
      <c r="G23" s="32"/>
      <c r="H23" s="32"/>
      <c r="I23" s="32"/>
      <c r="J23" s="32"/>
    </row>
    <row r="24" spans="1:10" ht="15.75" x14ac:dyDescent="0.25">
      <c r="A24" s="15" t="s">
        <v>45</v>
      </c>
      <c r="B24" s="19">
        <f>B20*B21</f>
        <v>0.63</v>
      </c>
      <c r="C24" s="19">
        <f t="shared" ref="C24:J24" si="0">C20*C21</f>
        <v>0.42</v>
      </c>
      <c r="D24" s="19">
        <f t="shared" si="0"/>
        <v>0.6</v>
      </c>
      <c r="E24" s="37"/>
      <c r="F24" s="32"/>
      <c r="G24" s="32"/>
      <c r="H24" s="32"/>
      <c r="I24" s="32"/>
      <c r="J24" s="32"/>
    </row>
    <row r="25" spans="1:10" ht="15.75" x14ac:dyDescent="0.25">
      <c r="A25" s="15" t="s">
        <v>22</v>
      </c>
      <c r="B25" s="19">
        <v>1</v>
      </c>
      <c r="C25" s="19">
        <v>1</v>
      </c>
      <c r="D25" s="19">
        <v>1</v>
      </c>
      <c r="E25" s="37"/>
      <c r="F25" s="32"/>
      <c r="G25" s="32"/>
      <c r="H25" s="32"/>
      <c r="I25" s="32"/>
      <c r="J25" s="32"/>
    </row>
    <row r="26" spans="1:10" ht="15.75" x14ac:dyDescent="0.25">
      <c r="A26" s="15" t="s">
        <v>23</v>
      </c>
      <c r="B26" s="19">
        <v>5</v>
      </c>
      <c r="C26" s="19">
        <v>5</v>
      </c>
      <c r="D26" s="19">
        <v>5</v>
      </c>
      <c r="E26" s="37"/>
      <c r="F26" s="32"/>
      <c r="G26" s="32"/>
      <c r="H26" s="32"/>
      <c r="I26" s="32"/>
      <c r="J26" s="32"/>
    </row>
    <row r="27" spans="1:10" ht="15.75" x14ac:dyDescent="0.25">
      <c r="A27" s="15" t="s">
        <v>24</v>
      </c>
      <c r="B27" s="19">
        <v>2</v>
      </c>
      <c r="C27" s="19">
        <v>2</v>
      </c>
      <c r="D27" s="19">
        <v>2</v>
      </c>
      <c r="E27" s="37"/>
      <c r="F27" s="32"/>
      <c r="G27" s="32"/>
      <c r="H27" s="32"/>
      <c r="I27" s="32"/>
      <c r="J27" s="32"/>
    </row>
    <row r="28" spans="1:10" ht="15.75" x14ac:dyDescent="0.25">
      <c r="A28" s="15" t="s">
        <v>25</v>
      </c>
      <c r="B28" s="19">
        <v>3</v>
      </c>
      <c r="C28" s="19">
        <v>3</v>
      </c>
      <c r="D28" s="19">
        <v>3</v>
      </c>
      <c r="E28" s="37"/>
      <c r="F28" s="32"/>
      <c r="G28" s="32"/>
      <c r="H28" s="32"/>
      <c r="I28" s="32"/>
      <c r="J28" s="32"/>
    </row>
    <row r="29" spans="1:10" ht="15.75" x14ac:dyDescent="0.25">
      <c r="A29" s="15" t="s">
        <v>26</v>
      </c>
      <c r="B29" s="4">
        <v>2</v>
      </c>
      <c r="C29" s="4">
        <v>2</v>
      </c>
      <c r="D29" s="19">
        <v>2</v>
      </c>
      <c r="E29" s="37"/>
      <c r="F29" s="32"/>
      <c r="G29" s="32"/>
      <c r="H29" s="32"/>
      <c r="I29" s="32"/>
      <c r="J29" s="32"/>
    </row>
    <row r="30" spans="1:10" ht="15.75" x14ac:dyDescent="0.25">
      <c r="A30" s="15" t="s">
        <v>27</v>
      </c>
      <c r="B30" s="4">
        <v>2</v>
      </c>
      <c r="C30" s="4">
        <v>2</v>
      </c>
      <c r="D30" s="19">
        <v>2</v>
      </c>
      <c r="E30" s="37"/>
      <c r="F30" s="32"/>
      <c r="G30" s="32"/>
      <c r="H30" s="32"/>
      <c r="I30" s="32"/>
      <c r="J30" s="32"/>
    </row>
    <row r="31" spans="1:10" ht="15.75" x14ac:dyDescent="0.25">
      <c r="A31" s="15" t="s">
        <v>40</v>
      </c>
      <c r="B31" s="4">
        <v>7</v>
      </c>
      <c r="C31" s="4">
        <v>7</v>
      </c>
      <c r="D31" s="19">
        <v>7</v>
      </c>
      <c r="E31" s="37"/>
      <c r="F31" s="32"/>
      <c r="G31" s="32"/>
      <c r="H31" s="32"/>
      <c r="I31" s="32"/>
      <c r="J31" s="32"/>
    </row>
    <row r="32" spans="1:10" ht="15.75" x14ac:dyDescent="0.25">
      <c r="A32" s="15" t="s">
        <v>30</v>
      </c>
      <c r="B32" s="5" t="s">
        <v>46</v>
      </c>
      <c r="C32" s="5" t="s">
        <v>46</v>
      </c>
      <c r="D32" s="24" t="s">
        <v>46</v>
      </c>
      <c r="E32" s="39"/>
      <c r="F32" s="34"/>
      <c r="G32" s="34"/>
      <c r="H32" s="34"/>
      <c r="I32" s="34"/>
      <c r="J32" s="34"/>
    </row>
    <row r="33" spans="1:10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32"/>
      <c r="G33" s="32"/>
      <c r="H33" s="32"/>
      <c r="I33" s="32"/>
      <c r="J33" s="32"/>
    </row>
    <row r="34" spans="1:10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  <c r="F34" s="32"/>
      <c r="G34" s="32"/>
      <c r="H34" s="32"/>
      <c r="I34" s="32"/>
      <c r="J34" s="32"/>
    </row>
    <row r="35" spans="1:10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32"/>
      <c r="G35" s="32"/>
      <c r="H35" s="32"/>
      <c r="I35" s="32"/>
      <c r="J35" s="32"/>
    </row>
    <row r="36" spans="1:10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  <c r="I36" s="32"/>
      <c r="J36" s="32"/>
    </row>
    <row r="37" spans="1:10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  <c r="H37" s="32"/>
      <c r="I37" s="32"/>
      <c r="J37" s="32"/>
    </row>
    <row r="38" spans="1:10" ht="15.75" x14ac:dyDescent="0.25">
      <c r="A38" s="15" t="s">
        <v>51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8438-219F-4124-9D05-BD544A0ABB6A}">
  <dimension ref="A1:N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12" width="20.42578125" style="31" bestFit="1" customWidth="1"/>
    <col min="13" max="14" width="9.140625" style="31"/>
  </cols>
  <sheetData>
    <row r="1" spans="1:14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</row>
    <row r="2" spans="1:14" ht="15.75" x14ac:dyDescent="0.25">
      <c r="A2" s="15" t="s">
        <v>8</v>
      </c>
      <c r="B2" s="3">
        <v>43699</v>
      </c>
      <c r="C2" s="3">
        <v>43711</v>
      </c>
      <c r="D2" s="16">
        <v>43719</v>
      </c>
      <c r="E2" s="36"/>
      <c r="F2" s="30"/>
      <c r="G2" s="30"/>
      <c r="H2" s="30"/>
      <c r="I2" s="30"/>
      <c r="J2" s="30"/>
      <c r="K2" s="30"/>
      <c r="L2" s="30"/>
    </row>
    <row r="3" spans="1:14" ht="15.75" x14ac:dyDescent="0.25">
      <c r="A3" s="15" t="s">
        <v>4</v>
      </c>
      <c r="B3" s="4">
        <v>1</v>
      </c>
      <c r="C3" s="4">
        <v>1</v>
      </c>
      <c r="D3" s="19">
        <v>1</v>
      </c>
      <c r="E3" s="37"/>
      <c r="F3" s="32"/>
      <c r="G3" s="32"/>
      <c r="H3" s="32"/>
      <c r="I3" s="32"/>
      <c r="J3" s="32"/>
      <c r="K3" s="32"/>
      <c r="L3" s="32"/>
    </row>
    <row r="4" spans="1:14" ht="15.75" x14ac:dyDescent="0.25">
      <c r="A4" s="15" t="s">
        <v>5</v>
      </c>
      <c r="B4" s="4">
        <v>1</v>
      </c>
      <c r="C4" s="4">
        <v>1</v>
      </c>
      <c r="D4" s="19">
        <v>1</v>
      </c>
      <c r="E4" s="37"/>
      <c r="F4" s="32"/>
      <c r="G4" s="32"/>
      <c r="H4" s="32"/>
      <c r="I4" s="32"/>
      <c r="J4" s="32"/>
      <c r="K4" s="32"/>
      <c r="L4" s="32"/>
    </row>
    <row r="5" spans="1:14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  <c r="H5" s="32"/>
      <c r="I5" s="32"/>
      <c r="J5" s="32"/>
      <c r="K5" s="32"/>
      <c r="L5" s="32"/>
    </row>
    <row r="6" spans="1:14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  <c r="H6" s="32"/>
      <c r="I6" s="32"/>
      <c r="J6" s="32"/>
      <c r="K6" s="32"/>
      <c r="L6" s="32"/>
    </row>
    <row r="7" spans="1:14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  <c r="H7" s="32"/>
      <c r="I7" s="32"/>
      <c r="J7" s="32"/>
      <c r="K7" s="32"/>
      <c r="L7" s="32"/>
    </row>
    <row r="8" spans="1:14" ht="15.75" x14ac:dyDescent="0.25">
      <c r="A8" s="15" t="s">
        <v>21</v>
      </c>
      <c r="B8" s="4">
        <v>2</v>
      </c>
      <c r="C8" s="4">
        <v>2</v>
      </c>
      <c r="D8" s="19">
        <v>2</v>
      </c>
      <c r="E8" s="37"/>
      <c r="F8" s="32"/>
      <c r="G8" s="32"/>
      <c r="H8" s="32"/>
      <c r="I8" s="32"/>
      <c r="J8" s="32"/>
      <c r="K8" s="32"/>
      <c r="L8" s="32"/>
    </row>
    <row r="9" spans="1:14" ht="15.75" x14ac:dyDescent="0.25">
      <c r="A9" s="15" t="s">
        <v>37</v>
      </c>
      <c r="B9" s="4">
        <v>3</v>
      </c>
      <c r="C9" s="4">
        <v>3</v>
      </c>
      <c r="D9" s="19">
        <v>3</v>
      </c>
      <c r="E9" s="37"/>
      <c r="F9" s="32"/>
      <c r="G9" s="32"/>
      <c r="H9" s="32"/>
      <c r="I9" s="32"/>
      <c r="J9" s="32"/>
      <c r="K9" s="32"/>
      <c r="L9" s="32"/>
    </row>
    <row r="10" spans="1:14" ht="15.75" x14ac:dyDescent="0.25">
      <c r="A10" s="15" t="s">
        <v>38</v>
      </c>
      <c r="B10" s="4">
        <v>1</v>
      </c>
      <c r="C10" s="4">
        <v>1</v>
      </c>
      <c r="D10" s="19">
        <v>1</v>
      </c>
      <c r="E10" s="37"/>
      <c r="F10" s="32"/>
      <c r="G10" s="32"/>
      <c r="H10" s="32"/>
      <c r="I10" s="32"/>
      <c r="J10" s="32"/>
      <c r="K10" s="32"/>
      <c r="L10" s="32"/>
    </row>
    <row r="11" spans="1:14" ht="15.75" x14ac:dyDescent="0.25">
      <c r="A11" s="15" t="s">
        <v>10</v>
      </c>
      <c r="B11" s="4">
        <v>2</v>
      </c>
      <c r="C11" s="4">
        <v>2</v>
      </c>
      <c r="D11" s="19">
        <v>2</v>
      </c>
      <c r="E11" s="37"/>
      <c r="F11" s="32"/>
      <c r="G11" s="32"/>
      <c r="H11" s="32"/>
      <c r="I11" s="32"/>
      <c r="J11" s="32"/>
      <c r="K11" s="32"/>
      <c r="L11" s="32"/>
    </row>
    <row r="12" spans="1:14" ht="15.75" x14ac:dyDescent="0.25">
      <c r="A12" s="15" t="s">
        <v>11</v>
      </c>
      <c r="B12" s="4">
        <v>67</v>
      </c>
      <c r="C12" s="4">
        <v>67</v>
      </c>
      <c r="D12" s="19">
        <v>67</v>
      </c>
      <c r="E12" s="37"/>
      <c r="F12" s="32"/>
      <c r="G12" s="32"/>
      <c r="H12" s="32"/>
      <c r="I12" s="32"/>
      <c r="J12" s="32"/>
      <c r="K12" s="32"/>
      <c r="L12" s="32"/>
    </row>
    <row r="13" spans="1:14" ht="15.75" x14ac:dyDescent="0.25">
      <c r="A13" s="15" t="s">
        <v>12</v>
      </c>
      <c r="B13" s="4">
        <v>169</v>
      </c>
      <c r="C13" s="4">
        <v>165</v>
      </c>
      <c r="D13" s="4">
        <v>168</v>
      </c>
      <c r="E13" s="38"/>
      <c r="F13" s="33"/>
      <c r="G13" s="33"/>
      <c r="H13" s="33"/>
      <c r="I13" s="33"/>
      <c r="J13" s="33"/>
      <c r="K13" s="32"/>
      <c r="L13" s="33"/>
    </row>
    <row r="14" spans="1:14" s="7" customFormat="1" ht="15.75" x14ac:dyDescent="0.25">
      <c r="A14" s="15" t="s">
        <v>6</v>
      </c>
      <c r="B14" s="4">
        <v>2</v>
      </c>
      <c r="C14" s="4">
        <v>2</v>
      </c>
      <c r="D14" s="4">
        <v>2</v>
      </c>
      <c r="E14" s="38"/>
      <c r="F14" s="33"/>
      <c r="G14" s="33"/>
      <c r="H14" s="33"/>
      <c r="I14" s="33"/>
      <c r="J14" s="33"/>
      <c r="K14" s="33"/>
      <c r="L14" s="33"/>
      <c r="M14" s="41"/>
      <c r="N14" s="41"/>
    </row>
    <row r="15" spans="1:14" ht="15.75" x14ac:dyDescent="0.25">
      <c r="A15" s="15" t="s">
        <v>7</v>
      </c>
      <c r="B15" s="4">
        <v>2</v>
      </c>
      <c r="C15" s="4">
        <v>2</v>
      </c>
      <c r="D15" s="4">
        <v>2</v>
      </c>
      <c r="E15" s="37"/>
      <c r="F15" s="32"/>
      <c r="G15" s="32"/>
      <c r="H15" s="32"/>
      <c r="I15" s="32"/>
      <c r="J15" s="32"/>
      <c r="K15" s="32"/>
      <c r="L15" s="32"/>
    </row>
    <row r="16" spans="1:14" ht="15.75" x14ac:dyDescent="0.25">
      <c r="A16" s="15" t="s">
        <v>42</v>
      </c>
      <c r="B16" s="4">
        <v>3</v>
      </c>
      <c r="C16" s="4">
        <v>3</v>
      </c>
      <c r="D16" s="4">
        <v>3</v>
      </c>
      <c r="E16" s="37"/>
      <c r="F16" s="32"/>
      <c r="G16" s="32"/>
      <c r="H16" s="32"/>
      <c r="I16" s="32"/>
      <c r="J16" s="32"/>
      <c r="K16" s="32"/>
      <c r="L16" s="32"/>
    </row>
    <row r="17" spans="1:12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32"/>
      <c r="G17" s="32"/>
      <c r="H17" s="32"/>
      <c r="I17" s="32"/>
      <c r="J17" s="32"/>
      <c r="K17" s="32"/>
      <c r="L17" s="32"/>
    </row>
    <row r="18" spans="1:12" ht="15.75" x14ac:dyDescent="0.25">
      <c r="A18" s="15" t="s">
        <v>32</v>
      </c>
      <c r="B18" s="4">
        <v>1</v>
      </c>
      <c r="C18" s="4">
        <v>1</v>
      </c>
      <c r="D18" s="4">
        <v>1</v>
      </c>
      <c r="E18" s="37"/>
      <c r="F18" s="32"/>
      <c r="G18" s="32"/>
      <c r="H18" s="32"/>
      <c r="I18" s="32"/>
      <c r="J18" s="32"/>
      <c r="K18" s="32"/>
      <c r="L18" s="32"/>
    </row>
    <row r="19" spans="1:12" ht="15.75" x14ac:dyDescent="0.25">
      <c r="A19" s="15" t="s">
        <v>14</v>
      </c>
      <c r="B19" s="4">
        <v>0</v>
      </c>
      <c r="C19" s="4">
        <v>0</v>
      </c>
      <c r="D19" s="4">
        <v>0</v>
      </c>
      <c r="E19" s="38"/>
      <c r="F19" s="33"/>
      <c r="G19" s="33"/>
      <c r="H19" s="33"/>
      <c r="I19" s="33"/>
      <c r="J19" s="33"/>
      <c r="K19" s="33"/>
      <c r="L19" s="33"/>
    </row>
    <row r="20" spans="1:12" ht="15.75" x14ac:dyDescent="0.25">
      <c r="A20" s="15" t="s">
        <v>15</v>
      </c>
      <c r="B20" s="4">
        <v>9.5</v>
      </c>
      <c r="C20" s="4">
        <v>9.5</v>
      </c>
      <c r="D20" s="4">
        <v>9.5</v>
      </c>
      <c r="E20" s="37"/>
      <c r="F20" s="32"/>
      <c r="G20" s="32"/>
      <c r="H20" s="32"/>
      <c r="I20" s="32"/>
      <c r="J20" s="32"/>
      <c r="K20" s="32"/>
      <c r="L20" s="32"/>
    </row>
    <row r="21" spans="1:12" ht="15.75" x14ac:dyDescent="0.25">
      <c r="A21" s="15" t="s">
        <v>16</v>
      </c>
      <c r="B21" s="4">
        <v>4.4000000000000004</v>
      </c>
      <c r="C21" s="4">
        <v>4.4000000000000004</v>
      </c>
      <c r="D21" s="4">
        <v>3.2</v>
      </c>
      <c r="E21" s="37"/>
      <c r="F21" s="32"/>
      <c r="G21" s="32"/>
      <c r="H21" s="32"/>
      <c r="I21" s="32"/>
      <c r="J21" s="32"/>
      <c r="K21" s="32"/>
      <c r="L21" s="32"/>
    </row>
    <row r="22" spans="1:12" ht="15.75" x14ac:dyDescent="0.25">
      <c r="A22" s="15" t="s">
        <v>17</v>
      </c>
      <c r="B22" s="4">
        <v>0.2</v>
      </c>
      <c r="C22" s="4">
        <v>0.2</v>
      </c>
      <c r="D22" s="4">
        <v>0.2</v>
      </c>
      <c r="E22" s="37"/>
      <c r="F22" s="32"/>
      <c r="G22" s="32"/>
      <c r="H22" s="32"/>
      <c r="I22" s="32"/>
      <c r="J22" s="32"/>
      <c r="K22" s="32"/>
      <c r="L22" s="32"/>
    </row>
    <row r="23" spans="1:12" ht="15.75" x14ac:dyDescent="0.25">
      <c r="A23" s="15" t="s">
        <v>44</v>
      </c>
      <c r="B23" s="4">
        <f t="shared" ref="B23:J23" si="0">B20*B21*B22</f>
        <v>8.3600000000000012</v>
      </c>
      <c r="C23" s="4">
        <f t="shared" si="0"/>
        <v>8.3600000000000012</v>
      </c>
      <c r="D23" s="4">
        <f t="shared" si="0"/>
        <v>6.080000000000001</v>
      </c>
      <c r="E23" s="37"/>
      <c r="F23" s="32"/>
      <c r="G23" s="32"/>
      <c r="H23" s="32"/>
      <c r="I23" s="32"/>
      <c r="J23" s="32"/>
      <c r="K23" s="32"/>
      <c r="L23" s="32"/>
    </row>
    <row r="24" spans="1:12" ht="15.75" x14ac:dyDescent="0.25">
      <c r="A24" s="15" t="s">
        <v>45</v>
      </c>
      <c r="B24" s="4">
        <f>B20*B21</f>
        <v>41.800000000000004</v>
      </c>
      <c r="C24" s="4">
        <f t="shared" ref="C24:L24" si="1">C20*C21</f>
        <v>41.800000000000004</v>
      </c>
      <c r="D24" s="4">
        <f t="shared" si="1"/>
        <v>30.400000000000002</v>
      </c>
      <c r="E24" s="37"/>
      <c r="F24" s="32"/>
      <c r="G24" s="32"/>
      <c r="H24" s="32"/>
      <c r="I24" s="32"/>
      <c r="J24" s="32"/>
      <c r="K24" s="32"/>
      <c r="L24" s="32"/>
    </row>
    <row r="25" spans="1:12" ht="15.75" x14ac:dyDescent="0.25">
      <c r="A25" s="15" t="s">
        <v>22</v>
      </c>
      <c r="B25" s="4">
        <v>3</v>
      </c>
      <c r="C25" s="4">
        <v>3</v>
      </c>
      <c r="D25" s="4">
        <v>4</v>
      </c>
      <c r="E25" s="37"/>
      <c r="F25" s="32"/>
      <c r="G25" s="32"/>
      <c r="H25" s="32"/>
      <c r="I25" s="32"/>
      <c r="J25" s="32"/>
      <c r="K25" s="32"/>
      <c r="L25" s="32"/>
    </row>
    <row r="26" spans="1:12" ht="15.75" x14ac:dyDescent="0.25">
      <c r="A26" s="15" t="s">
        <v>23</v>
      </c>
      <c r="B26" s="4">
        <v>1</v>
      </c>
      <c r="C26" s="4">
        <v>1</v>
      </c>
      <c r="D26" s="4">
        <v>1</v>
      </c>
      <c r="E26" s="37"/>
      <c r="F26" s="32"/>
      <c r="G26" s="32"/>
      <c r="H26" s="32"/>
      <c r="I26" s="32"/>
      <c r="J26" s="32"/>
      <c r="K26" s="32"/>
      <c r="L26" s="32"/>
    </row>
    <row r="27" spans="1:12" ht="15.75" x14ac:dyDescent="0.25">
      <c r="A27" s="15" t="s">
        <v>24</v>
      </c>
      <c r="B27" s="4">
        <v>3</v>
      </c>
      <c r="C27" s="4">
        <v>2</v>
      </c>
      <c r="D27" s="4">
        <v>3</v>
      </c>
      <c r="E27" s="37"/>
      <c r="F27" s="32"/>
      <c r="G27" s="32"/>
      <c r="H27" s="32"/>
      <c r="I27" s="32"/>
      <c r="J27" s="32"/>
      <c r="K27" s="32"/>
      <c r="L27" s="32"/>
    </row>
    <row r="28" spans="1:12" ht="15.75" x14ac:dyDescent="0.25">
      <c r="A28" s="15" t="s">
        <v>25</v>
      </c>
      <c r="B28" s="4">
        <v>1</v>
      </c>
      <c r="C28" s="4">
        <v>1</v>
      </c>
      <c r="D28" s="4">
        <v>1</v>
      </c>
      <c r="E28" s="37"/>
      <c r="F28" s="32"/>
      <c r="G28" s="32"/>
      <c r="H28" s="32"/>
      <c r="I28" s="32"/>
      <c r="J28" s="32"/>
      <c r="K28" s="32"/>
      <c r="L28" s="32"/>
    </row>
    <row r="29" spans="1:12" ht="15.75" x14ac:dyDescent="0.25">
      <c r="A29" s="15" t="s">
        <v>26</v>
      </c>
      <c r="B29" s="4">
        <v>2</v>
      </c>
      <c r="C29" s="4">
        <v>2</v>
      </c>
      <c r="D29" s="4">
        <v>2</v>
      </c>
      <c r="E29" s="37"/>
      <c r="F29" s="32"/>
      <c r="G29" s="32"/>
      <c r="H29" s="32"/>
      <c r="I29" s="32"/>
      <c r="J29" s="32"/>
      <c r="K29" s="32"/>
      <c r="L29" s="32"/>
    </row>
    <row r="30" spans="1:12" ht="15.75" x14ac:dyDescent="0.25">
      <c r="A30" s="15" t="s">
        <v>27</v>
      </c>
      <c r="B30" s="4">
        <v>2</v>
      </c>
      <c r="C30" s="4">
        <v>2</v>
      </c>
      <c r="D30" s="4">
        <v>2</v>
      </c>
      <c r="E30" s="37"/>
      <c r="F30" s="32"/>
      <c r="G30" s="32"/>
      <c r="H30" s="32"/>
      <c r="I30" s="32"/>
      <c r="J30" s="32"/>
      <c r="K30" s="32"/>
      <c r="L30" s="32"/>
    </row>
    <row r="31" spans="1:12" ht="15.75" x14ac:dyDescent="0.25">
      <c r="A31" s="15" t="s">
        <v>40</v>
      </c>
      <c r="B31" s="4">
        <v>7</v>
      </c>
      <c r="C31" s="4">
        <v>7</v>
      </c>
      <c r="D31" s="4">
        <v>7</v>
      </c>
      <c r="E31" s="37"/>
      <c r="F31" s="32"/>
      <c r="G31" s="32"/>
      <c r="H31" s="32"/>
      <c r="I31" s="32"/>
      <c r="J31" s="32"/>
      <c r="K31" s="32"/>
      <c r="L31" s="32"/>
    </row>
    <row r="32" spans="1:12" ht="15.75" x14ac:dyDescent="0.25">
      <c r="A32" s="15" t="s">
        <v>30</v>
      </c>
      <c r="B32" s="4" t="s">
        <v>39</v>
      </c>
      <c r="C32" s="4" t="s">
        <v>39</v>
      </c>
      <c r="D32" s="4" t="s">
        <v>47</v>
      </c>
      <c r="E32" s="39"/>
      <c r="F32" s="34"/>
      <c r="G32" s="34"/>
      <c r="H32" s="34"/>
      <c r="I32" s="34"/>
      <c r="J32" s="34"/>
      <c r="K32" s="34"/>
      <c r="L32" s="34"/>
    </row>
    <row r="33" spans="1:12" ht="15.75" x14ac:dyDescent="0.25">
      <c r="A33" s="15" t="s">
        <v>35</v>
      </c>
      <c r="B33" s="4">
        <v>2</v>
      </c>
      <c r="C33" s="4">
        <v>2</v>
      </c>
      <c r="D33" s="4">
        <v>2</v>
      </c>
      <c r="E33" s="37"/>
      <c r="F33" s="32"/>
      <c r="G33" s="32"/>
      <c r="H33" s="32"/>
      <c r="I33" s="32"/>
      <c r="J33" s="32"/>
      <c r="K33" s="32"/>
      <c r="L33" s="32"/>
    </row>
    <row r="34" spans="1:12" ht="15.75" x14ac:dyDescent="0.25">
      <c r="A34" s="15" t="s">
        <v>29</v>
      </c>
      <c r="B34" s="4">
        <v>2</v>
      </c>
      <c r="C34" s="4">
        <v>2</v>
      </c>
      <c r="D34" s="4">
        <v>1</v>
      </c>
      <c r="E34" s="37"/>
      <c r="F34" s="32"/>
      <c r="G34" s="32"/>
      <c r="H34" s="32"/>
      <c r="I34" s="32"/>
      <c r="J34" s="32"/>
      <c r="K34" s="32"/>
      <c r="L34" s="32"/>
    </row>
    <row r="35" spans="1:12" ht="15.75" x14ac:dyDescent="0.25">
      <c r="A35" s="15" t="s">
        <v>18</v>
      </c>
      <c r="B35" s="4">
        <v>2</v>
      </c>
      <c r="C35" s="4">
        <v>2</v>
      </c>
      <c r="D35" s="4">
        <v>2</v>
      </c>
      <c r="E35" s="37"/>
      <c r="F35" s="32"/>
      <c r="G35" s="32"/>
      <c r="H35" s="32"/>
      <c r="I35" s="32"/>
      <c r="J35" s="32"/>
      <c r="K35" s="32"/>
      <c r="L35" s="32"/>
    </row>
    <row r="36" spans="1:12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  <c r="I36" s="32"/>
      <c r="J36" s="32"/>
      <c r="K36" s="32"/>
      <c r="L36" s="32"/>
    </row>
    <row r="37" spans="1:12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  <c r="H37" s="32"/>
      <c r="I37" s="32"/>
      <c r="J37" s="32"/>
      <c r="K37" s="32"/>
      <c r="L37" s="32"/>
    </row>
    <row r="38" spans="1:12" ht="15.75" x14ac:dyDescent="0.25">
      <c r="A38" s="15" t="s">
        <v>51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B8B6-59A3-43ED-9FBD-CFBCF6058A02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7" width="9.140625" style="31"/>
    <col min="8" max="8" width="17.42578125" style="31" bestFit="1" customWidth="1"/>
    <col min="9" max="9" width="9.140625" style="31"/>
    <col min="10" max="10" width="17.42578125" style="31" bestFit="1" customWidth="1"/>
    <col min="11" max="11" width="9.140625" style="31"/>
    <col min="12" max="12" width="17.42578125" style="31" bestFit="1" customWidth="1"/>
    <col min="13" max="13" width="9.140625" style="31"/>
  </cols>
  <sheetData>
    <row r="1" spans="1:13" ht="15.75" x14ac:dyDescent="0.25">
      <c r="A1" s="1"/>
      <c r="B1" s="2" t="s">
        <v>43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44187</v>
      </c>
      <c r="C2" s="3">
        <v>44195</v>
      </c>
      <c r="D2" s="16">
        <v>43835</v>
      </c>
      <c r="E2" s="36"/>
    </row>
    <row r="3" spans="1:13" ht="15.75" x14ac:dyDescent="0.25">
      <c r="A3" s="15" t="s">
        <v>4</v>
      </c>
      <c r="B3" s="4">
        <v>2</v>
      </c>
      <c r="C3" s="4">
        <v>2</v>
      </c>
      <c r="D3" s="19">
        <v>2</v>
      </c>
      <c r="E3" s="37"/>
    </row>
    <row r="4" spans="1:13" ht="15.75" x14ac:dyDescent="0.25">
      <c r="A4" s="15" t="s">
        <v>5</v>
      </c>
      <c r="B4" s="4">
        <v>1</v>
      </c>
      <c r="C4" s="4">
        <v>1</v>
      </c>
      <c r="D4" s="19">
        <v>1</v>
      </c>
      <c r="E4" s="37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</row>
    <row r="8" spans="1:13" ht="15.75" x14ac:dyDescent="0.25">
      <c r="A8" s="15" t="s">
        <v>21</v>
      </c>
      <c r="B8" s="4">
        <v>3</v>
      </c>
      <c r="C8" s="4">
        <v>3</v>
      </c>
      <c r="D8" s="19">
        <v>3</v>
      </c>
      <c r="E8" s="37"/>
    </row>
    <row r="9" spans="1:13" ht="15.75" x14ac:dyDescent="0.25">
      <c r="A9" s="15" t="s">
        <v>37</v>
      </c>
      <c r="B9" s="4">
        <v>3</v>
      </c>
      <c r="C9" s="4">
        <v>4</v>
      </c>
      <c r="D9" s="4">
        <v>5</v>
      </c>
      <c r="E9" s="37"/>
    </row>
    <row r="10" spans="1:13" ht="15.75" x14ac:dyDescent="0.25">
      <c r="A10" s="15" t="s">
        <v>38</v>
      </c>
      <c r="B10" s="4">
        <v>1</v>
      </c>
      <c r="C10" s="4">
        <v>2</v>
      </c>
      <c r="D10" s="4">
        <v>2</v>
      </c>
      <c r="E10" s="37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</row>
    <row r="12" spans="1:13" ht="15.75" x14ac:dyDescent="0.25">
      <c r="A12" s="15" t="s">
        <v>11</v>
      </c>
      <c r="B12" s="4">
        <v>65</v>
      </c>
      <c r="C12" s="4">
        <v>65</v>
      </c>
      <c r="D12" s="4">
        <v>65</v>
      </c>
      <c r="E12" s="37"/>
    </row>
    <row r="13" spans="1:13" ht="15.75" x14ac:dyDescent="0.25">
      <c r="A13" s="15" t="s">
        <v>12</v>
      </c>
      <c r="B13" s="4">
        <v>170</v>
      </c>
      <c r="C13" s="4">
        <v>170</v>
      </c>
      <c r="D13" s="4">
        <v>170</v>
      </c>
      <c r="E13" s="38"/>
    </row>
    <row r="14" spans="1:13" ht="15.75" x14ac:dyDescent="0.25">
      <c r="A14" s="15" t="s">
        <v>6</v>
      </c>
      <c r="B14" s="4">
        <v>2</v>
      </c>
      <c r="C14" s="4">
        <v>2</v>
      </c>
      <c r="D14" s="4">
        <v>2</v>
      </c>
      <c r="E14" s="37"/>
    </row>
    <row r="15" spans="1:13" ht="15.75" x14ac:dyDescent="0.25">
      <c r="A15" s="15" t="s">
        <v>7</v>
      </c>
      <c r="B15" s="4">
        <v>4</v>
      </c>
      <c r="C15" s="4">
        <v>4</v>
      </c>
      <c r="D15" s="4">
        <v>4</v>
      </c>
      <c r="E15" s="37"/>
    </row>
    <row r="16" spans="1:13" ht="15.75" x14ac:dyDescent="0.25">
      <c r="A16" s="15" t="s">
        <v>42</v>
      </c>
      <c r="B16" s="4">
        <v>2</v>
      </c>
      <c r="C16" s="4">
        <v>2</v>
      </c>
      <c r="D16" s="4">
        <v>2</v>
      </c>
      <c r="E16" s="37"/>
    </row>
    <row r="17" spans="1:5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</row>
    <row r="18" spans="1:5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</row>
    <row r="19" spans="1:5" ht="15.75" x14ac:dyDescent="0.25">
      <c r="A19" s="15" t="s">
        <v>14</v>
      </c>
      <c r="B19" s="4">
        <v>2</v>
      </c>
      <c r="C19" s="4">
        <v>2</v>
      </c>
      <c r="D19" s="4">
        <v>2</v>
      </c>
      <c r="E19" s="37"/>
    </row>
    <row r="20" spans="1:5" ht="15.75" x14ac:dyDescent="0.25">
      <c r="A20" s="15" t="s">
        <v>15</v>
      </c>
      <c r="B20" s="4">
        <v>10</v>
      </c>
      <c r="C20" s="4">
        <v>10.199999999999999</v>
      </c>
      <c r="D20" s="4">
        <v>10.199999999999999</v>
      </c>
      <c r="E20" s="37"/>
    </row>
    <row r="21" spans="1:5" ht="15.75" x14ac:dyDescent="0.25">
      <c r="A21" s="15" t="s">
        <v>16</v>
      </c>
      <c r="B21" s="4">
        <v>8.3000000000000007</v>
      </c>
      <c r="C21" s="4">
        <v>8</v>
      </c>
      <c r="D21" s="4">
        <v>8.5</v>
      </c>
      <c r="E21" s="37"/>
    </row>
    <row r="22" spans="1:5" ht="15.75" x14ac:dyDescent="0.25">
      <c r="A22" s="15" t="s">
        <v>17</v>
      </c>
      <c r="B22" s="4">
        <v>0.2</v>
      </c>
      <c r="C22" s="4">
        <v>0.2</v>
      </c>
      <c r="D22" s="4">
        <v>0.2</v>
      </c>
      <c r="E22" s="37"/>
    </row>
    <row r="23" spans="1:5" ht="15.75" x14ac:dyDescent="0.25">
      <c r="A23" s="15" t="s">
        <v>44</v>
      </c>
      <c r="B23" s="4">
        <v>16.66</v>
      </c>
      <c r="C23" s="4">
        <f>C20*C21*C22</f>
        <v>16.32</v>
      </c>
      <c r="D23" s="4">
        <f>D20*D21*D22</f>
        <v>17.34</v>
      </c>
      <c r="E23" s="37"/>
    </row>
    <row r="24" spans="1:5" ht="15.75" x14ac:dyDescent="0.25">
      <c r="A24" s="15" t="s">
        <v>45</v>
      </c>
      <c r="B24" s="4">
        <f>B20*B21</f>
        <v>83</v>
      </c>
      <c r="C24" s="4">
        <f t="shared" ref="C24:E24" si="0">C20*C21</f>
        <v>81.599999999999994</v>
      </c>
      <c r="D24" s="4">
        <f t="shared" si="0"/>
        <v>86.699999999999989</v>
      </c>
      <c r="E24" s="38"/>
    </row>
    <row r="25" spans="1:5" ht="15.75" x14ac:dyDescent="0.25">
      <c r="A25" s="15" t="s">
        <v>22</v>
      </c>
      <c r="B25" s="4">
        <v>3</v>
      </c>
      <c r="C25" s="4">
        <v>3</v>
      </c>
      <c r="D25" s="4">
        <v>3</v>
      </c>
      <c r="E25" s="37"/>
    </row>
    <row r="26" spans="1:5" ht="15.75" x14ac:dyDescent="0.25">
      <c r="A26" s="15" t="s">
        <v>23</v>
      </c>
      <c r="B26" s="4">
        <v>1</v>
      </c>
      <c r="C26" s="4">
        <v>3</v>
      </c>
      <c r="D26" s="4">
        <v>1</v>
      </c>
      <c r="E26" s="37"/>
    </row>
    <row r="27" spans="1:5" ht="15.75" x14ac:dyDescent="0.25">
      <c r="A27" s="15" t="s">
        <v>24</v>
      </c>
      <c r="B27" s="4">
        <v>3</v>
      </c>
      <c r="C27" s="4">
        <v>4</v>
      </c>
      <c r="D27" s="19">
        <v>4</v>
      </c>
      <c r="E27" s="37"/>
    </row>
    <row r="28" spans="1:5" ht="15.75" x14ac:dyDescent="0.25">
      <c r="A28" s="15" t="s">
        <v>25</v>
      </c>
      <c r="B28" s="4">
        <v>2</v>
      </c>
      <c r="C28" s="4">
        <v>2</v>
      </c>
      <c r="D28" s="19">
        <v>2</v>
      </c>
      <c r="E28" s="37"/>
    </row>
    <row r="29" spans="1:5" ht="15.75" x14ac:dyDescent="0.25">
      <c r="A29" s="15" t="s">
        <v>26</v>
      </c>
      <c r="B29" s="4">
        <v>2</v>
      </c>
      <c r="C29" s="4">
        <v>2</v>
      </c>
      <c r="D29" s="19">
        <v>2</v>
      </c>
      <c r="E29" s="37"/>
    </row>
    <row r="30" spans="1:5" ht="15.75" x14ac:dyDescent="0.25">
      <c r="A30" s="15" t="s">
        <v>27</v>
      </c>
      <c r="B30" s="4">
        <v>1</v>
      </c>
      <c r="C30" s="4">
        <v>1</v>
      </c>
      <c r="D30" s="19">
        <v>1</v>
      </c>
      <c r="E30" s="37"/>
    </row>
    <row r="31" spans="1:5" ht="15.75" x14ac:dyDescent="0.25">
      <c r="A31" s="15" t="s">
        <v>40</v>
      </c>
      <c r="B31" s="4">
        <v>7</v>
      </c>
      <c r="C31" s="4">
        <v>7</v>
      </c>
      <c r="D31" s="19">
        <v>7</v>
      </c>
      <c r="E31" s="37"/>
    </row>
    <row r="32" spans="1:5" ht="15.75" x14ac:dyDescent="0.25">
      <c r="A32" s="15" t="s">
        <v>30</v>
      </c>
      <c r="B32" s="5">
        <v>3</v>
      </c>
      <c r="C32" s="5" t="s">
        <v>48</v>
      </c>
      <c r="D32" s="24" t="s">
        <v>48</v>
      </c>
      <c r="E32" s="39"/>
    </row>
    <row r="33" spans="1:5" ht="15.75" x14ac:dyDescent="0.25">
      <c r="A33" s="15" t="s">
        <v>35</v>
      </c>
      <c r="B33" s="4">
        <v>2</v>
      </c>
      <c r="C33" s="4">
        <v>1</v>
      </c>
      <c r="D33" s="19">
        <v>1</v>
      </c>
      <c r="E33" s="37"/>
    </row>
    <row r="34" spans="1:5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</row>
    <row r="35" spans="1:5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</row>
    <row r="36" spans="1:5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</row>
    <row r="37" spans="1:5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</row>
    <row r="38" spans="1:5" ht="15.75" x14ac:dyDescent="0.25">
      <c r="A38" s="15" t="s">
        <v>51</v>
      </c>
      <c r="B38" s="11">
        <v>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D04A-C8D7-46BE-83AB-F3AB8D9C6993}">
  <dimension ref="A1:K38"/>
  <sheetViews>
    <sheetView tabSelected="1" zoomScale="90" zoomScaleNormal="90" workbookViewId="0">
      <selection activeCell="B30" sqref="B30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4.5703125" bestFit="1" customWidth="1"/>
    <col min="4" max="4" width="23.28515625" bestFit="1" customWidth="1"/>
    <col min="5" max="5" width="20.28515625" style="27" bestFit="1" customWidth="1"/>
    <col min="6" max="11" width="20.28515625" bestFit="1" customWidth="1"/>
  </cols>
  <sheetData>
    <row r="1" spans="1:11" ht="15.75" x14ac:dyDescent="0.25">
      <c r="A1" s="1"/>
      <c r="B1" s="2" t="s">
        <v>49</v>
      </c>
      <c r="C1" s="2" t="s">
        <v>1</v>
      </c>
      <c r="D1" s="12" t="s">
        <v>2</v>
      </c>
      <c r="E1" s="13"/>
      <c r="F1" s="14"/>
      <c r="G1" s="14"/>
      <c r="H1" s="14"/>
      <c r="I1" s="14"/>
      <c r="J1" s="14"/>
      <c r="K1" s="14"/>
    </row>
    <row r="2" spans="1:11" ht="15.75" x14ac:dyDescent="0.25">
      <c r="A2" s="15" t="s">
        <v>8</v>
      </c>
      <c r="B2" s="3">
        <v>43558</v>
      </c>
      <c r="C2" s="3">
        <v>43572</v>
      </c>
      <c r="D2" s="16">
        <v>43577</v>
      </c>
      <c r="E2" s="17"/>
      <c r="F2" s="18"/>
      <c r="G2" s="18"/>
      <c r="H2" s="18"/>
      <c r="I2" s="18"/>
      <c r="J2" s="18"/>
      <c r="K2" s="18"/>
    </row>
    <row r="3" spans="1:11" ht="15.75" x14ac:dyDescent="0.25">
      <c r="A3" s="15" t="s">
        <v>4</v>
      </c>
      <c r="B3" s="4">
        <v>3</v>
      </c>
      <c r="C3" s="4">
        <v>3</v>
      </c>
      <c r="D3" s="19">
        <v>3</v>
      </c>
      <c r="E3" s="20"/>
      <c r="F3" s="21"/>
      <c r="G3" s="21"/>
      <c r="H3" s="21"/>
      <c r="I3" s="21"/>
      <c r="J3" s="21"/>
      <c r="K3" s="21"/>
    </row>
    <row r="4" spans="1:11" ht="15.75" x14ac:dyDescent="0.25">
      <c r="A4" s="15" t="s">
        <v>5</v>
      </c>
      <c r="B4" s="4">
        <v>1</v>
      </c>
      <c r="C4" s="4">
        <v>1</v>
      </c>
      <c r="D4" s="19">
        <v>1</v>
      </c>
      <c r="E4" s="20"/>
      <c r="F4" s="21"/>
      <c r="G4" s="21"/>
      <c r="H4" s="21"/>
      <c r="I4" s="21"/>
      <c r="J4" s="21"/>
      <c r="K4" s="21"/>
    </row>
    <row r="5" spans="1:11" ht="15.75" x14ac:dyDescent="0.25">
      <c r="A5" s="15" t="s">
        <v>9</v>
      </c>
      <c r="B5" s="4">
        <v>1</v>
      </c>
      <c r="C5" s="4">
        <v>1</v>
      </c>
      <c r="D5" s="19">
        <v>1</v>
      </c>
      <c r="E5" s="20"/>
      <c r="F5" s="21"/>
      <c r="G5" s="21"/>
      <c r="H5" s="21"/>
      <c r="I5" s="21"/>
      <c r="J5" s="21"/>
      <c r="K5" s="21"/>
    </row>
    <row r="6" spans="1:11" ht="15.75" x14ac:dyDescent="0.25">
      <c r="A6" s="15" t="s">
        <v>34</v>
      </c>
      <c r="B6" s="4">
        <v>1</v>
      </c>
      <c r="C6" s="4">
        <v>1</v>
      </c>
      <c r="D6" s="19">
        <v>1</v>
      </c>
      <c r="E6" s="20"/>
      <c r="F6" s="21"/>
      <c r="G6" s="21"/>
      <c r="H6" s="21"/>
      <c r="I6" s="21"/>
      <c r="J6" s="21"/>
      <c r="K6" s="21"/>
    </row>
    <row r="7" spans="1:11" ht="15.75" x14ac:dyDescent="0.25">
      <c r="A7" s="15" t="s">
        <v>20</v>
      </c>
      <c r="B7" s="4">
        <v>2</v>
      </c>
      <c r="C7" s="4">
        <v>2</v>
      </c>
      <c r="D7" s="19">
        <v>2</v>
      </c>
      <c r="E7" s="20"/>
      <c r="F7" s="21"/>
      <c r="G7" s="21"/>
      <c r="H7" s="21"/>
      <c r="I7" s="21"/>
      <c r="J7" s="21"/>
      <c r="K7" s="21"/>
    </row>
    <row r="8" spans="1:11" ht="15.75" x14ac:dyDescent="0.25">
      <c r="A8" s="15" t="s">
        <v>21</v>
      </c>
      <c r="B8" s="4">
        <v>3</v>
      </c>
      <c r="C8" s="4">
        <v>3</v>
      </c>
      <c r="D8" s="19">
        <v>3</v>
      </c>
      <c r="E8" s="20"/>
      <c r="F8" s="21"/>
      <c r="G8" s="21"/>
      <c r="H8" s="21"/>
      <c r="I8" s="21"/>
      <c r="J8" s="21"/>
      <c r="K8" s="21"/>
    </row>
    <row r="9" spans="1:11" ht="15.75" x14ac:dyDescent="0.25">
      <c r="A9" s="15" t="s">
        <v>37</v>
      </c>
      <c r="B9" s="4">
        <v>3</v>
      </c>
      <c r="C9" s="4">
        <v>4</v>
      </c>
      <c r="D9" s="4">
        <v>4</v>
      </c>
      <c r="E9" s="20"/>
      <c r="F9" s="21"/>
      <c r="G9" s="21"/>
      <c r="H9" s="21"/>
      <c r="I9" s="21"/>
      <c r="J9" s="21"/>
      <c r="K9" s="21"/>
    </row>
    <row r="10" spans="1:11" ht="15.75" x14ac:dyDescent="0.25">
      <c r="A10" s="15" t="s">
        <v>38</v>
      </c>
      <c r="B10" s="4">
        <v>1</v>
      </c>
      <c r="C10" s="4">
        <v>1</v>
      </c>
      <c r="D10" s="4">
        <v>1</v>
      </c>
      <c r="E10" s="20"/>
      <c r="F10" s="21"/>
      <c r="G10" s="21"/>
      <c r="H10" s="21"/>
      <c r="I10" s="21"/>
      <c r="J10" s="21"/>
      <c r="K10" s="21"/>
    </row>
    <row r="11" spans="1:11" ht="15.75" x14ac:dyDescent="0.25">
      <c r="A11" s="15" t="s">
        <v>10</v>
      </c>
      <c r="B11" s="4">
        <v>3</v>
      </c>
      <c r="C11" s="4">
        <v>3</v>
      </c>
      <c r="D11" s="4">
        <v>3</v>
      </c>
      <c r="E11" s="20"/>
      <c r="F11" s="21"/>
      <c r="G11" s="21"/>
      <c r="H11" s="21"/>
      <c r="I11" s="21"/>
      <c r="J11" s="21"/>
      <c r="K11" s="21"/>
    </row>
    <row r="12" spans="1:11" ht="15.75" x14ac:dyDescent="0.25">
      <c r="A12" s="15" t="s">
        <v>11</v>
      </c>
      <c r="B12" s="4">
        <v>64</v>
      </c>
      <c r="C12" s="4">
        <v>64</v>
      </c>
      <c r="D12" s="4">
        <v>64</v>
      </c>
      <c r="E12" s="20"/>
      <c r="F12" s="21"/>
      <c r="G12" s="21"/>
      <c r="H12" s="21"/>
      <c r="I12" s="21"/>
      <c r="J12" s="21"/>
      <c r="K12" s="21"/>
    </row>
    <row r="13" spans="1:11" ht="15.75" x14ac:dyDescent="0.25">
      <c r="A13" s="15" t="s">
        <v>12</v>
      </c>
      <c r="B13" s="4">
        <v>165</v>
      </c>
      <c r="C13" s="4">
        <v>165</v>
      </c>
      <c r="D13" s="4">
        <v>165</v>
      </c>
      <c r="E13" s="22"/>
      <c r="F13" s="23"/>
      <c r="G13" s="23"/>
      <c r="H13" s="23"/>
      <c r="I13" s="23"/>
      <c r="J13" s="21"/>
      <c r="K13" s="21"/>
    </row>
    <row r="14" spans="1:11" ht="15.75" x14ac:dyDescent="0.25">
      <c r="A14" s="15" t="s">
        <v>6</v>
      </c>
      <c r="B14" s="4">
        <v>2</v>
      </c>
      <c r="C14" s="4">
        <v>2</v>
      </c>
      <c r="D14" s="4">
        <v>2</v>
      </c>
      <c r="E14" s="20"/>
      <c r="F14" s="21"/>
      <c r="G14" s="21"/>
      <c r="H14" s="21"/>
      <c r="I14" s="21"/>
      <c r="J14" s="21"/>
      <c r="K14" s="21"/>
    </row>
    <row r="15" spans="1:11" ht="15.75" x14ac:dyDescent="0.25">
      <c r="A15" s="15" t="s">
        <v>7</v>
      </c>
      <c r="B15" s="4">
        <v>1</v>
      </c>
      <c r="C15" s="4">
        <v>1</v>
      </c>
      <c r="D15" s="4">
        <v>1</v>
      </c>
      <c r="E15" s="20"/>
      <c r="F15" s="21"/>
      <c r="G15" s="21"/>
      <c r="H15" s="21"/>
      <c r="I15" s="21"/>
      <c r="J15" s="21"/>
      <c r="K15" s="21"/>
    </row>
    <row r="16" spans="1:11" ht="15.75" x14ac:dyDescent="0.25">
      <c r="A16" s="15" t="s">
        <v>42</v>
      </c>
      <c r="B16" s="4">
        <v>3</v>
      </c>
      <c r="C16" s="4">
        <v>3</v>
      </c>
      <c r="D16" s="4">
        <v>3</v>
      </c>
      <c r="E16" s="20"/>
      <c r="F16" s="21"/>
      <c r="G16" s="21"/>
      <c r="H16" s="21"/>
      <c r="I16" s="21"/>
      <c r="J16" s="21"/>
      <c r="K16" s="21"/>
    </row>
    <row r="17" spans="1:11" ht="15.75" x14ac:dyDescent="0.25">
      <c r="A17" s="15" t="s">
        <v>33</v>
      </c>
      <c r="B17" s="4">
        <v>2</v>
      </c>
      <c r="C17" s="4">
        <v>2</v>
      </c>
      <c r="D17" s="4">
        <v>2</v>
      </c>
      <c r="E17" s="20"/>
      <c r="F17" s="21"/>
      <c r="G17" s="21"/>
      <c r="H17" s="21"/>
      <c r="I17" s="21"/>
      <c r="J17" s="21"/>
      <c r="K17" s="21"/>
    </row>
    <row r="18" spans="1:11" ht="15.75" x14ac:dyDescent="0.25">
      <c r="A18" s="15" t="s">
        <v>32</v>
      </c>
      <c r="B18" s="4">
        <v>2</v>
      </c>
      <c r="C18" s="4">
        <v>2</v>
      </c>
      <c r="D18" s="4">
        <v>2</v>
      </c>
      <c r="E18" s="20"/>
      <c r="F18" s="21"/>
      <c r="G18" s="21"/>
      <c r="H18" s="21"/>
      <c r="I18" s="21"/>
      <c r="J18" s="21"/>
      <c r="K18" s="21"/>
    </row>
    <row r="19" spans="1:11" ht="15.75" x14ac:dyDescent="0.25">
      <c r="A19" s="15" t="s">
        <v>14</v>
      </c>
      <c r="B19" s="4">
        <v>1</v>
      </c>
      <c r="C19" s="4">
        <v>1</v>
      </c>
      <c r="D19" s="4">
        <v>1</v>
      </c>
      <c r="E19" s="20"/>
      <c r="F19" s="21"/>
      <c r="G19" s="21"/>
      <c r="H19" s="21"/>
      <c r="I19" s="21"/>
      <c r="J19" s="21"/>
      <c r="K19" s="21"/>
    </row>
    <row r="20" spans="1:11" ht="15.75" x14ac:dyDescent="0.25">
      <c r="A20" s="15" t="s">
        <v>15</v>
      </c>
      <c r="B20" s="4">
        <v>2.5</v>
      </c>
      <c r="C20" s="4">
        <v>2</v>
      </c>
      <c r="D20" s="19">
        <v>1.5</v>
      </c>
      <c r="E20" s="20"/>
      <c r="F20" s="21"/>
      <c r="G20" s="21"/>
      <c r="H20" s="21"/>
      <c r="I20" s="21"/>
      <c r="J20" s="21"/>
      <c r="K20" s="21"/>
    </row>
    <row r="21" spans="1:11" ht="15.75" x14ac:dyDescent="0.25">
      <c r="A21" s="15" t="s">
        <v>16</v>
      </c>
      <c r="B21" s="4">
        <v>1</v>
      </c>
      <c r="C21" s="4">
        <v>1.1000000000000001</v>
      </c>
      <c r="D21" s="19">
        <v>1.1000000000000001</v>
      </c>
      <c r="E21" s="20"/>
      <c r="F21" s="21"/>
      <c r="G21" s="21"/>
      <c r="H21" s="21"/>
      <c r="I21" s="21"/>
      <c r="J21" s="21"/>
      <c r="K21" s="21"/>
    </row>
    <row r="22" spans="1:11" ht="15.75" x14ac:dyDescent="0.25">
      <c r="A22" s="15" t="s">
        <v>17</v>
      </c>
      <c r="B22" s="4">
        <v>0.1</v>
      </c>
      <c r="C22" s="4">
        <v>0.1</v>
      </c>
      <c r="D22" s="19">
        <v>0.2</v>
      </c>
      <c r="E22" s="20"/>
      <c r="F22" s="21"/>
      <c r="G22" s="21"/>
      <c r="H22" s="21"/>
      <c r="I22" s="21"/>
      <c r="J22" s="21"/>
      <c r="K22" s="21"/>
    </row>
    <row r="23" spans="1:11" ht="15.75" x14ac:dyDescent="0.25">
      <c r="A23" s="15" t="s">
        <v>44</v>
      </c>
      <c r="B23" s="4">
        <f>B20*B21*B22</f>
        <v>0.25</v>
      </c>
      <c r="C23" s="4">
        <f>C20*C21*C22</f>
        <v>0.22000000000000003</v>
      </c>
      <c r="D23" s="19">
        <f>D20*D21*D22</f>
        <v>0.33000000000000007</v>
      </c>
      <c r="E23" s="20"/>
      <c r="F23" s="21"/>
      <c r="G23" s="21"/>
      <c r="H23" s="21"/>
      <c r="I23" s="21"/>
      <c r="J23" s="21"/>
      <c r="K23" s="21"/>
    </row>
    <row r="24" spans="1:11" ht="15.75" x14ac:dyDescent="0.25">
      <c r="A24" s="15" t="s">
        <v>45</v>
      </c>
      <c r="B24" s="4">
        <f>B20*B21</f>
        <v>2.5</v>
      </c>
      <c r="C24" s="4">
        <f t="shared" ref="C24:K24" si="0">C20*C21</f>
        <v>2.2000000000000002</v>
      </c>
      <c r="D24" s="19">
        <f t="shared" si="0"/>
        <v>1.6500000000000001</v>
      </c>
      <c r="E24" s="20"/>
      <c r="F24" s="21"/>
      <c r="G24" s="21"/>
      <c r="H24" s="21"/>
      <c r="I24" s="21"/>
      <c r="J24" s="21"/>
      <c r="K24" s="21"/>
    </row>
    <row r="25" spans="1:11" ht="15.75" x14ac:dyDescent="0.25">
      <c r="A25" s="15" t="s">
        <v>22</v>
      </c>
      <c r="B25" s="4">
        <v>2</v>
      </c>
      <c r="C25" s="4">
        <v>3</v>
      </c>
      <c r="D25" s="19">
        <v>3</v>
      </c>
      <c r="E25" s="20"/>
      <c r="F25" s="21"/>
      <c r="G25" s="21"/>
      <c r="H25" s="21"/>
      <c r="I25" s="21"/>
      <c r="J25" s="21"/>
      <c r="K25" s="21"/>
    </row>
    <row r="26" spans="1:11" ht="15.75" x14ac:dyDescent="0.25">
      <c r="A26" s="15" t="s">
        <v>23</v>
      </c>
      <c r="B26" s="4">
        <v>1</v>
      </c>
      <c r="C26" s="4">
        <v>1</v>
      </c>
      <c r="D26" s="19">
        <v>1</v>
      </c>
      <c r="E26" s="20"/>
      <c r="F26" s="21"/>
      <c r="G26" s="21"/>
      <c r="H26" s="21"/>
      <c r="I26" s="21"/>
      <c r="J26" s="21"/>
      <c r="K26" s="21"/>
    </row>
    <row r="27" spans="1:11" ht="15.75" x14ac:dyDescent="0.25">
      <c r="A27" s="15" t="s">
        <v>24</v>
      </c>
      <c r="B27" s="4">
        <v>2</v>
      </c>
      <c r="C27" s="4">
        <v>2</v>
      </c>
      <c r="D27" s="19">
        <v>2</v>
      </c>
      <c r="E27" s="20"/>
      <c r="F27" s="21"/>
      <c r="G27" s="21"/>
      <c r="H27" s="21"/>
      <c r="I27" s="21"/>
      <c r="J27" s="21"/>
      <c r="K27" s="21"/>
    </row>
    <row r="28" spans="1:11" ht="15.75" x14ac:dyDescent="0.25">
      <c r="A28" s="15" t="s">
        <v>25</v>
      </c>
      <c r="B28" s="4">
        <v>3</v>
      </c>
      <c r="C28" s="4">
        <v>3</v>
      </c>
      <c r="D28" s="19">
        <v>3</v>
      </c>
      <c r="E28" s="20"/>
      <c r="F28" s="21"/>
      <c r="G28" s="21"/>
      <c r="H28" s="21"/>
      <c r="I28" s="21"/>
      <c r="J28" s="21"/>
      <c r="K28" s="21"/>
    </row>
    <row r="29" spans="1:11" ht="15.75" x14ac:dyDescent="0.25">
      <c r="A29" s="15" t="s">
        <v>26</v>
      </c>
      <c r="B29" s="4">
        <v>2</v>
      </c>
      <c r="C29" s="4">
        <v>2</v>
      </c>
      <c r="D29" s="19">
        <v>2</v>
      </c>
      <c r="E29" s="20"/>
      <c r="F29" s="21"/>
      <c r="G29" s="21"/>
      <c r="H29" s="21"/>
      <c r="I29" s="21"/>
      <c r="J29" s="21"/>
      <c r="K29" s="21"/>
    </row>
    <row r="30" spans="1:11" ht="15.75" x14ac:dyDescent="0.25">
      <c r="A30" s="15" t="s">
        <v>27</v>
      </c>
      <c r="B30" s="4">
        <v>2</v>
      </c>
      <c r="C30" s="4">
        <v>2</v>
      </c>
      <c r="D30" s="19">
        <v>2</v>
      </c>
      <c r="E30" s="20"/>
      <c r="F30" s="21"/>
      <c r="G30" s="21"/>
      <c r="H30" s="21"/>
      <c r="I30" s="21"/>
      <c r="J30" s="21"/>
      <c r="K30" s="21"/>
    </row>
    <row r="31" spans="1:11" ht="15.75" x14ac:dyDescent="0.25">
      <c r="A31" s="15" t="s">
        <v>40</v>
      </c>
      <c r="B31" s="4">
        <v>7</v>
      </c>
      <c r="C31" s="4">
        <v>7</v>
      </c>
      <c r="D31" s="19">
        <v>7</v>
      </c>
      <c r="E31" s="20"/>
      <c r="F31" s="21"/>
      <c r="G31" s="21"/>
      <c r="H31" s="21"/>
      <c r="I31" s="21"/>
      <c r="J31" s="21"/>
      <c r="K31" s="21"/>
    </row>
    <row r="32" spans="1:11" ht="15.75" x14ac:dyDescent="0.25">
      <c r="A32" s="15" t="s">
        <v>30</v>
      </c>
      <c r="B32" s="5">
        <v>3</v>
      </c>
      <c r="C32" s="5" t="s">
        <v>50</v>
      </c>
      <c r="D32" s="24" t="s">
        <v>50</v>
      </c>
      <c r="E32" s="25"/>
      <c r="F32" s="26"/>
      <c r="G32" s="26"/>
      <c r="H32" s="26"/>
      <c r="I32" s="26"/>
      <c r="J32" s="26"/>
      <c r="K32" s="26"/>
    </row>
    <row r="33" spans="1:11" ht="15.75" x14ac:dyDescent="0.25">
      <c r="A33" s="15" t="s">
        <v>35</v>
      </c>
      <c r="B33" s="4">
        <v>2</v>
      </c>
      <c r="C33" s="4">
        <v>2</v>
      </c>
      <c r="D33" s="19">
        <v>2</v>
      </c>
      <c r="E33" s="20"/>
      <c r="F33" s="21"/>
      <c r="G33" s="21"/>
      <c r="H33" s="21"/>
      <c r="I33" s="21"/>
      <c r="J33" s="21"/>
      <c r="K33" s="21"/>
    </row>
    <row r="34" spans="1:11" ht="15.75" x14ac:dyDescent="0.25">
      <c r="A34" s="15" t="s">
        <v>29</v>
      </c>
      <c r="B34" s="4">
        <v>2</v>
      </c>
      <c r="C34" s="4">
        <v>1</v>
      </c>
      <c r="D34" s="19">
        <v>1</v>
      </c>
      <c r="E34" s="20"/>
      <c r="F34" s="21"/>
      <c r="G34" s="21"/>
      <c r="H34" s="21"/>
      <c r="I34" s="21"/>
      <c r="J34" s="21"/>
      <c r="K34" s="21"/>
    </row>
    <row r="35" spans="1:11" ht="15.75" x14ac:dyDescent="0.25">
      <c r="A35" s="15" t="s">
        <v>18</v>
      </c>
      <c r="B35" s="4">
        <v>2</v>
      </c>
      <c r="C35" s="4">
        <v>2</v>
      </c>
      <c r="D35" s="19">
        <v>2</v>
      </c>
      <c r="E35" s="20"/>
      <c r="F35" s="21"/>
      <c r="G35" s="21"/>
      <c r="H35" s="21"/>
      <c r="I35" s="21"/>
      <c r="J35" s="21"/>
      <c r="K35" s="21"/>
    </row>
    <row r="36" spans="1:11" ht="15.75" x14ac:dyDescent="0.25">
      <c r="A36" s="15" t="s">
        <v>19</v>
      </c>
      <c r="B36" s="4">
        <v>2</v>
      </c>
      <c r="C36" s="4">
        <v>2</v>
      </c>
      <c r="D36" s="19">
        <v>2</v>
      </c>
      <c r="E36" s="20"/>
      <c r="F36" s="21"/>
      <c r="G36" s="21"/>
      <c r="H36" s="21"/>
      <c r="I36" s="21"/>
      <c r="J36" s="21"/>
      <c r="K36" s="21"/>
    </row>
    <row r="37" spans="1:11" ht="15.75" x14ac:dyDescent="0.25">
      <c r="A37" s="15" t="s">
        <v>36</v>
      </c>
      <c r="B37" s="4">
        <v>0</v>
      </c>
      <c r="C37" s="4">
        <v>2</v>
      </c>
      <c r="D37" s="19">
        <v>1</v>
      </c>
      <c r="E37" s="20"/>
      <c r="F37" s="21"/>
      <c r="G37" s="21"/>
      <c r="H37" s="21"/>
      <c r="I37" s="21"/>
      <c r="J37" s="21"/>
      <c r="K37" s="21"/>
    </row>
    <row r="38" spans="1:11" ht="15.75" x14ac:dyDescent="0.25">
      <c r="A38" s="15" t="s">
        <v>51</v>
      </c>
      <c r="B38" s="1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1A25-A73B-4FC0-9C89-4745FD54BB0B}">
  <dimension ref="A1:L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19.28515625" bestFit="1" customWidth="1"/>
    <col min="4" max="4" width="17.42578125" bestFit="1" customWidth="1"/>
    <col min="5" max="5" width="19.85546875" style="40" bestFit="1" customWidth="1"/>
    <col min="6" max="12" width="9.140625" style="31"/>
  </cols>
  <sheetData>
    <row r="1" spans="1:12" ht="15.75" x14ac:dyDescent="0.25">
      <c r="A1" s="1"/>
      <c r="B1" s="2" t="s">
        <v>31</v>
      </c>
      <c r="C1" s="2" t="s">
        <v>1</v>
      </c>
      <c r="D1" s="12" t="s">
        <v>2</v>
      </c>
      <c r="E1" s="35"/>
      <c r="F1" s="29"/>
      <c r="G1" s="29"/>
      <c r="H1" s="29"/>
      <c r="I1" s="29"/>
      <c r="J1" s="29"/>
      <c r="K1" s="29"/>
      <c r="L1" s="29"/>
    </row>
    <row r="2" spans="1:12" ht="15.75" x14ac:dyDescent="0.25">
      <c r="A2" s="15" t="s">
        <v>8</v>
      </c>
      <c r="B2" s="3">
        <v>43852</v>
      </c>
      <c r="C2" s="3">
        <v>43871</v>
      </c>
      <c r="D2" s="16">
        <v>43878</v>
      </c>
      <c r="E2" s="37"/>
    </row>
    <row r="3" spans="1:12" ht="15.75" x14ac:dyDescent="0.25">
      <c r="A3" s="15" t="s">
        <v>4</v>
      </c>
      <c r="B3" s="4">
        <v>1</v>
      </c>
      <c r="C3" s="4">
        <v>1</v>
      </c>
      <c r="D3" s="19">
        <v>1</v>
      </c>
    </row>
    <row r="4" spans="1:12" ht="15.75" x14ac:dyDescent="0.25">
      <c r="A4" s="15" t="s">
        <v>5</v>
      </c>
      <c r="B4" s="4">
        <v>2</v>
      </c>
      <c r="C4" s="4">
        <v>2</v>
      </c>
      <c r="D4" s="19">
        <v>2</v>
      </c>
    </row>
    <row r="5" spans="1:12" ht="15.75" x14ac:dyDescent="0.25">
      <c r="A5" s="15" t="s">
        <v>9</v>
      </c>
      <c r="B5" s="4">
        <v>1</v>
      </c>
      <c r="C5" s="4">
        <v>1</v>
      </c>
      <c r="D5" s="19">
        <v>1</v>
      </c>
    </row>
    <row r="6" spans="1:12" ht="15.75" x14ac:dyDescent="0.25">
      <c r="A6" s="15" t="s">
        <v>34</v>
      </c>
      <c r="B6" s="4">
        <v>2</v>
      </c>
      <c r="C6" s="4">
        <v>2</v>
      </c>
      <c r="D6" s="19">
        <v>2</v>
      </c>
    </row>
    <row r="7" spans="1:12" ht="15.75" x14ac:dyDescent="0.25">
      <c r="A7" s="15" t="s">
        <v>20</v>
      </c>
      <c r="B7" s="4">
        <v>2</v>
      </c>
      <c r="C7" s="4">
        <v>2</v>
      </c>
      <c r="D7" s="4">
        <v>2</v>
      </c>
    </row>
    <row r="8" spans="1:12" ht="15.75" x14ac:dyDescent="0.25">
      <c r="A8" s="15" t="s">
        <v>21</v>
      </c>
      <c r="B8" s="4">
        <v>2</v>
      </c>
      <c r="C8" s="4">
        <v>2</v>
      </c>
      <c r="D8" s="4">
        <v>2</v>
      </c>
    </row>
    <row r="9" spans="1:12" ht="15.75" x14ac:dyDescent="0.25">
      <c r="A9" s="15" t="s">
        <v>37</v>
      </c>
      <c r="B9" s="4">
        <v>3</v>
      </c>
      <c r="C9" s="4">
        <v>4</v>
      </c>
      <c r="D9" s="4">
        <v>4</v>
      </c>
    </row>
    <row r="10" spans="1:12" ht="15.75" x14ac:dyDescent="0.25">
      <c r="A10" s="15" t="s">
        <v>38</v>
      </c>
      <c r="B10" s="4">
        <v>1</v>
      </c>
      <c r="C10" s="4">
        <v>2</v>
      </c>
      <c r="D10" s="4">
        <v>1</v>
      </c>
    </row>
    <row r="11" spans="1:12" ht="15.75" x14ac:dyDescent="0.25">
      <c r="A11" s="15" t="s">
        <v>10</v>
      </c>
      <c r="B11" s="4">
        <v>3</v>
      </c>
      <c r="C11" s="4">
        <v>3</v>
      </c>
      <c r="D11" s="4">
        <v>3</v>
      </c>
    </row>
    <row r="12" spans="1:12" ht="15.75" x14ac:dyDescent="0.25">
      <c r="A12" s="15" t="s">
        <v>11</v>
      </c>
      <c r="B12" s="4">
        <v>70</v>
      </c>
      <c r="C12" s="4">
        <v>70</v>
      </c>
      <c r="D12" s="4">
        <v>70</v>
      </c>
    </row>
    <row r="13" spans="1:12" ht="15.75" x14ac:dyDescent="0.25">
      <c r="A13" s="15" t="s">
        <v>12</v>
      </c>
      <c r="B13" s="4">
        <v>480</v>
      </c>
      <c r="C13" s="4">
        <v>480</v>
      </c>
      <c r="D13" s="4">
        <v>480</v>
      </c>
    </row>
    <row r="14" spans="1:12" ht="15.75" x14ac:dyDescent="0.25">
      <c r="A14" s="15" t="s">
        <v>6</v>
      </c>
      <c r="B14" s="4">
        <v>3</v>
      </c>
      <c r="C14" s="4">
        <v>3</v>
      </c>
      <c r="D14" s="4">
        <v>3</v>
      </c>
    </row>
    <row r="15" spans="1:12" ht="15.75" x14ac:dyDescent="0.25">
      <c r="A15" s="15" t="s">
        <v>7</v>
      </c>
      <c r="B15" s="4">
        <v>1</v>
      </c>
      <c r="C15" s="4">
        <v>1</v>
      </c>
      <c r="D15" s="4">
        <v>1</v>
      </c>
    </row>
    <row r="16" spans="1:12" ht="15.75" x14ac:dyDescent="0.25">
      <c r="A16" s="15" t="s">
        <v>13</v>
      </c>
      <c r="B16" s="4">
        <v>3</v>
      </c>
      <c r="C16" s="4">
        <v>3</v>
      </c>
      <c r="D16" s="4">
        <v>3</v>
      </c>
    </row>
    <row r="17" spans="1:4" ht="15.75" x14ac:dyDescent="0.25">
      <c r="A17" s="15" t="s">
        <v>33</v>
      </c>
      <c r="B17" s="4">
        <v>2</v>
      </c>
      <c r="C17" s="4">
        <v>2</v>
      </c>
      <c r="D17" s="4">
        <v>2</v>
      </c>
    </row>
    <row r="18" spans="1:4" ht="15.75" x14ac:dyDescent="0.25">
      <c r="A18" s="15" t="s">
        <v>32</v>
      </c>
      <c r="B18" s="4">
        <v>2</v>
      </c>
      <c r="C18" s="4">
        <v>2</v>
      </c>
      <c r="D18" s="4">
        <v>2</v>
      </c>
    </row>
    <row r="19" spans="1:4" ht="15.75" x14ac:dyDescent="0.25">
      <c r="A19" s="15" t="s">
        <v>14</v>
      </c>
      <c r="B19" s="4">
        <v>0</v>
      </c>
      <c r="C19" s="4">
        <v>0</v>
      </c>
      <c r="D19" s="4">
        <v>0</v>
      </c>
    </row>
    <row r="20" spans="1:4" ht="15.75" x14ac:dyDescent="0.25">
      <c r="A20" s="15" t="s">
        <v>15</v>
      </c>
      <c r="B20" s="4">
        <v>1.3</v>
      </c>
      <c r="C20" s="4">
        <v>1</v>
      </c>
      <c r="D20" s="4">
        <v>0.8</v>
      </c>
    </row>
    <row r="21" spans="1:4" ht="15.75" x14ac:dyDescent="0.25">
      <c r="A21" s="15" t="s">
        <v>16</v>
      </c>
      <c r="B21" s="4">
        <v>1.2</v>
      </c>
      <c r="C21" s="4">
        <v>2</v>
      </c>
      <c r="D21" s="4">
        <v>0.7</v>
      </c>
    </row>
    <row r="22" spans="1:4" ht="15.75" x14ac:dyDescent="0.25">
      <c r="A22" s="15" t="s">
        <v>17</v>
      </c>
      <c r="B22" s="4">
        <v>0.1</v>
      </c>
      <c r="C22" s="4">
        <v>0.1</v>
      </c>
      <c r="D22" s="4">
        <v>0.1</v>
      </c>
    </row>
    <row r="23" spans="1:4" ht="15.75" x14ac:dyDescent="0.25">
      <c r="A23" s="15" t="s">
        <v>44</v>
      </c>
      <c r="B23" s="4">
        <f>B22*B21*B20</f>
        <v>0.156</v>
      </c>
      <c r="C23" s="4">
        <f>C22*C21*C20</f>
        <v>0.2</v>
      </c>
      <c r="D23" s="4">
        <f>D22*D21*D20</f>
        <v>5.5999999999999994E-2</v>
      </c>
    </row>
    <row r="24" spans="1:4" ht="15.75" x14ac:dyDescent="0.25">
      <c r="A24" s="15" t="s">
        <v>45</v>
      </c>
      <c r="B24" s="4">
        <f>B20*B21</f>
        <v>1.56</v>
      </c>
      <c r="C24" s="4">
        <f t="shared" ref="C24:D24" si="0">C20*C21</f>
        <v>2</v>
      </c>
      <c r="D24" s="4">
        <f t="shared" si="0"/>
        <v>0.55999999999999994</v>
      </c>
    </row>
    <row r="25" spans="1:4" ht="15.75" x14ac:dyDescent="0.25">
      <c r="A25" s="15" t="s">
        <v>22</v>
      </c>
      <c r="B25" s="4">
        <v>1</v>
      </c>
      <c r="C25" s="4">
        <v>4</v>
      </c>
      <c r="D25" s="4">
        <v>2</v>
      </c>
    </row>
    <row r="26" spans="1:4" ht="15.75" x14ac:dyDescent="0.25">
      <c r="A26" s="15" t="s">
        <v>23</v>
      </c>
      <c r="B26" s="4">
        <v>1</v>
      </c>
      <c r="C26" s="4">
        <v>1</v>
      </c>
      <c r="D26" s="19">
        <v>1</v>
      </c>
    </row>
    <row r="27" spans="1:4" ht="15.75" x14ac:dyDescent="0.25">
      <c r="A27" s="15" t="s">
        <v>24</v>
      </c>
      <c r="B27" s="4">
        <v>1</v>
      </c>
      <c r="C27" s="4">
        <v>1</v>
      </c>
      <c r="D27" s="19">
        <v>1</v>
      </c>
    </row>
    <row r="28" spans="1:4" ht="15.75" x14ac:dyDescent="0.25">
      <c r="A28" s="15" t="s">
        <v>25</v>
      </c>
      <c r="B28" s="4">
        <v>3</v>
      </c>
      <c r="C28" s="4">
        <v>3</v>
      </c>
      <c r="D28" s="19">
        <v>3</v>
      </c>
    </row>
    <row r="29" spans="1:4" ht="15.75" x14ac:dyDescent="0.25">
      <c r="A29" s="15" t="s">
        <v>26</v>
      </c>
      <c r="B29" s="4">
        <v>1</v>
      </c>
      <c r="C29" s="4">
        <v>1</v>
      </c>
      <c r="D29" s="19">
        <v>1</v>
      </c>
    </row>
    <row r="30" spans="1:4" ht="15.75" x14ac:dyDescent="0.25">
      <c r="A30" s="15" t="s">
        <v>27</v>
      </c>
      <c r="B30" s="4">
        <v>1</v>
      </c>
      <c r="C30" s="4">
        <v>1</v>
      </c>
      <c r="D30" s="19">
        <v>1</v>
      </c>
    </row>
    <row r="31" spans="1:4" ht="15.75" x14ac:dyDescent="0.25">
      <c r="A31" s="15" t="s">
        <v>28</v>
      </c>
      <c r="B31" s="4">
        <v>7</v>
      </c>
      <c r="C31" s="4">
        <v>7</v>
      </c>
      <c r="D31" s="19">
        <v>7</v>
      </c>
    </row>
    <row r="32" spans="1:4" ht="15.75" x14ac:dyDescent="0.25">
      <c r="A32" s="15" t="s">
        <v>30</v>
      </c>
      <c r="B32" s="5">
        <v>3</v>
      </c>
      <c r="C32" s="5">
        <v>3</v>
      </c>
      <c r="D32" s="24">
        <v>3</v>
      </c>
    </row>
    <row r="33" spans="1:4" ht="15.75" x14ac:dyDescent="0.25">
      <c r="A33" s="15" t="s">
        <v>35</v>
      </c>
      <c r="B33" s="4">
        <v>2</v>
      </c>
      <c r="C33" s="4">
        <v>2</v>
      </c>
      <c r="D33" s="19">
        <v>2</v>
      </c>
    </row>
    <row r="34" spans="1:4" ht="15.75" x14ac:dyDescent="0.25">
      <c r="A34" s="15" t="s">
        <v>29</v>
      </c>
      <c r="B34" s="4">
        <v>1</v>
      </c>
      <c r="C34" s="4">
        <v>1</v>
      </c>
      <c r="D34" s="19">
        <v>1</v>
      </c>
    </row>
    <row r="35" spans="1:4" ht="15.75" x14ac:dyDescent="0.25">
      <c r="A35" s="15" t="s">
        <v>18</v>
      </c>
      <c r="B35" s="4">
        <v>2</v>
      </c>
      <c r="C35" s="4">
        <v>2</v>
      </c>
      <c r="D35" s="19">
        <v>2</v>
      </c>
    </row>
    <row r="36" spans="1:4" ht="15.75" x14ac:dyDescent="0.25">
      <c r="A36" s="15" t="s">
        <v>19</v>
      </c>
      <c r="B36" s="4">
        <v>2</v>
      </c>
      <c r="C36" s="4">
        <v>2</v>
      </c>
      <c r="D36" s="19">
        <v>2</v>
      </c>
    </row>
    <row r="37" spans="1:4" ht="15.75" x14ac:dyDescent="0.25">
      <c r="A37" s="15" t="s">
        <v>36</v>
      </c>
      <c r="B37" s="4">
        <v>0</v>
      </c>
      <c r="C37" s="4">
        <v>2</v>
      </c>
      <c r="D37" s="19">
        <v>1</v>
      </c>
    </row>
    <row r="38" spans="1:4" ht="15.75" x14ac:dyDescent="0.25">
      <c r="A38" s="15" t="s">
        <v>51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3678-D0B4-4A11-A1A3-56754F8AF2C8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0" bestFit="1" customWidth="1"/>
    <col min="6" max="6" width="19.85546875" style="31" bestFit="1" customWidth="1"/>
    <col min="7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43069</v>
      </c>
      <c r="C2" s="3">
        <v>43073</v>
      </c>
      <c r="D2" s="16">
        <v>43083</v>
      </c>
      <c r="E2" s="36"/>
      <c r="F2" s="32"/>
    </row>
    <row r="3" spans="1:13" ht="15.75" x14ac:dyDescent="0.25">
      <c r="A3" s="15" t="s">
        <v>4</v>
      </c>
      <c r="B3" s="4">
        <v>3</v>
      </c>
      <c r="C3" s="4">
        <v>3</v>
      </c>
      <c r="D3" s="19">
        <v>3</v>
      </c>
      <c r="E3" s="37"/>
    </row>
    <row r="4" spans="1:13" ht="15.75" x14ac:dyDescent="0.25">
      <c r="A4" s="15" t="s">
        <v>5</v>
      </c>
      <c r="B4" s="4">
        <v>1</v>
      </c>
      <c r="C4" s="4">
        <v>1</v>
      </c>
      <c r="D4" s="19">
        <v>1</v>
      </c>
      <c r="E4" s="37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</row>
    <row r="8" spans="1:13" ht="15.75" x14ac:dyDescent="0.25">
      <c r="A8" s="15" t="s">
        <v>21</v>
      </c>
      <c r="B8" s="4">
        <v>2</v>
      </c>
      <c r="C8" s="4">
        <v>2</v>
      </c>
      <c r="D8" s="19">
        <v>2</v>
      </c>
      <c r="E8" s="37"/>
    </row>
    <row r="9" spans="1:13" ht="15.75" x14ac:dyDescent="0.25">
      <c r="A9" s="15" t="s">
        <v>37</v>
      </c>
      <c r="B9" s="4">
        <v>4</v>
      </c>
      <c r="C9" s="4">
        <v>4</v>
      </c>
      <c r="D9" s="19">
        <v>4</v>
      </c>
      <c r="E9" s="37"/>
    </row>
    <row r="10" spans="1:13" ht="15.75" x14ac:dyDescent="0.25">
      <c r="A10" s="15" t="s">
        <v>38</v>
      </c>
      <c r="B10" s="4">
        <v>1</v>
      </c>
      <c r="C10" s="4">
        <v>1</v>
      </c>
      <c r="D10" s="19">
        <v>1</v>
      </c>
      <c r="E10" s="37"/>
    </row>
    <row r="11" spans="1:13" ht="15.75" x14ac:dyDescent="0.25">
      <c r="A11" s="15" t="s">
        <v>10</v>
      </c>
      <c r="B11" s="4">
        <v>2</v>
      </c>
      <c r="C11" s="4">
        <v>2</v>
      </c>
      <c r="D11" s="19">
        <v>2</v>
      </c>
      <c r="E11" s="37"/>
    </row>
    <row r="12" spans="1:13" ht="15.75" x14ac:dyDescent="0.25">
      <c r="A12" s="15" t="s">
        <v>11</v>
      </c>
      <c r="B12" s="4">
        <v>60</v>
      </c>
      <c r="C12" s="4">
        <v>60</v>
      </c>
      <c r="D12" s="4">
        <v>60</v>
      </c>
      <c r="E12" s="37"/>
    </row>
    <row r="13" spans="1:13" ht="15.75" x14ac:dyDescent="0.25">
      <c r="A13" s="15" t="s">
        <v>12</v>
      </c>
      <c r="B13" s="4">
        <v>225</v>
      </c>
      <c r="C13" s="4">
        <v>227</v>
      </c>
      <c r="D13" s="4">
        <v>226</v>
      </c>
      <c r="E13" s="37"/>
    </row>
    <row r="14" spans="1:13" ht="15.75" x14ac:dyDescent="0.25">
      <c r="A14" s="15" t="s">
        <v>6</v>
      </c>
      <c r="B14" s="4">
        <v>3</v>
      </c>
      <c r="C14" s="4">
        <v>3</v>
      </c>
      <c r="D14" s="4">
        <v>3</v>
      </c>
      <c r="E14" s="37"/>
    </row>
    <row r="15" spans="1:13" ht="15.75" x14ac:dyDescent="0.25">
      <c r="A15" s="15" t="s">
        <v>7</v>
      </c>
      <c r="B15" s="4">
        <v>1</v>
      </c>
      <c r="C15" s="4">
        <v>1</v>
      </c>
      <c r="D15" s="4">
        <v>1</v>
      </c>
      <c r="E15" s="37"/>
    </row>
    <row r="16" spans="1:13" ht="15.75" x14ac:dyDescent="0.25">
      <c r="A16" s="15" t="s">
        <v>13</v>
      </c>
      <c r="B16" s="4">
        <v>1</v>
      </c>
      <c r="C16" s="4">
        <v>1</v>
      </c>
      <c r="D16" s="4">
        <v>1</v>
      </c>
      <c r="E16" s="37"/>
    </row>
    <row r="17" spans="1:5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</row>
    <row r="18" spans="1:5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</row>
    <row r="19" spans="1:5" ht="15.75" x14ac:dyDescent="0.25">
      <c r="A19" s="15" t="s">
        <v>14</v>
      </c>
      <c r="B19" s="4">
        <v>0</v>
      </c>
      <c r="C19" s="4">
        <v>0</v>
      </c>
      <c r="D19" s="4">
        <v>0</v>
      </c>
      <c r="E19" s="38"/>
    </row>
    <row r="20" spans="1:5" ht="15.75" x14ac:dyDescent="0.25">
      <c r="A20" s="15" t="s">
        <v>15</v>
      </c>
      <c r="B20" s="4">
        <v>6</v>
      </c>
      <c r="C20" s="4">
        <v>5.3</v>
      </c>
      <c r="D20" s="4">
        <v>0.1</v>
      </c>
      <c r="E20" s="37"/>
    </row>
    <row r="21" spans="1:5" ht="15.75" x14ac:dyDescent="0.25">
      <c r="A21" s="15" t="s">
        <v>16</v>
      </c>
      <c r="B21" s="4">
        <v>3.5</v>
      </c>
      <c r="C21" s="4">
        <v>3.6</v>
      </c>
      <c r="D21" s="4">
        <v>0.1</v>
      </c>
      <c r="E21" s="37"/>
    </row>
    <row r="22" spans="1:5" ht="15.75" x14ac:dyDescent="0.25">
      <c r="A22" s="15" t="s">
        <v>17</v>
      </c>
      <c r="B22" s="4">
        <v>0.1</v>
      </c>
      <c r="C22" s="4">
        <v>0.1</v>
      </c>
      <c r="D22" s="4">
        <v>0.1</v>
      </c>
      <c r="E22" s="37"/>
    </row>
    <row r="23" spans="1:5" ht="15.75" x14ac:dyDescent="0.25">
      <c r="A23" s="15" t="s">
        <v>44</v>
      </c>
      <c r="B23" s="4">
        <f t="shared" ref="B23:D23" si="0">B22*B21*B20</f>
        <v>2.1</v>
      </c>
      <c r="C23" s="4">
        <f t="shared" si="0"/>
        <v>1.9080000000000001</v>
      </c>
      <c r="D23" s="19">
        <f t="shared" si="0"/>
        <v>1.0000000000000002E-3</v>
      </c>
      <c r="E23" s="37"/>
    </row>
    <row r="24" spans="1:5" ht="15.75" x14ac:dyDescent="0.25">
      <c r="A24" s="15" t="s">
        <v>45</v>
      </c>
      <c r="B24" s="4">
        <f>B20*B21</f>
        <v>21</v>
      </c>
      <c r="C24" s="4">
        <f t="shared" ref="C24:D24" si="1">C20*C21</f>
        <v>19.079999999999998</v>
      </c>
      <c r="D24" s="19">
        <f t="shared" si="1"/>
        <v>1.0000000000000002E-2</v>
      </c>
      <c r="E24" s="37"/>
    </row>
    <row r="25" spans="1:5" ht="15.75" x14ac:dyDescent="0.25">
      <c r="A25" s="15" t="s">
        <v>22</v>
      </c>
      <c r="B25" s="4">
        <v>1</v>
      </c>
      <c r="C25" s="4">
        <v>1</v>
      </c>
      <c r="D25" s="19">
        <v>1</v>
      </c>
      <c r="E25" s="37"/>
    </row>
    <row r="26" spans="1:5" ht="15.75" x14ac:dyDescent="0.25">
      <c r="A26" s="15" t="s">
        <v>23</v>
      </c>
      <c r="B26" s="4">
        <v>1</v>
      </c>
      <c r="C26" s="4">
        <v>1</v>
      </c>
      <c r="D26" s="19">
        <v>1</v>
      </c>
      <c r="E26" s="37"/>
    </row>
    <row r="27" spans="1:5" ht="15.75" x14ac:dyDescent="0.25">
      <c r="A27" s="15" t="s">
        <v>24</v>
      </c>
      <c r="B27" s="4">
        <v>3</v>
      </c>
      <c r="C27" s="4">
        <v>3</v>
      </c>
      <c r="D27" s="19">
        <v>2</v>
      </c>
      <c r="E27" s="37"/>
    </row>
    <row r="28" spans="1:5" ht="15.75" x14ac:dyDescent="0.25">
      <c r="A28" s="15" t="s">
        <v>25</v>
      </c>
      <c r="B28" s="4">
        <v>3</v>
      </c>
      <c r="C28" s="4">
        <v>3</v>
      </c>
      <c r="D28" s="19">
        <v>3</v>
      </c>
      <c r="E28" s="37"/>
    </row>
    <row r="29" spans="1:5" ht="15.75" x14ac:dyDescent="0.25">
      <c r="A29" s="15" t="s">
        <v>26</v>
      </c>
      <c r="B29" s="4">
        <v>1</v>
      </c>
      <c r="C29" s="4">
        <v>1</v>
      </c>
      <c r="D29" s="19">
        <v>1</v>
      </c>
      <c r="E29" s="37"/>
    </row>
    <row r="30" spans="1:5" ht="15.75" x14ac:dyDescent="0.25">
      <c r="A30" s="15" t="s">
        <v>27</v>
      </c>
      <c r="B30" s="4">
        <v>1</v>
      </c>
      <c r="C30" s="4">
        <v>1</v>
      </c>
      <c r="D30" s="19">
        <v>1</v>
      </c>
      <c r="E30" s="37"/>
    </row>
    <row r="31" spans="1:5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</row>
    <row r="32" spans="1:5" ht="15.75" x14ac:dyDescent="0.25">
      <c r="A32" s="15" t="s">
        <v>30</v>
      </c>
      <c r="B32" s="9">
        <v>2</v>
      </c>
      <c r="C32" s="9">
        <v>2</v>
      </c>
      <c r="D32" s="44">
        <v>2</v>
      </c>
      <c r="E32" s="47"/>
    </row>
    <row r="33" spans="1:5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</row>
    <row r="34" spans="1:5" ht="15.75" x14ac:dyDescent="0.25">
      <c r="A34" s="15" t="s">
        <v>29</v>
      </c>
      <c r="B34" s="4">
        <v>1</v>
      </c>
      <c r="C34" s="4">
        <v>1</v>
      </c>
      <c r="D34" s="19">
        <v>1</v>
      </c>
      <c r="E34" s="37"/>
    </row>
    <row r="35" spans="1:5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</row>
    <row r="36" spans="1:5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</row>
    <row r="37" spans="1:5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</row>
    <row r="38" spans="1:5" ht="15.75" x14ac:dyDescent="0.25">
      <c r="A38" s="15" t="s">
        <v>51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9F6C-574F-4CF3-B2E1-88E64821AEA3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0" bestFit="1" customWidth="1"/>
    <col min="6" max="6" width="19.85546875" style="31" bestFit="1" customWidth="1"/>
    <col min="7" max="7" width="19.7109375" style="31" bestFit="1" customWidth="1"/>
    <col min="8" max="8" width="20.140625" style="31" bestFit="1" customWidth="1"/>
    <col min="9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44075</v>
      </c>
      <c r="C2" s="3">
        <v>44083</v>
      </c>
      <c r="D2" s="16">
        <v>44090</v>
      </c>
      <c r="E2" s="36"/>
      <c r="F2" s="30"/>
      <c r="G2" s="30"/>
      <c r="H2" s="30"/>
    </row>
    <row r="3" spans="1:13" ht="15.75" x14ac:dyDescent="0.25">
      <c r="A3" s="15" t="s">
        <v>4</v>
      </c>
      <c r="B3" s="4">
        <v>2</v>
      </c>
      <c r="C3" s="4">
        <v>2</v>
      </c>
      <c r="D3" s="19">
        <v>2</v>
      </c>
      <c r="E3" s="37"/>
      <c r="F3" s="32"/>
      <c r="G3" s="32"/>
      <c r="H3" s="32"/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  <c r="E4" s="37"/>
      <c r="F4" s="32"/>
      <c r="G4" s="32"/>
      <c r="H4" s="32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  <c r="H5" s="32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  <c r="H6" s="32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  <c r="H7" s="32"/>
    </row>
    <row r="8" spans="1:13" ht="15.75" x14ac:dyDescent="0.25">
      <c r="A8" s="15" t="s">
        <v>21</v>
      </c>
      <c r="B8" s="4">
        <v>3</v>
      </c>
      <c r="C8" s="4">
        <v>3</v>
      </c>
      <c r="D8" s="4">
        <v>3</v>
      </c>
      <c r="E8" s="37"/>
      <c r="F8" s="32"/>
      <c r="G8" s="32"/>
      <c r="H8" s="32"/>
    </row>
    <row r="9" spans="1:13" ht="15.75" x14ac:dyDescent="0.25">
      <c r="A9" s="15" t="s">
        <v>37</v>
      </c>
      <c r="B9" s="4">
        <v>4</v>
      </c>
      <c r="C9" s="4">
        <v>3</v>
      </c>
      <c r="D9" s="4">
        <v>4</v>
      </c>
      <c r="E9" s="37"/>
      <c r="F9" s="32"/>
      <c r="G9" s="32"/>
      <c r="H9" s="32"/>
    </row>
    <row r="10" spans="1:13" ht="15.75" x14ac:dyDescent="0.25">
      <c r="A10" s="15" t="s">
        <v>38</v>
      </c>
      <c r="B10" s="4">
        <v>1</v>
      </c>
      <c r="C10" s="4">
        <v>1</v>
      </c>
      <c r="D10" s="4">
        <v>1</v>
      </c>
      <c r="E10" s="37"/>
      <c r="F10" s="32"/>
      <c r="G10" s="32"/>
      <c r="H10" s="32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  <c r="F11" s="32"/>
      <c r="G11" s="32"/>
      <c r="H11" s="32"/>
    </row>
    <row r="12" spans="1:13" ht="15.75" x14ac:dyDescent="0.25">
      <c r="A12" s="15" t="s">
        <v>11</v>
      </c>
      <c r="B12" s="4">
        <v>69</v>
      </c>
      <c r="C12" s="4">
        <v>69</v>
      </c>
      <c r="D12" s="4">
        <v>69</v>
      </c>
      <c r="E12" s="37"/>
      <c r="F12" s="32"/>
      <c r="G12" s="32"/>
      <c r="H12" s="32"/>
    </row>
    <row r="13" spans="1:13" ht="15.75" x14ac:dyDescent="0.25">
      <c r="A13" s="15" t="s">
        <v>12</v>
      </c>
      <c r="B13" s="4">
        <v>195</v>
      </c>
      <c r="C13" s="4">
        <v>195</v>
      </c>
      <c r="D13" s="4">
        <v>195</v>
      </c>
      <c r="E13" s="38"/>
      <c r="F13" s="33"/>
      <c r="G13" s="33"/>
      <c r="H13" s="32"/>
    </row>
    <row r="14" spans="1:13" ht="15.75" x14ac:dyDescent="0.25">
      <c r="A14" s="15" t="s">
        <v>6</v>
      </c>
      <c r="B14" s="4">
        <v>2</v>
      </c>
      <c r="C14" s="4">
        <v>2</v>
      </c>
      <c r="D14" s="4">
        <v>2</v>
      </c>
      <c r="E14" s="37"/>
      <c r="F14" s="32"/>
      <c r="G14" s="32"/>
      <c r="H14" s="32"/>
    </row>
    <row r="15" spans="1:13" ht="15.75" x14ac:dyDescent="0.25">
      <c r="A15" s="15" t="s">
        <v>7</v>
      </c>
      <c r="B15" s="4">
        <v>2</v>
      </c>
      <c r="C15" s="4">
        <v>2</v>
      </c>
      <c r="D15" s="4">
        <v>2</v>
      </c>
      <c r="E15" s="37"/>
      <c r="F15" s="32"/>
      <c r="G15" s="32"/>
      <c r="H15" s="32"/>
    </row>
    <row r="16" spans="1:13" ht="15.75" x14ac:dyDescent="0.25">
      <c r="A16" s="15" t="s">
        <v>13</v>
      </c>
      <c r="B16" s="4">
        <v>1</v>
      </c>
      <c r="C16" s="4">
        <v>1</v>
      </c>
      <c r="D16" s="4">
        <v>1</v>
      </c>
      <c r="E16" s="37"/>
      <c r="F16" s="32"/>
      <c r="G16" s="32"/>
      <c r="H16" s="32"/>
    </row>
    <row r="17" spans="1:8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32"/>
      <c r="G17" s="32"/>
      <c r="H17" s="32"/>
    </row>
    <row r="18" spans="1:8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  <c r="F18" s="32"/>
      <c r="G18" s="32"/>
      <c r="H18" s="32"/>
    </row>
    <row r="19" spans="1:8" ht="15.75" x14ac:dyDescent="0.25">
      <c r="A19" s="15" t="s">
        <v>14</v>
      </c>
      <c r="B19" s="4">
        <v>0</v>
      </c>
      <c r="C19" s="4">
        <v>0</v>
      </c>
      <c r="D19" s="4">
        <v>0</v>
      </c>
      <c r="E19" s="38"/>
      <c r="F19" s="33"/>
      <c r="G19" s="33"/>
      <c r="H19" s="45"/>
    </row>
    <row r="20" spans="1:8" ht="15.75" x14ac:dyDescent="0.25">
      <c r="A20" s="15" t="s">
        <v>15</v>
      </c>
      <c r="B20" s="4">
        <v>1.2</v>
      </c>
      <c r="C20" s="4">
        <v>1.1000000000000001</v>
      </c>
      <c r="D20" s="4">
        <v>1.1000000000000001</v>
      </c>
      <c r="E20" s="37"/>
      <c r="F20" s="32"/>
      <c r="G20" s="32"/>
      <c r="H20" s="32"/>
    </row>
    <row r="21" spans="1:8" ht="15.75" x14ac:dyDescent="0.25">
      <c r="A21" s="15" t="s">
        <v>16</v>
      </c>
      <c r="B21" s="4">
        <v>0.5</v>
      </c>
      <c r="C21" s="4">
        <v>1.3</v>
      </c>
      <c r="D21" s="4">
        <v>1.5</v>
      </c>
      <c r="E21" s="37"/>
      <c r="F21" s="32"/>
      <c r="G21" s="32"/>
      <c r="H21" s="32"/>
    </row>
    <row r="22" spans="1:8" ht="15.75" x14ac:dyDescent="0.25">
      <c r="A22" s="15" t="s">
        <v>17</v>
      </c>
      <c r="B22" s="4">
        <v>0.3</v>
      </c>
      <c r="C22" s="4">
        <v>0.3</v>
      </c>
      <c r="D22" s="4">
        <v>0.3</v>
      </c>
      <c r="E22" s="37"/>
      <c r="F22" s="32"/>
      <c r="G22" s="32"/>
      <c r="H22" s="32"/>
    </row>
    <row r="23" spans="1:8" ht="15.75" x14ac:dyDescent="0.25">
      <c r="A23" s="15" t="s">
        <v>44</v>
      </c>
      <c r="B23" s="4">
        <f t="shared" ref="B23:D23" si="0">B22*B21*B20</f>
        <v>0.18</v>
      </c>
      <c r="C23" s="4">
        <f t="shared" si="0"/>
        <v>0.42900000000000005</v>
      </c>
      <c r="D23" s="4">
        <f t="shared" si="0"/>
        <v>0.495</v>
      </c>
      <c r="E23" s="37"/>
      <c r="F23" s="32"/>
      <c r="G23" s="32"/>
      <c r="H23" s="32"/>
    </row>
    <row r="24" spans="1:8" ht="15.75" x14ac:dyDescent="0.25">
      <c r="A24" s="15" t="s">
        <v>45</v>
      </c>
      <c r="B24" s="4">
        <f>B20*B21</f>
        <v>0.6</v>
      </c>
      <c r="C24" s="4">
        <f t="shared" ref="C24:D24" si="1">C20*C21</f>
        <v>1.4300000000000002</v>
      </c>
      <c r="D24" s="19">
        <f t="shared" si="1"/>
        <v>1.6500000000000001</v>
      </c>
      <c r="E24" s="37"/>
      <c r="F24" s="32"/>
      <c r="G24" s="32"/>
      <c r="H24" s="32"/>
    </row>
    <row r="25" spans="1:8" ht="15.75" x14ac:dyDescent="0.25">
      <c r="A25" s="15" t="s">
        <v>22</v>
      </c>
      <c r="B25" s="4">
        <v>5</v>
      </c>
      <c r="C25" s="4">
        <v>4</v>
      </c>
      <c r="D25" s="19">
        <v>4</v>
      </c>
      <c r="E25" s="37"/>
      <c r="F25" s="32"/>
      <c r="G25" s="32"/>
      <c r="H25" s="32"/>
    </row>
    <row r="26" spans="1:8" ht="15.75" x14ac:dyDescent="0.25">
      <c r="A26" s="15" t="s">
        <v>23</v>
      </c>
      <c r="B26" s="4">
        <v>1</v>
      </c>
      <c r="C26" s="4">
        <v>1</v>
      </c>
      <c r="D26" s="19">
        <v>1</v>
      </c>
      <c r="E26" s="37"/>
      <c r="F26" s="32"/>
      <c r="G26" s="32"/>
      <c r="H26" s="32"/>
    </row>
    <row r="27" spans="1:8" ht="15.75" x14ac:dyDescent="0.25">
      <c r="A27" s="15" t="s">
        <v>24</v>
      </c>
      <c r="B27" s="4">
        <v>2</v>
      </c>
      <c r="C27" s="4">
        <v>3</v>
      </c>
      <c r="D27" s="19">
        <v>2</v>
      </c>
      <c r="E27" s="37"/>
      <c r="F27" s="32"/>
      <c r="G27" s="32"/>
      <c r="H27" s="32"/>
    </row>
    <row r="28" spans="1:8" ht="15.75" x14ac:dyDescent="0.25">
      <c r="A28" s="15" t="s">
        <v>25</v>
      </c>
      <c r="B28" s="4">
        <v>2</v>
      </c>
      <c r="C28" s="4">
        <v>2</v>
      </c>
      <c r="D28" s="19">
        <v>2</v>
      </c>
      <c r="E28" s="37"/>
      <c r="F28" s="32"/>
      <c r="G28" s="32"/>
      <c r="H28" s="32"/>
    </row>
    <row r="29" spans="1:8" ht="15.75" x14ac:dyDescent="0.25">
      <c r="A29" s="15" t="s">
        <v>26</v>
      </c>
      <c r="B29" s="4">
        <v>2</v>
      </c>
      <c r="C29" s="4">
        <v>2</v>
      </c>
      <c r="D29" s="19">
        <v>2</v>
      </c>
      <c r="E29" s="37"/>
      <c r="F29" s="32"/>
      <c r="G29" s="32"/>
      <c r="H29" s="32"/>
    </row>
    <row r="30" spans="1:8" ht="15.75" x14ac:dyDescent="0.25">
      <c r="A30" s="15" t="s">
        <v>27</v>
      </c>
      <c r="B30" s="4">
        <v>2</v>
      </c>
      <c r="C30" s="4">
        <v>2</v>
      </c>
      <c r="D30" s="19">
        <v>2</v>
      </c>
      <c r="E30" s="37"/>
      <c r="F30" s="32"/>
      <c r="G30" s="32"/>
      <c r="H30" s="32"/>
    </row>
    <row r="31" spans="1:8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32"/>
      <c r="G31" s="32"/>
      <c r="H31" s="32"/>
    </row>
    <row r="32" spans="1:8" ht="15.75" x14ac:dyDescent="0.25">
      <c r="A32" s="15" t="s">
        <v>30</v>
      </c>
      <c r="B32" s="5" t="s">
        <v>46</v>
      </c>
      <c r="C32" s="5" t="s">
        <v>46</v>
      </c>
      <c r="D32" s="24" t="s">
        <v>46</v>
      </c>
      <c r="E32" s="39"/>
      <c r="F32" s="34"/>
      <c r="G32" s="34"/>
      <c r="H32" s="34"/>
    </row>
    <row r="33" spans="1:8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32"/>
      <c r="G33" s="32"/>
      <c r="H33" s="32"/>
    </row>
    <row r="34" spans="1:8" ht="15.75" x14ac:dyDescent="0.25">
      <c r="A34" s="15" t="s">
        <v>29</v>
      </c>
      <c r="B34" s="4">
        <v>1</v>
      </c>
      <c r="C34" s="4">
        <v>1</v>
      </c>
      <c r="D34" s="19">
        <v>1</v>
      </c>
      <c r="E34" s="37"/>
      <c r="F34" s="32"/>
      <c r="G34" s="32"/>
      <c r="H34" s="32"/>
    </row>
    <row r="35" spans="1:8" ht="15.75" x14ac:dyDescent="0.25">
      <c r="A35" s="15" t="s">
        <v>18</v>
      </c>
      <c r="B35" s="4">
        <v>1</v>
      </c>
      <c r="C35" s="4">
        <v>1</v>
      </c>
      <c r="D35" s="19">
        <v>1</v>
      </c>
      <c r="E35" s="37"/>
      <c r="F35" s="32"/>
      <c r="G35" s="32"/>
      <c r="H35" s="32"/>
    </row>
    <row r="36" spans="1:8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</row>
    <row r="37" spans="1:8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</row>
    <row r="38" spans="1:8" ht="15.75" x14ac:dyDescent="0.25">
      <c r="A38" s="15" t="s">
        <v>51</v>
      </c>
      <c r="B38" s="11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E903-E390-4E65-92DE-58800A08C968}">
  <dimension ref="A1:O38"/>
  <sheetViews>
    <sheetView topLeftCell="A7"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7.7109375" bestFit="1" customWidth="1"/>
    <col min="5" max="5" width="27.7109375" style="40" bestFit="1" customWidth="1"/>
    <col min="6" max="7" width="9.140625" style="31"/>
    <col min="8" max="9" width="27.7109375" style="31" bestFit="1" customWidth="1"/>
    <col min="10" max="10" width="9.140625" style="31"/>
    <col min="11" max="11" width="27.7109375" style="31" bestFit="1" customWidth="1"/>
    <col min="12" max="15" width="9.140625" style="31"/>
  </cols>
  <sheetData>
    <row r="1" spans="1:12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</row>
    <row r="2" spans="1:12" ht="15.75" x14ac:dyDescent="0.25">
      <c r="A2" s="15" t="s">
        <v>8</v>
      </c>
      <c r="B2" s="3">
        <v>44018</v>
      </c>
      <c r="C2" s="3">
        <v>44026</v>
      </c>
      <c r="D2" s="16">
        <v>44034</v>
      </c>
      <c r="E2" s="36"/>
      <c r="F2" s="45"/>
      <c r="G2" s="45"/>
      <c r="H2" s="30"/>
      <c r="I2" s="30"/>
      <c r="J2" s="45"/>
      <c r="K2" s="30"/>
      <c r="L2" s="45"/>
    </row>
    <row r="3" spans="1:12" ht="15.75" x14ac:dyDescent="0.25">
      <c r="A3" s="15" t="s">
        <v>4</v>
      </c>
      <c r="B3" s="4">
        <v>4</v>
      </c>
      <c r="C3" s="4">
        <v>4</v>
      </c>
      <c r="D3" s="19">
        <v>4</v>
      </c>
      <c r="E3" s="37"/>
      <c r="F3" s="32"/>
      <c r="G3" s="32"/>
      <c r="H3" s="32"/>
      <c r="I3" s="32"/>
      <c r="J3" s="32"/>
      <c r="K3" s="32"/>
      <c r="L3" s="32"/>
    </row>
    <row r="4" spans="1:12" ht="15.75" x14ac:dyDescent="0.25">
      <c r="A4" s="15" t="s">
        <v>5</v>
      </c>
      <c r="B4" s="4">
        <v>1</v>
      </c>
      <c r="C4" s="4">
        <v>1</v>
      </c>
      <c r="D4" s="19">
        <v>1</v>
      </c>
      <c r="E4" s="37"/>
      <c r="F4" s="32"/>
      <c r="G4" s="32"/>
      <c r="H4" s="32"/>
      <c r="I4" s="32"/>
      <c r="J4" s="32"/>
      <c r="K4" s="32"/>
      <c r="L4" s="32"/>
    </row>
    <row r="5" spans="1:12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45"/>
      <c r="G5" s="45"/>
      <c r="H5" s="32"/>
      <c r="I5" s="32"/>
      <c r="J5" s="45"/>
      <c r="K5" s="32"/>
      <c r="L5" s="45"/>
    </row>
    <row r="6" spans="1:12" ht="15.75" x14ac:dyDescent="0.25">
      <c r="A6" s="15" t="s">
        <v>34</v>
      </c>
      <c r="B6" s="4">
        <v>2</v>
      </c>
      <c r="C6" s="4">
        <v>1</v>
      </c>
      <c r="D6" s="19">
        <v>1</v>
      </c>
      <c r="E6" s="37"/>
      <c r="F6" s="45"/>
      <c r="G6" s="45"/>
      <c r="H6" s="32"/>
      <c r="I6" s="32"/>
      <c r="J6" s="45"/>
      <c r="K6" s="32"/>
      <c r="L6" s="45"/>
    </row>
    <row r="7" spans="1:12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45"/>
      <c r="G7" s="45"/>
      <c r="H7" s="32"/>
      <c r="I7" s="32"/>
      <c r="J7" s="45"/>
      <c r="K7" s="32"/>
      <c r="L7" s="45"/>
    </row>
    <row r="8" spans="1:12" ht="15.75" x14ac:dyDescent="0.25">
      <c r="A8" s="15" t="s">
        <v>21</v>
      </c>
      <c r="B8" s="4">
        <v>3</v>
      </c>
      <c r="C8" s="4">
        <v>3</v>
      </c>
      <c r="D8" s="4">
        <v>3</v>
      </c>
      <c r="E8" s="37"/>
      <c r="F8" s="45"/>
      <c r="G8" s="45"/>
      <c r="H8" s="32"/>
      <c r="I8" s="32"/>
      <c r="J8" s="45"/>
      <c r="K8" s="32"/>
      <c r="L8" s="45"/>
    </row>
    <row r="9" spans="1:12" ht="15.75" x14ac:dyDescent="0.25">
      <c r="A9" s="15" t="s">
        <v>37</v>
      </c>
      <c r="B9" s="4">
        <v>3</v>
      </c>
      <c r="C9" s="4">
        <v>4</v>
      </c>
      <c r="D9" s="4">
        <v>4</v>
      </c>
      <c r="E9" s="37"/>
      <c r="F9" s="45"/>
      <c r="G9" s="45"/>
      <c r="H9" s="32"/>
      <c r="I9" s="32"/>
      <c r="J9" s="45"/>
      <c r="K9" s="32"/>
      <c r="L9" s="45"/>
    </row>
    <row r="10" spans="1:12" ht="15.75" x14ac:dyDescent="0.25">
      <c r="A10" s="15" t="s">
        <v>38</v>
      </c>
      <c r="B10" s="4">
        <v>1</v>
      </c>
      <c r="C10" s="4">
        <v>3</v>
      </c>
      <c r="D10" s="4">
        <v>1</v>
      </c>
      <c r="E10" s="37"/>
      <c r="F10" s="45"/>
      <c r="G10" s="45"/>
      <c r="H10" s="32"/>
      <c r="I10" s="32"/>
      <c r="J10" s="45"/>
      <c r="K10" s="32"/>
      <c r="L10" s="45"/>
    </row>
    <row r="11" spans="1:12" ht="15.75" x14ac:dyDescent="0.25">
      <c r="A11" s="15" t="s">
        <v>10</v>
      </c>
      <c r="B11" s="4">
        <v>3</v>
      </c>
      <c r="C11" s="4">
        <v>3</v>
      </c>
      <c r="D11" s="4">
        <v>3</v>
      </c>
      <c r="E11" s="37"/>
      <c r="F11" s="45"/>
      <c r="G11" s="45"/>
      <c r="H11" s="32"/>
      <c r="I11" s="32"/>
      <c r="J11" s="45"/>
      <c r="K11" s="32"/>
      <c r="L11" s="45"/>
    </row>
    <row r="12" spans="1:12" ht="15.75" x14ac:dyDescent="0.25">
      <c r="A12" s="15" t="s">
        <v>11</v>
      </c>
      <c r="B12" s="4">
        <v>66</v>
      </c>
      <c r="C12" s="4">
        <v>66</v>
      </c>
      <c r="D12" s="4">
        <v>66</v>
      </c>
      <c r="E12" s="37"/>
      <c r="F12" s="45"/>
      <c r="G12" s="45"/>
      <c r="H12" s="32"/>
      <c r="I12" s="32"/>
      <c r="J12" s="45"/>
      <c r="K12" s="32"/>
      <c r="L12" s="45"/>
    </row>
    <row r="13" spans="1:12" ht="15.75" x14ac:dyDescent="0.25">
      <c r="A13" s="15" t="s">
        <v>12</v>
      </c>
      <c r="B13" s="4">
        <v>135</v>
      </c>
      <c r="C13" s="4">
        <v>135</v>
      </c>
      <c r="D13" s="4">
        <v>135</v>
      </c>
      <c r="E13" s="38"/>
      <c r="F13" s="45"/>
      <c r="G13" s="45"/>
      <c r="H13" s="45"/>
      <c r="I13" s="45"/>
      <c r="J13" s="45"/>
      <c r="K13" s="45"/>
      <c r="L13" s="45"/>
    </row>
    <row r="14" spans="1:12" ht="15.75" x14ac:dyDescent="0.25">
      <c r="A14" s="15" t="s">
        <v>6</v>
      </c>
      <c r="B14" s="4">
        <v>1</v>
      </c>
      <c r="C14" s="4">
        <v>1</v>
      </c>
      <c r="D14" s="4">
        <v>1</v>
      </c>
      <c r="E14" s="37"/>
      <c r="F14" s="32"/>
      <c r="G14" s="32"/>
      <c r="H14" s="32"/>
      <c r="I14" s="32"/>
      <c r="J14" s="32"/>
      <c r="K14" s="32"/>
      <c r="L14" s="32"/>
    </row>
    <row r="15" spans="1:12" ht="15.75" x14ac:dyDescent="0.25">
      <c r="A15" s="15" t="s">
        <v>7</v>
      </c>
      <c r="B15" s="10">
        <v>1</v>
      </c>
      <c r="C15" s="4">
        <v>1</v>
      </c>
      <c r="D15" s="4">
        <v>1</v>
      </c>
      <c r="E15" s="49"/>
      <c r="F15" s="48"/>
      <c r="G15" s="48"/>
      <c r="H15" s="48"/>
      <c r="I15" s="48"/>
      <c r="J15" s="48"/>
      <c r="K15" s="48"/>
      <c r="L15" s="48"/>
    </row>
    <row r="16" spans="1:12" ht="15.75" x14ac:dyDescent="0.25">
      <c r="A16" s="15" t="s">
        <v>13</v>
      </c>
      <c r="B16" s="4">
        <v>2</v>
      </c>
      <c r="C16" s="4">
        <v>2</v>
      </c>
      <c r="D16" s="4">
        <v>2</v>
      </c>
      <c r="E16" s="37"/>
      <c r="F16" s="45"/>
      <c r="G16" s="45"/>
      <c r="H16" s="32"/>
      <c r="I16" s="32"/>
      <c r="J16" s="45"/>
      <c r="K16" s="32"/>
      <c r="L16" s="45"/>
    </row>
    <row r="17" spans="1:13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45"/>
      <c r="G17" s="45"/>
      <c r="H17" s="32"/>
      <c r="I17" s="32"/>
      <c r="J17" s="45"/>
      <c r="K17" s="32"/>
      <c r="L17" s="45"/>
    </row>
    <row r="18" spans="1:13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  <c r="F18" s="45"/>
      <c r="G18" s="45"/>
      <c r="H18" s="32"/>
      <c r="I18" s="32"/>
      <c r="J18" s="45"/>
      <c r="K18" s="32"/>
      <c r="L18" s="45"/>
    </row>
    <row r="19" spans="1:13" ht="15.75" x14ac:dyDescent="0.25">
      <c r="A19" s="15" t="s">
        <v>14</v>
      </c>
      <c r="B19" s="4">
        <v>2</v>
      </c>
      <c r="C19" s="4">
        <v>2</v>
      </c>
      <c r="D19" s="4">
        <v>2</v>
      </c>
      <c r="E19" s="37"/>
      <c r="F19" s="45"/>
      <c r="G19" s="45"/>
      <c r="H19" s="32"/>
      <c r="I19" s="32"/>
      <c r="J19" s="45"/>
      <c r="K19" s="32"/>
      <c r="L19" s="45"/>
    </row>
    <row r="20" spans="1:13" ht="15.75" x14ac:dyDescent="0.25">
      <c r="A20" s="15" t="s">
        <v>15</v>
      </c>
      <c r="B20" s="4">
        <v>10</v>
      </c>
      <c r="C20" s="4">
        <v>10</v>
      </c>
      <c r="D20" s="4">
        <v>10</v>
      </c>
      <c r="E20" s="37"/>
      <c r="F20" s="45"/>
      <c r="G20" s="45"/>
      <c r="H20" s="32"/>
      <c r="I20" s="32"/>
      <c r="J20" s="45"/>
      <c r="K20" s="32"/>
      <c r="L20" s="45"/>
    </row>
    <row r="21" spans="1:13" ht="15.75" x14ac:dyDescent="0.25">
      <c r="A21" s="15" t="s">
        <v>16</v>
      </c>
      <c r="B21" s="4">
        <v>5</v>
      </c>
      <c r="C21" s="4">
        <v>5</v>
      </c>
      <c r="D21" s="4">
        <v>5</v>
      </c>
      <c r="E21" s="37"/>
      <c r="F21" s="45"/>
      <c r="G21" s="45"/>
      <c r="H21" s="32"/>
      <c r="I21" s="32"/>
      <c r="J21" s="45"/>
      <c r="K21" s="32"/>
      <c r="L21" s="45"/>
    </row>
    <row r="22" spans="1:13" ht="15.75" x14ac:dyDescent="0.25">
      <c r="A22" s="15" t="s">
        <v>17</v>
      </c>
      <c r="B22" s="4">
        <v>0.3</v>
      </c>
      <c r="C22" s="4">
        <v>0.4</v>
      </c>
      <c r="D22" s="19">
        <v>0.3</v>
      </c>
      <c r="E22" s="37"/>
      <c r="F22" s="45"/>
      <c r="G22" s="45"/>
      <c r="H22" s="32"/>
      <c r="I22" s="32"/>
      <c r="J22" s="45"/>
      <c r="K22" s="32"/>
      <c r="L22" s="45"/>
    </row>
    <row r="23" spans="1:13" ht="15.75" x14ac:dyDescent="0.25">
      <c r="A23" s="15" t="s">
        <v>44</v>
      </c>
      <c r="B23" s="4">
        <f t="shared" ref="B23" si="0">B22*B21*B20</f>
        <v>15</v>
      </c>
      <c r="C23" s="4">
        <f t="shared" ref="C23:D23" si="1">C22*C21*C20</f>
        <v>20</v>
      </c>
      <c r="D23" s="19">
        <f t="shared" si="1"/>
        <v>15</v>
      </c>
      <c r="E23" s="37"/>
      <c r="F23" s="45"/>
      <c r="G23" s="45"/>
      <c r="H23" s="32"/>
      <c r="I23" s="32"/>
      <c r="J23" s="45"/>
      <c r="K23" s="32"/>
      <c r="L23" s="45"/>
    </row>
    <row r="24" spans="1:13" ht="15.75" x14ac:dyDescent="0.25">
      <c r="A24" s="15" t="s">
        <v>45</v>
      </c>
      <c r="B24" s="4">
        <f>B20*B21</f>
        <v>50</v>
      </c>
      <c r="C24" s="4">
        <f t="shared" ref="C24:D24" si="2">C20*C21</f>
        <v>50</v>
      </c>
      <c r="D24" s="19">
        <f t="shared" si="2"/>
        <v>50</v>
      </c>
      <c r="E24" s="37"/>
      <c r="F24" s="32"/>
      <c r="G24" s="32"/>
      <c r="H24" s="32"/>
      <c r="I24" s="32"/>
      <c r="J24" s="32"/>
      <c r="K24" s="32"/>
      <c r="L24" s="32"/>
    </row>
    <row r="25" spans="1:13" ht="15.75" x14ac:dyDescent="0.25">
      <c r="A25" s="15" t="s">
        <v>22</v>
      </c>
      <c r="B25" s="4">
        <v>1</v>
      </c>
      <c r="C25" s="4">
        <v>5</v>
      </c>
      <c r="D25" s="19">
        <v>4</v>
      </c>
      <c r="E25" s="37"/>
      <c r="F25" s="45"/>
      <c r="G25" s="45"/>
      <c r="H25" s="32"/>
      <c r="I25" s="32"/>
      <c r="J25" s="45"/>
      <c r="K25" s="32"/>
      <c r="L25" s="45"/>
    </row>
    <row r="26" spans="1:13" ht="15.75" x14ac:dyDescent="0.25">
      <c r="A26" s="15" t="s">
        <v>23</v>
      </c>
      <c r="B26" s="4">
        <v>5</v>
      </c>
      <c r="C26" s="4">
        <v>1</v>
      </c>
      <c r="D26" s="19">
        <v>1</v>
      </c>
      <c r="E26" s="37"/>
      <c r="F26" s="45"/>
      <c r="G26" s="45"/>
      <c r="H26" s="32"/>
      <c r="I26" s="32"/>
      <c r="J26" s="45"/>
      <c r="K26" s="32"/>
      <c r="L26" s="45"/>
    </row>
    <row r="27" spans="1:13" ht="15.75" x14ac:dyDescent="0.25">
      <c r="A27" s="15" t="s">
        <v>24</v>
      </c>
      <c r="B27" s="4">
        <v>1</v>
      </c>
      <c r="C27" s="4">
        <v>3</v>
      </c>
      <c r="D27" s="19">
        <v>3</v>
      </c>
      <c r="E27" s="37"/>
      <c r="F27" s="45"/>
      <c r="G27" s="45"/>
      <c r="H27" s="32"/>
      <c r="I27" s="32"/>
      <c r="J27" s="45"/>
      <c r="K27" s="32"/>
      <c r="L27" s="45"/>
    </row>
    <row r="28" spans="1:13" ht="15.75" x14ac:dyDescent="0.25">
      <c r="A28" s="15" t="s">
        <v>25</v>
      </c>
      <c r="B28" s="4">
        <v>3</v>
      </c>
      <c r="C28" s="4">
        <v>3</v>
      </c>
      <c r="D28" s="19">
        <v>3</v>
      </c>
      <c r="E28" s="37"/>
      <c r="F28" s="45"/>
      <c r="G28" s="45"/>
      <c r="H28" s="32"/>
      <c r="I28" s="32"/>
      <c r="J28" s="45"/>
      <c r="K28" s="32"/>
      <c r="L28" s="45"/>
    </row>
    <row r="29" spans="1:13" ht="15.75" x14ac:dyDescent="0.25">
      <c r="A29" s="15" t="s">
        <v>26</v>
      </c>
      <c r="B29" s="4">
        <v>1</v>
      </c>
      <c r="C29" s="4">
        <v>1</v>
      </c>
      <c r="D29" s="19">
        <v>1</v>
      </c>
      <c r="E29" s="37"/>
      <c r="F29" s="45"/>
      <c r="G29" s="45"/>
      <c r="H29" s="32"/>
      <c r="I29" s="32"/>
      <c r="J29" s="45"/>
      <c r="K29" s="32"/>
      <c r="L29" s="45"/>
    </row>
    <row r="30" spans="1:13" ht="15.75" x14ac:dyDescent="0.25">
      <c r="A30" s="15" t="s">
        <v>27</v>
      </c>
      <c r="B30" s="4">
        <v>1</v>
      </c>
      <c r="C30" s="4">
        <v>2</v>
      </c>
      <c r="D30" s="19">
        <v>2</v>
      </c>
      <c r="E30" s="37"/>
      <c r="F30" s="45"/>
      <c r="G30" s="45"/>
      <c r="H30" s="32"/>
      <c r="I30" s="32"/>
      <c r="J30" s="45"/>
      <c r="K30" s="32"/>
      <c r="L30" s="45"/>
      <c r="M30" s="32"/>
    </row>
    <row r="31" spans="1:13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45"/>
      <c r="G31" s="45"/>
      <c r="H31" s="32"/>
      <c r="I31" s="32"/>
      <c r="J31" s="45"/>
      <c r="K31" s="32"/>
      <c r="L31" s="45"/>
    </row>
    <row r="32" spans="1:13" ht="15.75" x14ac:dyDescent="0.25">
      <c r="A32" s="15" t="s">
        <v>30</v>
      </c>
      <c r="B32" s="9">
        <v>3</v>
      </c>
      <c r="C32" s="9">
        <v>3</v>
      </c>
      <c r="D32" s="44">
        <v>3</v>
      </c>
      <c r="E32" s="47"/>
      <c r="F32" s="46"/>
      <c r="G32" s="46"/>
      <c r="H32" s="46"/>
      <c r="I32" s="46"/>
      <c r="J32" s="46"/>
      <c r="K32" s="46"/>
      <c r="L32" s="45"/>
    </row>
    <row r="33" spans="1:12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45"/>
      <c r="G33" s="45"/>
      <c r="H33" s="32"/>
      <c r="I33" s="32"/>
      <c r="J33" s="45"/>
      <c r="K33" s="32"/>
      <c r="L33" s="45"/>
    </row>
    <row r="34" spans="1:12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  <c r="F34" s="45"/>
      <c r="G34" s="45"/>
      <c r="H34" s="32"/>
      <c r="I34" s="32"/>
      <c r="J34" s="45"/>
      <c r="K34" s="32"/>
      <c r="L34" s="45"/>
    </row>
    <row r="35" spans="1:12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45"/>
      <c r="G35" s="45"/>
      <c r="H35" s="32"/>
      <c r="I35" s="32"/>
      <c r="J35" s="45"/>
      <c r="K35" s="32"/>
      <c r="L35" s="45"/>
    </row>
    <row r="36" spans="1:12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45"/>
      <c r="G36" s="45"/>
      <c r="H36" s="32"/>
      <c r="I36" s="32"/>
      <c r="J36" s="45"/>
      <c r="K36" s="32"/>
      <c r="L36" s="45"/>
    </row>
    <row r="37" spans="1:12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45"/>
      <c r="G37" s="45"/>
      <c r="H37" s="32"/>
      <c r="I37" s="32"/>
      <c r="J37" s="45"/>
      <c r="K37" s="32"/>
      <c r="L37" s="45"/>
    </row>
    <row r="38" spans="1:12" ht="15.75" x14ac:dyDescent="0.25">
      <c r="A38" s="15" t="s">
        <v>51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C1BC-279E-402B-BD68-70A7D10FE431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19.28515625" bestFit="1" customWidth="1"/>
    <col min="5" max="5" width="17.42578125" style="40" bestFit="1" customWidth="1"/>
    <col min="6" max="6" width="19.85546875" style="31" bestFit="1" customWidth="1"/>
    <col min="7" max="9" width="19.7109375" style="31" bestFit="1" customWidth="1"/>
    <col min="10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43853</v>
      </c>
      <c r="C2" s="3">
        <v>43864</v>
      </c>
      <c r="D2" s="16">
        <v>43871</v>
      </c>
      <c r="E2" s="36"/>
      <c r="F2" s="30"/>
      <c r="G2" s="30"/>
      <c r="H2" s="30"/>
      <c r="I2" s="30"/>
    </row>
    <row r="3" spans="1:13" ht="15.75" x14ac:dyDescent="0.25">
      <c r="A3" s="15" t="s">
        <v>4</v>
      </c>
      <c r="B3" s="4">
        <v>4</v>
      </c>
      <c r="C3" s="4">
        <v>4</v>
      </c>
      <c r="D3" s="19">
        <v>4</v>
      </c>
      <c r="E3" s="37"/>
      <c r="F3" s="32"/>
      <c r="G3" s="32"/>
      <c r="H3" s="32"/>
      <c r="I3" s="32"/>
    </row>
    <row r="4" spans="1:13" ht="15.75" x14ac:dyDescent="0.25">
      <c r="A4" s="15" t="s">
        <v>5</v>
      </c>
      <c r="B4" s="4">
        <v>1</v>
      </c>
      <c r="C4" s="4">
        <v>1</v>
      </c>
      <c r="D4" s="19">
        <v>1</v>
      </c>
      <c r="E4" s="37"/>
      <c r="F4" s="32"/>
      <c r="G4" s="32"/>
      <c r="H4" s="32"/>
      <c r="I4" s="32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  <c r="H5" s="32"/>
      <c r="I5" s="32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  <c r="H6" s="32"/>
      <c r="I6" s="32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  <c r="H7" s="32"/>
      <c r="I7" s="32"/>
    </row>
    <row r="8" spans="1:13" ht="15.75" x14ac:dyDescent="0.25">
      <c r="A8" s="15" t="s">
        <v>21</v>
      </c>
      <c r="B8" s="4">
        <v>2</v>
      </c>
      <c r="C8" s="4">
        <v>2</v>
      </c>
      <c r="D8" s="19">
        <v>2</v>
      </c>
      <c r="E8" s="37"/>
      <c r="F8" s="32"/>
      <c r="G8" s="32"/>
      <c r="H8" s="32"/>
      <c r="I8" s="32"/>
    </row>
    <row r="9" spans="1:13" ht="15.75" x14ac:dyDescent="0.25">
      <c r="A9" s="15" t="s">
        <v>37</v>
      </c>
      <c r="B9" s="4">
        <v>4</v>
      </c>
      <c r="C9" s="4">
        <v>3</v>
      </c>
      <c r="D9" s="4">
        <v>4</v>
      </c>
      <c r="E9" s="37"/>
      <c r="F9" s="32"/>
      <c r="G9" s="32"/>
      <c r="H9" s="32"/>
      <c r="I9" s="32"/>
    </row>
    <row r="10" spans="1:13" ht="15.75" x14ac:dyDescent="0.25">
      <c r="A10" s="15" t="s">
        <v>38</v>
      </c>
      <c r="B10" s="4">
        <v>3</v>
      </c>
      <c r="C10" s="4">
        <v>3</v>
      </c>
      <c r="D10" s="4">
        <v>1</v>
      </c>
      <c r="E10" s="37"/>
      <c r="F10" s="32"/>
      <c r="G10" s="32"/>
      <c r="H10" s="32"/>
      <c r="I10" s="32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  <c r="F11" s="32"/>
      <c r="G11" s="32"/>
      <c r="H11" s="32"/>
      <c r="I11" s="32"/>
    </row>
    <row r="12" spans="1:13" ht="15.75" x14ac:dyDescent="0.25">
      <c r="A12" s="15" t="s">
        <v>11</v>
      </c>
      <c r="B12" s="4">
        <v>66</v>
      </c>
      <c r="C12" s="4">
        <v>66</v>
      </c>
      <c r="D12" s="4">
        <v>66</v>
      </c>
      <c r="E12" s="37"/>
      <c r="F12" s="32"/>
      <c r="G12" s="32"/>
      <c r="H12" s="32"/>
      <c r="I12" s="32"/>
    </row>
    <row r="13" spans="1:13" ht="15.75" x14ac:dyDescent="0.25">
      <c r="A13" s="15" t="s">
        <v>12</v>
      </c>
      <c r="B13" s="4">
        <v>192</v>
      </c>
      <c r="C13" s="4">
        <v>200</v>
      </c>
      <c r="D13" s="4">
        <v>200</v>
      </c>
      <c r="E13" s="38"/>
      <c r="F13" s="33"/>
      <c r="G13" s="45"/>
      <c r="H13" s="45"/>
      <c r="I13" s="45"/>
    </row>
    <row r="14" spans="1:13" ht="15.75" x14ac:dyDescent="0.25">
      <c r="A14" s="15" t="s">
        <v>6</v>
      </c>
      <c r="B14" s="4">
        <v>3</v>
      </c>
      <c r="C14" s="4">
        <v>3</v>
      </c>
      <c r="D14" s="4">
        <v>3</v>
      </c>
      <c r="E14" s="37"/>
      <c r="F14" s="32"/>
      <c r="G14" s="32"/>
      <c r="H14" s="32"/>
      <c r="I14" s="32"/>
    </row>
    <row r="15" spans="1:13" ht="15.75" x14ac:dyDescent="0.25">
      <c r="A15" s="15" t="s">
        <v>7</v>
      </c>
      <c r="B15" s="4">
        <v>1</v>
      </c>
      <c r="C15" s="4">
        <v>1</v>
      </c>
      <c r="D15" s="4">
        <v>1</v>
      </c>
      <c r="E15" s="49"/>
      <c r="F15" s="48"/>
      <c r="G15" s="48"/>
      <c r="H15" s="48"/>
      <c r="I15" s="48"/>
    </row>
    <row r="16" spans="1:13" ht="15.75" x14ac:dyDescent="0.25">
      <c r="A16" s="15" t="s">
        <v>13</v>
      </c>
      <c r="B16" s="4">
        <v>3</v>
      </c>
      <c r="C16" s="4">
        <v>3</v>
      </c>
      <c r="D16" s="4">
        <v>3</v>
      </c>
      <c r="E16" s="37"/>
      <c r="F16" s="32"/>
      <c r="G16" s="32"/>
      <c r="H16" s="32"/>
      <c r="I16" s="32"/>
    </row>
    <row r="17" spans="1:9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32"/>
      <c r="G17" s="32"/>
      <c r="H17" s="32"/>
      <c r="I17" s="32"/>
    </row>
    <row r="18" spans="1:9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  <c r="F18" s="32"/>
      <c r="G18" s="32"/>
      <c r="H18" s="32"/>
      <c r="I18" s="32"/>
    </row>
    <row r="19" spans="1:9" ht="15.75" x14ac:dyDescent="0.25">
      <c r="A19" s="15" t="s">
        <v>14</v>
      </c>
      <c r="B19" s="4">
        <v>0</v>
      </c>
      <c r="C19" s="4">
        <v>0</v>
      </c>
      <c r="D19" s="4">
        <v>0</v>
      </c>
      <c r="E19" s="38"/>
      <c r="F19" s="33"/>
      <c r="G19" s="33"/>
      <c r="H19" s="45"/>
      <c r="I19" s="45"/>
    </row>
    <row r="20" spans="1:9" ht="15.75" x14ac:dyDescent="0.25">
      <c r="A20" s="15" t="s">
        <v>15</v>
      </c>
      <c r="B20" s="4">
        <v>5</v>
      </c>
      <c r="C20" s="4">
        <v>5</v>
      </c>
      <c r="D20" s="4">
        <v>4.9000000000000004</v>
      </c>
      <c r="E20" s="37"/>
      <c r="F20" s="32"/>
      <c r="G20" s="32"/>
      <c r="H20" s="32"/>
      <c r="I20" s="32"/>
    </row>
    <row r="21" spans="1:9" ht="15.75" x14ac:dyDescent="0.25">
      <c r="A21" s="15" t="s">
        <v>16</v>
      </c>
      <c r="B21" s="4">
        <v>4.5</v>
      </c>
      <c r="C21" s="4">
        <v>4.3</v>
      </c>
      <c r="D21" s="4">
        <v>4.5</v>
      </c>
      <c r="E21" s="37"/>
      <c r="F21" s="32"/>
      <c r="G21" s="32"/>
      <c r="H21" s="32"/>
      <c r="I21" s="32"/>
    </row>
    <row r="22" spans="1:9" ht="15.75" x14ac:dyDescent="0.25">
      <c r="A22" s="15" t="s">
        <v>17</v>
      </c>
      <c r="B22" s="4">
        <v>0.2</v>
      </c>
      <c r="C22" s="4">
        <v>0.2</v>
      </c>
      <c r="D22" s="4">
        <v>0.2</v>
      </c>
      <c r="E22" s="37"/>
      <c r="F22" s="32"/>
      <c r="G22" s="32"/>
      <c r="H22" s="32"/>
      <c r="I22" s="32"/>
    </row>
    <row r="23" spans="1:9" ht="15.75" x14ac:dyDescent="0.25">
      <c r="A23" s="15" t="s">
        <v>44</v>
      </c>
      <c r="B23" s="4">
        <f t="shared" ref="B23" si="0">B22*B21*B20</f>
        <v>4.5</v>
      </c>
      <c r="C23" s="4">
        <f t="shared" ref="C23:D23" si="1">C22*C21*C20</f>
        <v>4.3</v>
      </c>
      <c r="D23" s="19">
        <f t="shared" si="1"/>
        <v>4.41</v>
      </c>
      <c r="E23" s="37"/>
      <c r="F23" s="32"/>
      <c r="G23" s="32"/>
      <c r="H23" s="32"/>
      <c r="I23" s="32"/>
    </row>
    <row r="24" spans="1:9" ht="15.75" x14ac:dyDescent="0.25">
      <c r="A24" s="15" t="s">
        <v>45</v>
      </c>
      <c r="B24" s="4">
        <f>B20*B21</f>
        <v>22.5</v>
      </c>
      <c r="C24" s="4">
        <f t="shared" ref="C24:D24" si="2">C20*C21</f>
        <v>21.5</v>
      </c>
      <c r="D24" s="19">
        <f t="shared" si="2"/>
        <v>22.05</v>
      </c>
      <c r="E24" s="37"/>
      <c r="F24" s="32"/>
      <c r="G24" s="32"/>
      <c r="H24" s="32"/>
      <c r="I24" s="32"/>
    </row>
    <row r="25" spans="1:9" ht="15.75" x14ac:dyDescent="0.25">
      <c r="A25" s="15" t="s">
        <v>22</v>
      </c>
      <c r="B25" s="4">
        <v>3</v>
      </c>
      <c r="C25" s="4">
        <v>5</v>
      </c>
      <c r="D25" s="19">
        <v>5</v>
      </c>
      <c r="E25" s="37"/>
      <c r="F25" s="32"/>
      <c r="G25" s="32"/>
      <c r="H25" s="32"/>
      <c r="I25" s="32"/>
    </row>
    <row r="26" spans="1:9" ht="15.75" x14ac:dyDescent="0.25">
      <c r="A26" s="15" t="s">
        <v>23</v>
      </c>
      <c r="B26" s="4">
        <v>1</v>
      </c>
      <c r="C26" s="4">
        <v>1</v>
      </c>
      <c r="D26" s="19">
        <v>1</v>
      </c>
      <c r="E26" s="37"/>
      <c r="F26" s="32"/>
      <c r="G26" s="32"/>
      <c r="H26" s="32"/>
      <c r="I26" s="32"/>
    </row>
    <row r="27" spans="1:9" ht="15.75" x14ac:dyDescent="0.25">
      <c r="A27" s="15" t="s">
        <v>24</v>
      </c>
      <c r="B27" s="4">
        <v>3</v>
      </c>
      <c r="C27" s="4">
        <v>3</v>
      </c>
      <c r="D27" s="19">
        <v>3</v>
      </c>
      <c r="E27" s="37"/>
      <c r="F27" s="32"/>
      <c r="G27" s="32"/>
      <c r="H27" s="32"/>
      <c r="I27" s="32"/>
    </row>
    <row r="28" spans="1:9" ht="15.75" x14ac:dyDescent="0.25">
      <c r="A28" s="15" t="s">
        <v>25</v>
      </c>
      <c r="B28" s="4">
        <v>4</v>
      </c>
      <c r="C28" s="4">
        <v>4</v>
      </c>
      <c r="D28" s="19">
        <v>4</v>
      </c>
      <c r="E28" s="37"/>
      <c r="F28" s="32"/>
      <c r="G28" s="32"/>
      <c r="H28" s="32"/>
      <c r="I28" s="32"/>
    </row>
    <row r="29" spans="1:9" ht="15.75" x14ac:dyDescent="0.25">
      <c r="A29" s="15" t="s">
        <v>26</v>
      </c>
      <c r="B29" s="4">
        <v>1</v>
      </c>
      <c r="C29" s="4">
        <v>1</v>
      </c>
      <c r="D29" s="19">
        <v>1</v>
      </c>
      <c r="E29" s="37"/>
      <c r="F29" s="32"/>
      <c r="G29" s="32"/>
      <c r="H29" s="32"/>
      <c r="I29" s="32"/>
    </row>
    <row r="30" spans="1:9" ht="15.75" x14ac:dyDescent="0.25">
      <c r="A30" s="15" t="s">
        <v>27</v>
      </c>
      <c r="B30" s="4">
        <v>1</v>
      </c>
      <c r="C30" s="4">
        <v>1</v>
      </c>
      <c r="D30" s="19">
        <v>2</v>
      </c>
      <c r="E30" s="37"/>
      <c r="F30" s="32"/>
      <c r="G30" s="32"/>
      <c r="H30" s="32"/>
      <c r="I30" s="32"/>
    </row>
    <row r="31" spans="1:9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32"/>
      <c r="G31" s="32"/>
      <c r="H31" s="32"/>
      <c r="I31" s="32"/>
    </row>
    <row r="32" spans="1:9" ht="15.75" x14ac:dyDescent="0.25">
      <c r="A32" s="15" t="s">
        <v>30</v>
      </c>
      <c r="B32" s="9">
        <v>2</v>
      </c>
      <c r="C32" s="9" t="s">
        <v>46</v>
      </c>
      <c r="D32" s="44" t="s">
        <v>46</v>
      </c>
      <c r="E32" s="47"/>
      <c r="F32" s="46"/>
      <c r="G32" s="46"/>
      <c r="H32" s="46"/>
      <c r="I32" s="46"/>
    </row>
    <row r="33" spans="1:9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32"/>
      <c r="G33" s="32"/>
      <c r="H33" s="32"/>
      <c r="I33" s="32"/>
    </row>
    <row r="34" spans="1:9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  <c r="F34" s="32"/>
      <c r="G34" s="32"/>
      <c r="H34" s="32"/>
      <c r="I34" s="32"/>
    </row>
    <row r="35" spans="1:9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32"/>
      <c r="G35" s="32"/>
      <c r="H35" s="32"/>
      <c r="I35" s="32"/>
    </row>
    <row r="36" spans="1:9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  <c r="I36" s="32"/>
    </row>
    <row r="37" spans="1:9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  <c r="H37" s="32"/>
      <c r="I37" s="32"/>
    </row>
    <row r="38" spans="1:9" ht="15.75" x14ac:dyDescent="0.25">
      <c r="A38" s="15" t="s">
        <v>51</v>
      </c>
      <c r="B38" s="6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60E9-8706-41AD-B4C2-741BE5CF195B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1.28515625" style="40" bestFit="1" customWidth="1"/>
    <col min="6" max="6" width="19.85546875" style="31" bestFit="1" customWidth="1"/>
    <col min="7" max="7" width="18.140625" style="31" bestFit="1" customWidth="1"/>
    <col min="8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43934</v>
      </c>
      <c r="C2" s="3">
        <v>43943</v>
      </c>
      <c r="D2" s="16">
        <v>43950</v>
      </c>
      <c r="E2" s="36"/>
      <c r="F2" s="30"/>
      <c r="G2" s="30"/>
    </row>
    <row r="3" spans="1:13" ht="15.75" x14ac:dyDescent="0.25">
      <c r="A3" s="15" t="s">
        <v>4</v>
      </c>
      <c r="B3" s="4">
        <v>3</v>
      </c>
      <c r="C3" s="4">
        <v>3</v>
      </c>
      <c r="D3" s="19">
        <v>3</v>
      </c>
      <c r="E3" s="37"/>
      <c r="F3" s="32"/>
      <c r="G3" s="32"/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  <c r="E4" s="37"/>
      <c r="F4" s="32"/>
      <c r="G4" s="32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</row>
    <row r="6" spans="1:13" ht="15.75" x14ac:dyDescent="0.25">
      <c r="A6" s="15" t="s">
        <v>34</v>
      </c>
      <c r="B6" s="4">
        <v>2</v>
      </c>
      <c r="C6" s="4">
        <v>2</v>
      </c>
      <c r="D6" s="19">
        <v>2</v>
      </c>
      <c r="E6" s="37"/>
      <c r="F6" s="32"/>
      <c r="G6" s="32"/>
    </row>
    <row r="7" spans="1:13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</row>
    <row r="8" spans="1:13" ht="15.75" x14ac:dyDescent="0.25">
      <c r="A8" s="15" t="s">
        <v>21</v>
      </c>
      <c r="B8" s="4">
        <v>2</v>
      </c>
      <c r="C8" s="4">
        <v>2</v>
      </c>
      <c r="D8" s="4">
        <v>2</v>
      </c>
      <c r="E8" s="37"/>
      <c r="F8" s="32"/>
      <c r="G8" s="32"/>
    </row>
    <row r="9" spans="1:13" ht="15.75" x14ac:dyDescent="0.25">
      <c r="A9" s="15" t="s">
        <v>37</v>
      </c>
      <c r="B9" s="4">
        <v>3</v>
      </c>
      <c r="C9" s="4">
        <v>4</v>
      </c>
      <c r="D9" s="4">
        <v>4</v>
      </c>
      <c r="E9" s="37"/>
      <c r="F9" s="32"/>
      <c r="G9" s="32"/>
    </row>
    <row r="10" spans="1:13" ht="15.75" x14ac:dyDescent="0.25">
      <c r="A10" s="15" t="s">
        <v>38</v>
      </c>
      <c r="B10" s="4">
        <v>2</v>
      </c>
      <c r="C10" s="4">
        <v>2</v>
      </c>
      <c r="D10" s="4">
        <v>3</v>
      </c>
      <c r="E10" s="37"/>
      <c r="F10" s="32"/>
      <c r="G10" s="32"/>
    </row>
    <row r="11" spans="1:13" ht="15.75" x14ac:dyDescent="0.25">
      <c r="A11" s="15" t="s">
        <v>10</v>
      </c>
      <c r="B11" s="4">
        <v>1</v>
      </c>
      <c r="C11" s="4">
        <v>1</v>
      </c>
      <c r="D11" s="4">
        <v>1</v>
      </c>
      <c r="E11" s="37"/>
      <c r="F11" s="32"/>
      <c r="G11" s="32"/>
    </row>
    <row r="12" spans="1:13" ht="15.75" x14ac:dyDescent="0.25">
      <c r="A12" s="15" t="s">
        <v>11</v>
      </c>
      <c r="B12" s="4">
        <v>70</v>
      </c>
      <c r="C12" s="4">
        <v>70</v>
      </c>
      <c r="D12" s="4">
        <v>70</v>
      </c>
      <c r="E12" s="37"/>
      <c r="F12" s="32"/>
      <c r="G12" s="32"/>
    </row>
    <row r="13" spans="1:13" ht="15.75" x14ac:dyDescent="0.25">
      <c r="A13" s="15" t="s">
        <v>12</v>
      </c>
      <c r="B13" s="4">
        <v>205</v>
      </c>
      <c r="C13" s="4">
        <v>205</v>
      </c>
      <c r="D13" s="4">
        <v>205</v>
      </c>
      <c r="E13" s="38"/>
      <c r="F13" s="33"/>
      <c r="G13" s="33"/>
    </row>
    <row r="14" spans="1:13" ht="15.75" x14ac:dyDescent="0.25">
      <c r="A14" s="15" t="s">
        <v>6</v>
      </c>
      <c r="B14" s="4">
        <v>2</v>
      </c>
      <c r="C14" s="4">
        <v>2</v>
      </c>
      <c r="D14" s="4">
        <v>2</v>
      </c>
      <c r="E14" s="37"/>
      <c r="F14" s="32"/>
      <c r="G14" s="32"/>
    </row>
    <row r="15" spans="1:13" ht="15.75" x14ac:dyDescent="0.25">
      <c r="A15" s="15" t="s">
        <v>7</v>
      </c>
      <c r="B15" s="4">
        <v>1</v>
      </c>
      <c r="C15" s="4">
        <v>1</v>
      </c>
      <c r="D15" s="4">
        <v>1</v>
      </c>
      <c r="E15" s="37"/>
      <c r="F15" s="32"/>
      <c r="G15" s="32"/>
    </row>
    <row r="16" spans="1:13" ht="15.75" x14ac:dyDescent="0.25">
      <c r="A16" s="15" t="s">
        <v>13</v>
      </c>
      <c r="B16" s="4">
        <v>2</v>
      </c>
      <c r="C16" s="4">
        <v>2</v>
      </c>
      <c r="D16" s="4">
        <v>2</v>
      </c>
      <c r="E16" s="37"/>
      <c r="F16" s="32"/>
      <c r="G16" s="32"/>
    </row>
    <row r="17" spans="1:7" ht="15.75" x14ac:dyDescent="0.25">
      <c r="A17" s="15" t="s">
        <v>33</v>
      </c>
      <c r="B17" s="4">
        <v>1</v>
      </c>
      <c r="C17" s="4">
        <v>1</v>
      </c>
      <c r="D17" s="19">
        <v>1</v>
      </c>
      <c r="E17" s="37"/>
      <c r="F17" s="32"/>
      <c r="G17" s="32"/>
    </row>
    <row r="18" spans="1:7" ht="15.75" x14ac:dyDescent="0.25">
      <c r="A18" s="15" t="s">
        <v>32</v>
      </c>
      <c r="B18" s="4">
        <v>2</v>
      </c>
      <c r="C18" s="4">
        <v>2</v>
      </c>
      <c r="D18" s="19">
        <v>2</v>
      </c>
      <c r="E18" s="37"/>
      <c r="F18" s="32"/>
      <c r="G18" s="32"/>
    </row>
    <row r="19" spans="1:7" ht="15.75" x14ac:dyDescent="0.25">
      <c r="A19" s="15" t="s">
        <v>14</v>
      </c>
      <c r="B19" s="4">
        <v>2</v>
      </c>
      <c r="C19" s="4">
        <v>2</v>
      </c>
      <c r="D19" s="19">
        <v>2</v>
      </c>
      <c r="E19" s="37"/>
      <c r="F19" s="32"/>
      <c r="G19" s="32"/>
    </row>
    <row r="20" spans="1:7" ht="15.75" x14ac:dyDescent="0.25">
      <c r="A20" s="15" t="s">
        <v>15</v>
      </c>
      <c r="B20" s="4">
        <v>3.5</v>
      </c>
      <c r="C20" s="4">
        <v>0.5</v>
      </c>
      <c r="D20" s="19">
        <v>1.5</v>
      </c>
      <c r="E20" s="37"/>
      <c r="F20" s="32"/>
      <c r="G20" s="32"/>
    </row>
    <row r="21" spans="1:7" ht="15.75" x14ac:dyDescent="0.25">
      <c r="A21" s="15" t="s">
        <v>16</v>
      </c>
      <c r="B21" s="4">
        <v>4.5</v>
      </c>
      <c r="C21" s="4">
        <v>1</v>
      </c>
      <c r="D21" s="19">
        <v>1.5</v>
      </c>
      <c r="E21" s="37"/>
      <c r="F21" s="32"/>
      <c r="G21" s="32"/>
    </row>
    <row r="22" spans="1:7" ht="15.75" x14ac:dyDescent="0.25">
      <c r="A22" s="15" t="s">
        <v>17</v>
      </c>
      <c r="B22" s="4">
        <v>0.1</v>
      </c>
      <c r="C22" s="4">
        <v>0.1</v>
      </c>
      <c r="D22" s="19">
        <v>0.1</v>
      </c>
      <c r="E22" s="37"/>
      <c r="F22" s="32"/>
      <c r="G22" s="32"/>
    </row>
    <row r="23" spans="1:7" ht="15.75" x14ac:dyDescent="0.25">
      <c r="A23" s="15" t="s">
        <v>44</v>
      </c>
      <c r="B23" s="4">
        <f t="shared" ref="B23" si="0">B22*B21*B20</f>
        <v>1.575</v>
      </c>
      <c r="C23" s="4">
        <f t="shared" ref="C23:D23" si="1">C22*C21*C20</f>
        <v>0.05</v>
      </c>
      <c r="D23" s="19">
        <f t="shared" si="1"/>
        <v>0.22500000000000003</v>
      </c>
      <c r="E23" s="37"/>
      <c r="F23" s="32"/>
      <c r="G23" s="32"/>
    </row>
    <row r="24" spans="1:7" ht="15.75" x14ac:dyDescent="0.25">
      <c r="A24" s="15" t="s">
        <v>45</v>
      </c>
      <c r="B24" s="4">
        <f>B20*B21</f>
        <v>15.75</v>
      </c>
      <c r="C24" s="4">
        <f t="shared" ref="C24:D24" si="2">C20*C21</f>
        <v>0.5</v>
      </c>
      <c r="D24" s="19">
        <f t="shared" si="2"/>
        <v>2.25</v>
      </c>
      <c r="E24" s="37"/>
      <c r="F24" s="32"/>
      <c r="G24" s="32"/>
    </row>
    <row r="25" spans="1:7" ht="15.75" x14ac:dyDescent="0.25">
      <c r="A25" s="15" t="s">
        <v>22</v>
      </c>
      <c r="B25" s="4">
        <v>4</v>
      </c>
      <c r="C25" s="4">
        <v>1</v>
      </c>
      <c r="D25" s="19">
        <v>1</v>
      </c>
      <c r="E25" s="38"/>
      <c r="F25" s="32"/>
      <c r="G25" s="32"/>
    </row>
    <row r="26" spans="1:7" ht="15.75" x14ac:dyDescent="0.25">
      <c r="A26" s="15" t="s">
        <v>23</v>
      </c>
      <c r="B26" s="4">
        <v>1</v>
      </c>
      <c r="C26" s="4">
        <v>1</v>
      </c>
      <c r="D26" s="19">
        <v>1</v>
      </c>
      <c r="E26" s="38"/>
      <c r="F26" s="32"/>
      <c r="G26" s="32"/>
    </row>
    <row r="27" spans="1:7" ht="15.75" x14ac:dyDescent="0.25">
      <c r="A27" s="15" t="s">
        <v>24</v>
      </c>
      <c r="B27" s="4">
        <v>3</v>
      </c>
      <c r="C27" s="4">
        <v>3</v>
      </c>
      <c r="D27" s="19">
        <v>2</v>
      </c>
      <c r="E27" s="37"/>
      <c r="F27" s="32"/>
      <c r="G27" s="32"/>
    </row>
    <row r="28" spans="1:7" ht="15.75" x14ac:dyDescent="0.25">
      <c r="A28" s="15" t="s">
        <v>25</v>
      </c>
      <c r="B28" s="4">
        <v>3</v>
      </c>
      <c r="C28" s="4">
        <v>3</v>
      </c>
      <c r="D28" s="19">
        <v>3</v>
      </c>
      <c r="E28" s="37"/>
      <c r="F28" s="32"/>
      <c r="G28" s="32"/>
    </row>
    <row r="29" spans="1:7" ht="15.75" x14ac:dyDescent="0.25">
      <c r="A29" s="15" t="s">
        <v>26</v>
      </c>
      <c r="B29" s="4">
        <v>2</v>
      </c>
      <c r="C29" s="4">
        <v>2</v>
      </c>
      <c r="D29" s="19">
        <v>2</v>
      </c>
      <c r="E29" s="37"/>
      <c r="F29" s="32"/>
      <c r="G29" s="32"/>
    </row>
    <row r="30" spans="1:7" ht="15.75" x14ac:dyDescent="0.25">
      <c r="A30" s="15" t="s">
        <v>27</v>
      </c>
      <c r="B30" s="5">
        <v>1</v>
      </c>
      <c r="C30" s="5">
        <v>1</v>
      </c>
      <c r="D30" s="24">
        <v>4</v>
      </c>
      <c r="E30" s="39"/>
      <c r="F30" s="34"/>
      <c r="G30" s="34"/>
    </row>
    <row r="31" spans="1:7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32"/>
      <c r="G31" s="32"/>
    </row>
    <row r="32" spans="1:7" ht="15.75" x14ac:dyDescent="0.25">
      <c r="A32" s="15" t="s">
        <v>30</v>
      </c>
      <c r="B32" s="9" t="s">
        <v>46</v>
      </c>
      <c r="C32" s="9" t="s">
        <v>46</v>
      </c>
      <c r="D32" s="44" t="s">
        <v>46</v>
      </c>
      <c r="E32" s="47"/>
      <c r="F32" s="46"/>
      <c r="G32" s="46"/>
    </row>
    <row r="33" spans="1:7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32"/>
      <c r="G33" s="32"/>
    </row>
    <row r="34" spans="1:7" ht="15.75" x14ac:dyDescent="0.25">
      <c r="A34" s="15" t="s">
        <v>29</v>
      </c>
      <c r="B34" s="4">
        <v>2</v>
      </c>
      <c r="C34" s="4">
        <v>2</v>
      </c>
      <c r="D34" s="19">
        <v>2</v>
      </c>
      <c r="E34" s="37"/>
      <c r="F34" s="32"/>
      <c r="G34" s="32"/>
    </row>
    <row r="35" spans="1:7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32"/>
      <c r="G35" s="32"/>
    </row>
    <row r="36" spans="1:7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</row>
    <row r="37" spans="1:7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</row>
    <row r="38" spans="1:7" ht="15.75" x14ac:dyDescent="0.25">
      <c r="A38" s="15" t="s">
        <v>51</v>
      </c>
      <c r="B38" s="6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B240-D801-446B-9B3F-CD6D654A4AB8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4" width="24.5703125" bestFit="1" customWidth="1"/>
    <col min="5" max="5" width="23.28515625" style="40" bestFit="1" customWidth="1"/>
    <col min="6" max="6" width="19.85546875" style="31" bestFit="1" customWidth="1"/>
    <col min="7" max="9" width="18.42578125" style="31" bestFit="1" customWidth="1"/>
    <col min="10" max="13" width="9.140625" style="31"/>
  </cols>
  <sheetData>
    <row r="1" spans="1:13" ht="15.75" x14ac:dyDescent="0.25">
      <c r="A1" s="1"/>
      <c r="B1" s="2" t="s">
        <v>31</v>
      </c>
      <c r="C1" s="2" t="s">
        <v>0</v>
      </c>
      <c r="D1" s="12" t="s">
        <v>1</v>
      </c>
      <c r="E1" s="35"/>
      <c r="F1" s="29"/>
      <c r="G1" s="29"/>
      <c r="H1" s="29"/>
      <c r="I1" s="29"/>
      <c r="J1" s="29"/>
      <c r="K1" s="29"/>
      <c r="L1" s="29"/>
      <c r="M1" s="29"/>
    </row>
    <row r="2" spans="1:13" ht="15.75" x14ac:dyDescent="0.25">
      <c r="A2" s="15" t="s">
        <v>8</v>
      </c>
      <c r="B2" s="3">
        <v>44070</v>
      </c>
      <c r="C2" s="3">
        <v>44074</v>
      </c>
      <c r="D2" s="16">
        <v>44083</v>
      </c>
      <c r="E2" s="36"/>
      <c r="F2" s="30"/>
      <c r="G2" s="30"/>
      <c r="H2" s="30"/>
      <c r="I2" s="30"/>
    </row>
    <row r="3" spans="1:13" ht="15.75" x14ac:dyDescent="0.25">
      <c r="A3" s="15" t="s">
        <v>4</v>
      </c>
      <c r="B3" s="4">
        <v>2</v>
      </c>
      <c r="C3" s="4">
        <v>2</v>
      </c>
      <c r="D3" s="19">
        <v>2</v>
      </c>
      <c r="E3" s="37"/>
      <c r="F3" s="32"/>
      <c r="G3" s="32"/>
      <c r="H3" s="32"/>
      <c r="I3" s="32"/>
    </row>
    <row r="4" spans="1:13" ht="15.75" x14ac:dyDescent="0.25">
      <c r="A4" s="15" t="s">
        <v>5</v>
      </c>
      <c r="B4" s="4">
        <v>2</v>
      </c>
      <c r="C4" s="4">
        <v>2</v>
      </c>
      <c r="D4" s="19">
        <v>2</v>
      </c>
      <c r="E4" s="37"/>
      <c r="F4" s="32"/>
      <c r="G4" s="32"/>
      <c r="H4" s="32"/>
      <c r="I4" s="32"/>
    </row>
    <row r="5" spans="1:13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  <c r="H5" s="32"/>
      <c r="I5" s="32"/>
    </row>
    <row r="6" spans="1:13" ht="15.75" x14ac:dyDescent="0.25">
      <c r="A6" s="15" t="s">
        <v>34</v>
      </c>
      <c r="B6" s="4">
        <v>1</v>
      </c>
      <c r="C6" s="4">
        <v>1</v>
      </c>
      <c r="D6" s="4">
        <v>1</v>
      </c>
      <c r="E6" s="37"/>
      <c r="F6" s="32"/>
      <c r="G6" s="32"/>
      <c r="H6" s="32"/>
      <c r="I6" s="32"/>
    </row>
    <row r="7" spans="1:13" ht="15.75" x14ac:dyDescent="0.25">
      <c r="A7" s="15" t="s">
        <v>20</v>
      </c>
      <c r="B7" s="4">
        <v>2</v>
      </c>
      <c r="C7" s="4">
        <v>2</v>
      </c>
      <c r="D7" s="4">
        <v>2</v>
      </c>
      <c r="E7" s="37"/>
      <c r="F7" s="32"/>
      <c r="G7" s="32"/>
      <c r="H7" s="32"/>
      <c r="I7" s="32"/>
    </row>
    <row r="8" spans="1:13" ht="15.75" x14ac:dyDescent="0.25">
      <c r="A8" s="15" t="s">
        <v>21</v>
      </c>
      <c r="B8" s="4">
        <v>3</v>
      </c>
      <c r="C8" s="4">
        <v>3</v>
      </c>
      <c r="D8" s="4">
        <v>3</v>
      </c>
      <c r="E8" s="37"/>
      <c r="F8" s="32"/>
      <c r="G8" s="32"/>
      <c r="H8" s="32"/>
      <c r="I8" s="32"/>
    </row>
    <row r="9" spans="1:13" ht="15.75" x14ac:dyDescent="0.25">
      <c r="A9" s="15" t="s">
        <v>37</v>
      </c>
      <c r="B9" s="4">
        <v>4</v>
      </c>
      <c r="C9" s="4">
        <v>3</v>
      </c>
      <c r="D9" s="4">
        <v>3</v>
      </c>
      <c r="E9" s="37"/>
      <c r="F9" s="32"/>
      <c r="G9" s="32"/>
      <c r="H9" s="32"/>
      <c r="I9" s="32"/>
    </row>
    <row r="10" spans="1:13" ht="15.75" x14ac:dyDescent="0.25">
      <c r="A10" s="15" t="s">
        <v>38</v>
      </c>
      <c r="B10" s="4">
        <v>2</v>
      </c>
      <c r="C10" s="4">
        <v>2</v>
      </c>
      <c r="D10" s="4">
        <v>2</v>
      </c>
      <c r="E10" s="37"/>
      <c r="F10" s="32"/>
      <c r="G10" s="32"/>
      <c r="H10" s="32"/>
      <c r="I10" s="32"/>
    </row>
    <row r="11" spans="1:13" ht="15.75" x14ac:dyDescent="0.25">
      <c r="A11" s="15" t="s">
        <v>10</v>
      </c>
      <c r="B11" s="4">
        <v>2</v>
      </c>
      <c r="C11" s="4">
        <v>2</v>
      </c>
      <c r="D11" s="4">
        <v>2</v>
      </c>
      <c r="E11" s="37"/>
      <c r="F11" s="32"/>
      <c r="G11" s="32"/>
      <c r="H11" s="32"/>
      <c r="I11" s="32"/>
    </row>
    <row r="12" spans="1:13" ht="15.75" x14ac:dyDescent="0.25">
      <c r="A12" s="15" t="s">
        <v>11</v>
      </c>
      <c r="B12" s="4">
        <v>68</v>
      </c>
      <c r="C12" s="4">
        <v>68</v>
      </c>
      <c r="D12" s="4">
        <v>68</v>
      </c>
      <c r="E12" s="37"/>
      <c r="F12" s="32"/>
      <c r="G12" s="32"/>
      <c r="H12" s="32"/>
      <c r="I12" s="32"/>
    </row>
    <row r="13" spans="1:13" ht="15.75" x14ac:dyDescent="0.25">
      <c r="A13" s="15" t="s">
        <v>12</v>
      </c>
      <c r="B13" s="4">
        <v>221</v>
      </c>
      <c r="C13" s="4">
        <v>213</v>
      </c>
      <c r="D13" s="4">
        <v>213</v>
      </c>
      <c r="E13" s="38"/>
      <c r="F13" s="33"/>
      <c r="G13" s="33"/>
      <c r="H13" s="32"/>
      <c r="I13" s="33"/>
    </row>
    <row r="14" spans="1:13" ht="15.75" x14ac:dyDescent="0.25">
      <c r="A14" s="15" t="s">
        <v>6</v>
      </c>
      <c r="B14" s="4">
        <v>3</v>
      </c>
      <c r="C14" s="4">
        <v>3</v>
      </c>
      <c r="D14" s="4">
        <v>3</v>
      </c>
      <c r="E14" s="37"/>
      <c r="F14" s="32"/>
      <c r="G14" s="32"/>
      <c r="H14" s="32"/>
      <c r="I14" s="32"/>
    </row>
    <row r="15" spans="1:13" ht="15.75" x14ac:dyDescent="0.25">
      <c r="A15" s="15" t="s">
        <v>7</v>
      </c>
      <c r="B15" s="4">
        <v>2</v>
      </c>
      <c r="C15" s="4">
        <v>2</v>
      </c>
      <c r="D15" s="4">
        <v>2</v>
      </c>
      <c r="E15" s="49"/>
      <c r="F15" s="48"/>
      <c r="G15" s="48"/>
      <c r="H15" s="48"/>
      <c r="I15" s="48"/>
    </row>
    <row r="16" spans="1:13" ht="15.75" x14ac:dyDescent="0.25">
      <c r="A16" s="15" t="s">
        <v>13</v>
      </c>
      <c r="B16" s="4">
        <v>2</v>
      </c>
      <c r="C16" s="4">
        <v>2</v>
      </c>
      <c r="D16" s="4">
        <v>3</v>
      </c>
      <c r="E16" s="37"/>
      <c r="F16" s="32"/>
      <c r="G16" s="32"/>
      <c r="H16" s="32"/>
      <c r="I16" s="32"/>
    </row>
    <row r="17" spans="1:9" ht="15.75" x14ac:dyDescent="0.25">
      <c r="A17" s="15" t="s">
        <v>33</v>
      </c>
      <c r="B17" s="4">
        <v>2</v>
      </c>
      <c r="C17" s="4">
        <v>2</v>
      </c>
      <c r="D17" s="4">
        <v>2</v>
      </c>
      <c r="E17" s="37"/>
      <c r="F17" s="32"/>
      <c r="G17" s="32"/>
      <c r="H17" s="32"/>
      <c r="I17" s="32"/>
    </row>
    <row r="18" spans="1:9" ht="15.75" x14ac:dyDescent="0.25">
      <c r="A18" s="15" t="s">
        <v>32</v>
      </c>
      <c r="B18" s="4">
        <v>2</v>
      </c>
      <c r="C18" s="4">
        <v>2</v>
      </c>
      <c r="D18" s="4">
        <v>2</v>
      </c>
      <c r="E18" s="37"/>
      <c r="F18" s="32"/>
      <c r="G18" s="32"/>
      <c r="H18" s="32"/>
      <c r="I18" s="32"/>
    </row>
    <row r="19" spans="1:9" ht="15.75" x14ac:dyDescent="0.25">
      <c r="A19" s="15" t="s">
        <v>14</v>
      </c>
      <c r="B19" s="4">
        <v>0</v>
      </c>
      <c r="C19" s="4">
        <v>0</v>
      </c>
      <c r="D19" s="4">
        <v>0</v>
      </c>
      <c r="E19" s="38"/>
      <c r="F19" s="33"/>
      <c r="G19" s="45"/>
      <c r="H19" s="45"/>
      <c r="I19" s="45"/>
    </row>
    <row r="20" spans="1:9" ht="15.75" x14ac:dyDescent="0.25">
      <c r="A20" s="15" t="s">
        <v>15</v>
      </c>
      <c r="B20" s="4">
        <v>1.9</v>
      </c>
      <c r="C20" s="4">
        <v>1.6</v>
      </c>
      <c r="D20" s="4">
        <v>1.9</v>
      </c>
      <c r="E20" s="37"/>
      <c r="F20" s="32"/>
      <c r="G20" s="32"/>
      <c r="H20" s="32"/>
      <c r="I20" s="32"/>
    </row>
    <row r="21" spans="1:9" ht="15.75" x14ac:dyDescent="0.25">
      <c r="A21" s="15" t="s">
        <v>16</v>
      </c>
      <c r="B21" s="4">
        <v>2.4</v>
      </c>
      <c r="C21" s="4">
        <v>2.5</v>
      </c>
      <c r="D21" s="4">
        <v>2</v>
      </c>
      <c r="E21" s="37"/>
      <c r="F21" s="32"/>
      <c r="G21" s="32"/>
      <c r="H21" s="32"/>
      <c r="I21" s="32"/>
    </row>
    <row r="22" spans="1:9" ht="15.75" x14ac:dyDescent="0.25">
      <c r="A22" s="15" t="s">
        <v>17</v>
      </c>
      <c r="B22" s="4">
        <v>0.2</v>
      </c>
      <c r="C22" s="4">
        <v>0.2</v>
      </c>
      <c r="D22" s="19">
        <v>0.2</v>
      </c>
      <c r="E22" s="37"/>
      <c r="F22" s="32"/>
      <c r="G22" s="32"/>
      <c r="H22" s="32"/>
      <c r="I22" s="32"/>
    </row>
    <row r="23" spans="1:9" ht="15.75" x14ac:dyDescent="0.25">
      <c r="A23" s="15" t="s">
        <v>44</v>
      </c>
      <c r="B23" s="4">
        <f t="shared" ref="B23" si="0">B22*B21*B20</f>
        <v>0.91199999999999992</v>
      </c>
      <c r="C23" s="4">
        <f t="shared" ref="C23:D23" si="1">C22*C21*C20</f>
        <v>0.8</v>
      </c>
      <c r="D23" s="19">
        <f t="shared" si="1"/>
        <v>0.76</v>
      </c>
      <c r="E23" s="37"/>
      <c r="F23" s="32"/>
      <c r="G23" s="32"/>
      <c r="H23" s="32"/>
      <c r="I23" s="32"/>
    </row>
    <row r="24" spans="1:9" ht="15.75" x14ac:dyDescent="0.25">
      <c r="A24" s="15" t="s">
        <v>45</v>
      </c>
      <c r="B24" s="4">
        <f>B20*B21</f>
        <v>4.5599999999999996</v>
      </c>
      <c r="C24" s="4">
        <f t="shared" ref="C24:D24" si="2">C20*C21</f>
        <v>4</v>
      </c>
      <c r="D24" s="19">
        <f t="shared" si="2"/>
        <v>3.8</v>
      </c>
      <c r="E24" s="37"/>
      <c r="F24" s="32"/>
      <c r="G24" s="32"/>
      <c r="H24" s="32"/>
      <c r="I24" s="32"/>
    </row>
    <row r="25" spans="1:9" ht="15.75" x14ac:dyDescent="0.25">
      <c r="A25" s="15" t="s">
        <v>22</v>
      </c>
      <c r="B25" s="4">
        <v>1</v>
      </c>
      <c r="C25" s="4">
        <v>3</v>
      </c>
      <c r="D25" s="19">
        <v>1</v>
      </c>
      <c r="E25" s="37"/>
      <c r="F25" s="32"/>
      <c r="G25" s="32"/>
      <c r="H25" s="32"/>
      <c r="I25" s="32"/>
    </row>
    <row r="26" spans="1:9" ht="15.75" x14ac:dyDescent="0.25">
      <c r="A26" s="15" t="s">
        <v>23</v>
      </c>
      <c r="B26" s="4">
        <v>1</v>
      </c>
      <c r="C26" s="4">
        <v>1</v>
      </c>
      <c r="D26" s="19">
        <v>1</v>
      </c>
      <c r="E26" s="37"/>
      <c r="F26" s="32"/>
      <c r="G26" s="32"/>
      <c r="H26" s="32"/>
      <c r="I26" s="32"/>
    </row>
    <row r="27" spans="1:9" ht="15.75" x14ac:dyDescent="0.25">
      <c r="A27" s="15" t="s">
        <v>24</v>
      </c>
      <c r="B27" s="4">
        <v>3</v>
      </c>
      <c r="C27" s="4">
        <v>3</v>
      </c>
      <c r="D27" s="19">
        <v>3</v>
      </c>
      <c r="E27" s="37"/>
      <c r="F27" s="32"/>
      <c r="G27" s="32"/>
      <c r="H27" s="32"/>
      <c r="I27" s="32"/>
    </row>
    <row r="28" spans="1:9" ht="15.75" x14ac:dyDescent="0.25">
      <c r="A28" s="15" t="s">
        <v>25</v>
      </c>
      <c r="B28" s="4">
        <v>2</v>
      </c>
      <c r="C28" s="4">
        <v>2</v>
      </c>
      <c r="D28" s="19">
        <v>2</v>
      </c>
      <c r="E28" s="37"/>
      <c r="F28" s="32"/>
      <c r="G28" s="32"/>
      <c r="H28" s="32"/>
      <c r="I28" s="32"/>
    </row>
    <row r="29" spans="1:9" ht="15.75" x14ac:dyDescent="0.25">
      <c r="A29" s="15" t="s">
        <v>26</v>
      </c>
      <c r="B29" s="4">
        <v>1</v>
      </c>
      <c r="C29" s="4">
        <v>1</v>
      </c>
      <c r="D29" s="19">
        <v>1</v>
      </c>
      <c r="E29" s="37"/>
      <c r="F29" s="32"/>
      <c r="G29" s="32"/>
      <c r="H29" s="32"/>
      <c r="I29" s="32"/>
    </row>
    <row r="30" spans="1:9" ht="15.75" x14ac:dyDescent="0.25">
      <c r="A30" s="15" t="s">
        <v>27</v>
      </c>
      <c r="B30" s="5">
        <v>1</v>
      </c>
      <c r="C30" s="5">
        <v>1</v>
      </c>
      <c r="D30" s="24">
        <v>2</v>
      </c>
      <c r="E30" s="39"/>
      <c r="F30" s="34"/>
      <c r="G30" s="34"/>
      <c r="H30" s="34"/>
      <c r="I30" s="34"/>
    </row>
    <row r="31" spans="1:9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32"/>
      <c r="G31" s="32"/>
      <c r="H31" s="32"/>
      <c r="I31" s="32"/>
    </row>
    <row r="32" spans="1:9" ht="15.75" x14ac:dyDescent="0.25">
      <c r="A32" s="15" t="s">
        <v>30</v>
      </c>
      <c r="B32" s="9" t="s">
        <v>46</v>
      </c>
      <c r="C32" s="9" t="s">
        <v>46</v>
      </c>
      <c r="D32" s="44" t="s">
        <v>46</v>
      </c>
      <c r="E32" s="47"/>
      <c r="F32" s="46"/>
      <c r="G32" s="46"/>
      <c r="H32" s="46"/>
      <c r="I32" s="46"/>
    </row>
    <row r="33" spans="1:9" ht="15.75" x14ac:dyDescent="0.25">
      <c r="A33" s="15" t="s">
        <v>35</v>
      </c>
      <c r="B33" s="4">
        <v>1</v>
      </c>
      <c r="C33" s="4">
        <v>2</v>
      </c>
      <c r="D33" s="19">
        <v>2</v>
      </c>
      <c r="E33" s="37"/>
      <c r="F33" s="32"/>
      <c r="G33" s="32"/>
      <c r="H33" s="32"/>
      <c r="I33" s="32"/>
    </row>
    <row r="34" spans="1:9" ht="15.75" x14ac:dyDescent="0.25">
      <c r="A34" s="15" t="s">
        <v>29</v>
      </c>
      <c r="B34" s="4">
        <v>1</v>
      </c>
      <c r="C34" s="4">
        <v>1</v>
      </c>
      <c r="D34" s="19">
        <v>1</v>
      </c>
      <c r="E34" s="37"/>
      <c r="F34" s="32"/>
      <c r="G34" s="32"/>
      <c r="H34" s="32"/>
      <c r="I34" s="32"/>
    </row>
    <row r="35" spans="1:9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32"/>
      <c r="G35" s="32"/>
      <c r="H35" s="32"/>
      <c r="I35" s="32"/>
    </row>
    <row r="36" spans="1:9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  <c r="I36" s="32"/>
    </row>
    <row r="37" spans="1:9" ht="15.75" x14ac:dyDescent="0.25">
      <c r="A37" s="15" t="s">
        <v>36</v>
      </c>
      <c r="B37" s="4">
        <v>0</v>
      </c>
      <c r="C37" s="4">
        <v>1</v>
      </c>
      <c r="D37" s="19">
        <v>1</v>
      </c>
      <c r="E37" s="37"/>
      <c r="F37" s="32"/>
      <c r="G37" s="32"/>
      <c r="H37" s="32"/>
      <c r="I37" s="32"/>
    </row>
    <row r="38" spans="1:9" ht="15.75" x14ac:dyDescent="0.25">
      <c r="A38" s="15" t="s">
        <v>51</v>
      </c>
      <c r="B38" s="6">
        <v>1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ED76-2D3B-4490-8D7D-7876B615A95D}">
  <dimension ref="A1:M38"/>
  <sheetViews>
    <sheetView zoomScale="90" zoomScaleNormal="90" workbookViewId="0">
      <selection activeCell="A38" sqref="A38:XFD38"/>
    </sheetView>
  </sheetViews>
  <sheetFormatPr defaultRowHeight="15" x14ac:dyDescent="0.25"/>
  <cols>
    <col min="1" max="1" width="62.85546875" bestFit="1" customWidth="1"/>
    <col min="2" max="2" width="29.42578125" bestFit="1" customWidth="1"/>
    <col min="3" max="3" width="23.28515625" bestFit="1" customWidth="1"/>
    <col min="4" max="4" width="19.85546875" bestFit="1" customWidth="1"/>
    <col min="5" max="5" width="20" style="40" bestFit="1" customWidth="1"/>
    <col min="6" max="11" width="20" style="31" bestFit="1" customWidth="1"/>
    <col min="12" max="13" width="9.140625" style="31"/>
  </cols>
  <sheetData>
    <row r="1" spans="1:11" ht="15.75" x14ac:dyDescent="0.25">
      <c r="A1" s="1"/>
      <c r="B1" s="2" t="s">
        <v>31</v>
      </c>
      <c r="C1" s="2" t="s">
        <v>2</v>
      </c>
      <c r="D1" s="12" t="s">
        <v>3</v>
      </c>
      <c r="E1" s="35"/>
      <c r="F1" s="29"/>
      <c r="G1" s="29"/>
      <c r="H1" s="29"/>
      <c r="I1" s="29"/>
      <c r="J1" s="29"/>
      <c r="K1" s="29"/>
    </row>
    <row r="2" spans="1:11" ht="15.75" x14ac:dyDescent="0.25">
      <c r="A2" s="15" t="s">
        <v>8</v>
      </c>
      <c r="B2" s="3">
        <v>43818</v>
      </c>
      <c r="C2" s="3">
        <v>43838</v>
      </c>
      <c r="D2" s="16">
        <v>43850</v>
      </c>
      <c r="E2" s="36"/>
      <c r="F2" s="30"/>
      <c r="G2" s="30"/>
      <c r="H2" s="30"/>
      <c r="I2" s="30"/>
      <c r="J2" s="30"/>
      <c r="K2" s="30"/>
    </row>
    <row r="3" spans="1:11" ht="15.75" x14ac:dyDescent="0.25">
      <c r="A3" s="15" t="s">
        <v>4</v>
      </c>
      <c r="B3" s="4">
        <v>4</v>
      </c>
      <c r="C3" s="4">
        <v>4</v>
      </c>
      <c r="D3" s="19">
        <v>4</v>
      </c>
      <c r="E3" s="37"/>
      <c r="F3" s="32"/>
      <c r="G3" s="32"/>
      <c r="H3" s="32"/>
      <c r="I3" s="32"/>
      <c r="J3" s="32"/>
      <c r="K3" s="32"/>
    </row>
    <row r="4" spans="1:11" ht="15.75" x14ac:dyDescent="0.25">
      <c r="A4" s="15" t="s">
        <v>5</v>
      </c>
      <c r="B4" s="4">
        <v>2</v>
      </c>
      <c r="C4" s="4">
        <v>2</v>
      </c>
      <c r="D4" s="19">
        <v>2</v>
      </c>
      <c r="E4" s="37"/>
      <c r="F4" s="32"/>
      <c r="G4" s="32"/>
      <c r="H4" s="32"/>
      <c r="I4" s="32"/>
      <c r="J4" s="32"/>
      <c r="K4" s="32"/>
    </row>
    <row r="5" spans="1:11" ht="15.75" x14ac:dyDescent="0.25">
      <c r="A5" s="15" t="s">
        <v>9</v>
      </c>
      <c r="B5" s="4">
        <v>1</v>
      </c>
      <c r="C5" s="4">
        <v>1</v>
      </c>
      <c r="D5" s="19">
        <v>1</v>
      </c>
      <c r="E5" s="37"/>
      <c r="F5" s="32"/>
      <c r="G5" s="32"/>
      <c r="H5" s="32"/>
      <c r="I5" s="32"/>
      <c r="J5" s="32"/>
      <c r="K5" s="32"/>
    </row>
    <row r="6" spans="1:11" ht="15.75" x14ac:dyDescent="0.25">
      <c r="A6" s="15" t="s">
        <v>34</v>
      </c>
      <c r="B6" s="4">
        <v>1</v>
      </c>
      <c r="C6" s="4">
        <v>1</v>
      </c>
      <c r="D6" s="19">
        <v>1</v>
      </c>
      <c r="E6" s="37"/>
      <c r="F6" s="32"/>
      <c r="G6" s="32"/>
      <c r="H6" s="32"/>
      <c r="I6" s="32"/>
      <c r="J6" s="32"/>
      <c r="K6" s="32"/>
    </row>
    <row r="7" spans="1:11" ht="15.75" x14ac:dyDescent="0.25">
      <c r="A7" s="15" t="s">
        <v>20</v>
      </c>
      <c r="B7" s="4">
        <v>2</v>
      </c>
      <c r="C7" s="4">
        <v>2</v>
      </c>
      <c r="D7" s="19">
        <v>2</v>
      </c>
      <c r="E7" s="37"/>
      <c r="F7" s="32"/>
      <c r="G7" s="32"/>
      <c r="H7" s="32"/>
      <c r="I7" s="32"/>
      <c r="J7" s="32"/>
      <c r="K7" s="32"/>
    </row>
    <row r="8" spans="1:11" ht="15.75" x14ac:dyDescent="0.25">
      <c r="A8" s="15" t="s">
        <v>21</v>
      </c>
      <c r="B8" s="4">
        <v>2</v>
      </c>
      <c r="C8" s="4">
        <v>2</v>
      </c>
      <c r="D8" s="19">
        <v>2</v>
      </c>
      <c r="E8" s="37"/>
      <c r="F8" s="32"/>
      <c r="G8" s="32"/>
      <c r="H8" s="32"/>
      <c r="I8" s="32"/>
      <c r="J8" s="32"/>
      <c r="K8" s="32"/>
    </row>
    <row r="9" spans="1:11" ht="15.75" x14ac:dyDescent="0.25">
      <c r="A9" s="15" t="s">
        <v>37</v>
      </c>
      <c r="B9" s="4">
        <v>4</v>
      </c>
      <c r="C9" s="4">
        <v>4</v>
      </c>
      <c r="D9" s="19">
        <v>4</v>
      </c>
      <c r="E9" s="37"/>
      <c r="F9" s="32"/>
      <c r="G9" s="32"/>
      <c r="H9" s="32"/>
      <c r="I9" s="32"/>
      <c r="J9" s="32"/>
      <c r="K9" s="32"/>
    </row>
    <row r="10" spans="1:11" ht="15.75" x14ac:dyDescent="0.25">
      <c r="A10" s="15" t="s">
        <v>38</v>
      </c>
      <c r="B10" s="4">
        <v>1</v>
      </c>
      <c r="C10" s="4">
        <v>1</v>
      </c>
      <c r="D10" s="19">
        <v>1</v>
      </c>
      <c r="E10" s="37"/>
      <c r="F10" s="32"/>
      <c r="G10" s="32"/>
      <c r="H10" s="32"/>
      <c r="I10" s="32"/>
      <c r="J10" s="32"/>
      <c r="K10" s="32"/>
    </row>
    <row r="11" spans="1:11" ht="15.75" x14ac:dyDescent="0.25">
      <c r="A11" s="15" t="s">
        <v>10</v>
      </c>
      <c r="B11" s="4">
        <v>2</v>
      </c>
      <c r="C11" s="4">
        <v>2</v>
      </c>
      <c r="D11" s="19">
        <v>2</v>
      </c>
      <c r="E11" s="37"/>
      <c r="F11" s="32"/>
      <c r="G11" s="32"/>
      <c r="H11" s="32"/>
      <c r="I11" s="32"/>
      <c r="J11" s="32"/>
      <c r="K11" s="32"/>
    </row>
    <row r="12" spans="1:11" ht="15.75" x14ac:dyDescent="0.25">
      <c r="A12" s="15" t="s">
        <v>11</v>
      </c>
      <c r="B12" s="4">
        <v>66</v>
      </c>
      <c r="C12" s="4">
        <v>66</v>
      </c>
      <c r="D12" s="19">
        <v>66</v>
      </c>
      <c r="E12" s="37"/>
      <c r="F12" s="32"/>
      <c r="G12" s="32"/>
      <c r="H12" s="32"/>
      <c r="I12" s="32"/>
      <c r="J12" s="32"/>
      <c r="K12" s="32"/>
    </row>
    <row r="13" spans="1:11" ht="15.75" x14ac:dyDescent="0.25">
      <c r="A13" s="15" t="s">
        <v>12</v>
      </c>
      <c r="B13" s="4">
        <v>209</v>
      </c>
      <c r="C13" s="4">
        <v>209</v>
      </c>
      <c r="D13" s="19">
        <v>209</v>
      </c>
      <c r="E13" s="38"/>
      <c r="F13" s="33"/>
      <c r="G13" s="32"/>
      <c r="H13" s="32"/>
      <c r="I13" s="45"/>
      <c r="J13" s="45"/>
      <c r="K13" s="45"/>
    </row>
    <row r="14" spans="1:11" ht="15.75" x14ac:dyDescent="0.25">
      <c r="A14" s="15" t="s">
        <v>6</v>
      </c>
      <c r="B14" s="4">
        <v>3</v>
      </c>
      <c r="C14" s="4">
        <v>3</v>
      </c>
      <c r="D14" s="19">
        <v>3</v>
      </c>
      <c r="E14" s="37"/>
      <c r="F14" s="32"/>
      <c r="G14" s="32"/>
      <c r="H14" s="32"/>
      <c r="I14" s="32"/>
      <c r="J14" s="32"/>
      <c r="K14" s="32"/>
    </row>
    <row r="15" spans="1:11" ht="15.75" x14ac:dyDescent="0.25">
      <c r="A15" s="15" t="s">
        <v>7</v>
      </c>
      <c r="B15" s="4">
        <v>2</v>
      </c>
      <c r="C15" s="4">
        <v>2</v>
      </c>
      <c r="D15" s="19">
        <v>2</v>
      </c>
      <c r="E15" s="37"/>
      <c r="F15" s="32"/>
      <c r="G15" s="32"/>
      <c r="H15" s="32"/>
      <c r="I15" s="32"/>
      <c r="J15" s="32"/>
      <c r="K15" s="32"/>
    </row>
    <row r="16" spans="1:11" ht="15.75" x14ac:dyDescent="0.25">
      <c r="A16" s="15" t="s">
        <v>13</v>
      </c>
      <c r="B16" s="4">
        <v>3</v>
      </c>
      <c r="C16" s="4">
        <v>3</v>
      </c>
      <c r="D16" s="19">
        <v>3</v>
      </c>
      <c r="E16" s="37"/>
      <c r="F16" s="32"/>
      <c r="G16" s="32"/>
      <c r="H16" s="32"/>
      <c r="I16" s="32"/>
      <c r="J16" s="32"/>
      <c r="K16" s="32"/>
    </row>
    <row r="17" spans="1:11" ht="15.75" x14ac:dyDescent="0.25">
      <c r="A17" s="15" t="s">
        <v>33</v>
      </c>
      <c r="B17" s="4">
        <v>3</v>
      </c>
      <c r="C17" s="4">
        <v>3</v>
      </c>
      <c r="D17" s="19">
        <v>3</v>
      </c>
      <c r="E17" s="37"/>
      <c r="F17" s="32"/>
      <c r="G17" s="32"/>
      <c r="H17" s="32"/>
      <c r="I17" s="32"/>
      <c r="J17" s="32"/>
      <c r="K17" s="32"/>
    </row>
    <row r="18" spans="1:11" ht="15.75" x14ac:dyDescent="0.25">
      <c r="A18" s="15" t="s">
        <v>32</v>
      </c>
      <c r="B18" s="4">
        <v>2</v>
      </c>
      <c r="C18" s="4">
        <v>2</v>
      </c>
      <c r="D18" s="19">
        <v>2</v>
      </c>
      <c r="E18" s="37"/>
      <c r="F18" s="32"/>
      <c r="G18" s="32"/>
      <c r="H18" s="32"/>
      <c r="I18" s="32"/>
      <c r="J18" s="32"/>
      <c r="K18" s="32"/>
    </row>
    <row r="19" spans="1:11" ht="15.75" x14ac:dyDescent="0.25">
      <c r="A19" s="15" t="s">
        <v>14</v>
      </c>
      <c r="B19" s="19">
        <v>0</v>
      </c>
      <c r="C19" s="4">
        <v>0</v>
      </c>
      <c r="D19" s="19">
        <v>0</v>
      </c>
      <c r="E19" s="38"/>
      <c r="F19" s="33"/>
      <c r="G19" s="45"/>
      <c r="H19" s="45"/>
      <c r="I19" s="45"/>
      <c r="J19" s="45"/>
      <c r="K19" s="45"/>
    </row>
    <row r="20" spans="1:11" ht="15.75" x14ac:dyDescent="0.25">
      <c r="A20" s="15" t="s">
        <v>15</v>
      </c>
      <c r="B20" s="4">
        <v>3.5</v>
      </c>
      <c r="C20" s="4">
        <v>3.3</v>
      </c>
      <c r="D20" s="19">
        <v>3.5</v>
      </c>
      <c r="E20" s="37"/>
      <c r="F20" s="32"/>
      <c r="G20" s="32"/>
      <c r="H20" s="32"/>
      <c r="I20" s="32"/>
      <c r="J20" s="32"/>
      <c r="K20" s="45"/>
    </row>
    <row r="21" spans="1:11" ht="15.75" x14ac:dyDescent="0.25">
      <c r="A21" s="15" t="s">
        <v>16</v>
      </c>
      <c r="B21" s="4">
        <v>2</v>
      </c>
      <c r="C21" s="4">
        <v>3</v>
      </c>
      <c r="D21" s="19">
        <v>2.5</v>
      </c>
      <c r="E21" s="37"/>
      <c r="F21" s="32"/>
      <c r="G21" s="32"/>
      <c r="H21" s="32"/>
      <c r="I21" s="32"/>
      <c r="J21" s="32"/>
      <c r="K21" s="45"/>
    </row>
    <row r="22" spans="1:11" ht="15.75" x14ac:dyDescent="0.25">
      <c r="A22" s="15" t="s">
        <v>17</v>
      </c>
      <c r="B22" s="4">
        <v>0.4</v>
      </c>
      <c r="C22" s="4">
        <v>0.3</v>
      </c>
      <c r="D22" s="19">
        <v>0.3</v>
      </c>
      <c r="E22" s="37"/>
      <c r="F22" s="32"/>
      <c r="G22" s="32"/>
      <c r="H22" s="32"/>
      <c r="I22" s="32"/>
      <c r="J22" s="32"/>
      <c r="K22" s="45"/>
    </row>
    <row r="23" spans="1:11" ht="15.75" x14ac:dyDescent="0.25">
      <c r="A23" s="15" t="s">
        <v>44</v>
      </c>
      <c r="B23" s="4">
        <f t="shared" ref="B23" si="0">B22*B21*B20</f>
        <v>2.8000000000000003</v>
      </c>
      <c r="C23" s="4">
        <f t="shared" ref="C23" si="1">C22*C21*C20</f>
        <v>2.9699999999999998</v>
      </c>
      <c r="D23" s="19">
        <f t="shared" ref="D23" si="2">D22*D21*D20</f>
        <v>2.625</v>
      </c>
      <c r="E23" s="37"/>
      <c r="F23" s="32"/>
      <c r="G23" s="32"/>
      <c r="H23" s="32"/>
      <c r="I23" s="32"/>
      <c r="J23" s="32"/>
      <c r="K23" s="45"/>
    </row>
    <row r="24" spans="1:11" ht="15.75" x14ac:dyDescent="0.25">
      <c r="A24" s="15" t="s">
        <v>45</v>
      </c>
      <c r="B24" s="4">
        <f>B20*B21</f>
        <v>7</v>
      </c>
      <c r="C24" s="4">
        <f t="shared" ref="C24:D24" si="3">C20*C21</f>
        <v>9.8999999999999986</v>
      </c>
      <c r="D24" s="19">
        <f t="shared" si="3"/>
        <v>8.75</v>
      </c>
      <c r="E24" s="37"/>
      <c r="F24" s="32"/>
      <c r="G24" s="32"/>
      <c r="H24" s="32"/>
      <c r="I24" s="32"/>
      <c r="J24" s="32"/>
      <c r="K24" s="45"/>
    </row>
    <row r="25" spans="1:11" ht="15.75" x14ac:dyDescent="0.25">
      <c r="A25" s="15" t="s">
        <v>22</v>
      </c>
      <c r="B25" s="4">
        <v>5</v>
      </c>
      <c r="C25" s="4">
        <v>4</v>
      </c>
      <c r="D25" s="19">
        <v>4</v>
      </c>
      <c r="E25" s="37"/>
      <c r="F25" s="32"/>
      <c r="G25" s="32"/>
      <c r="H25" s="32"/>
      <c r="I25" s="32"/>
      <c r="J25" s="32"/>
      <c r="K25" s="32"/>
    </row>
    <row r="26" spans="1:11" ht="15.75" x14ac:dyDescent="0.25">
      <c r="A26" s="15" t="s">
        <v>23</v>
      </c>
      <c r="B26" s="4">
        <v>1</v>
      </c>
      <c r="C26" s="4">
        <v>1</v>
      </c>
      <c r="D26" s="19">
        <v>1</v>
      </c>
      <c r="E26" s="37"/>
      <c r="F26" s="32"/>
      <c r="G26" s="32"/>
      <c r="H26" s="32"/>
      <c r="I26" s="32"/>
      <c r="J26" s="32"/>
      <c r="K26" s="32"/>
    </row>
    <row r="27" spans="1:11" ht="15.75" x14ac:dyDescent="0.25">
      <c r="A27" s="15" t="s">
        <v>24</v>
      </c>
      <c r="B27" s="4">
        <v>2</v>
      </c>
      <c r="C27" s="4">
        <v>3</v>
      </c>
      <c r="D27" s="19">
        <v>3</v>
      </c>
      <c r="E27" s="37"/>
      <c r="F27" s="32"/>
      <c r="G27" s="32"/>
      <c r="H27" s="32"/>
      <c r="I27" s="32"/>
      <c r="J27" s="32"/>
      <c r="K27" s="32"/>
    </row>
    <row r="28" spans="1:11" ht="15.75" x14ac:dyDescent="0.25">
      <c r="A28" s="15" t="s">
        <v>25</v>
      </c>
      <c r="B28" s="4">
        <v>3</v>
      </c>
      <c r="C28" s="4">
        <v>3</v>
      </c>
      <c r="D28" s="19">
        <v>3</v>
      </c>
      <c r="E28" s="37"/>
      <c r="F28" s="32"/>
      <c r="G28" s="32"/>
      <c r="H28" s="32"/>
      <c r="I28" s="32"/>
      <c r="J28" s="32"/>
      <c r="K28" s="32"/>
    </row>
    <row r="29" spans="1:11" ht="15.75" x14ac:dyDescent="0.25">
      <c r="A29" s="15" t="s">
        <v>26</v>
      </c>
      <c r="B29" s="4">
        <v>1</v>
      </c>
      <c r="C29" s="4">
        <v>1</v>
      </c>
      <c r="D29" s="19">
        <v>1</v>
      </c>
      <c r="E29" s="37"/>
      <c r="F29" s="32"/>
      <c r="G29" s="32"/>
      <c r="H29" s="32"/>
      <c r="I29" s="32"/>
      <c r="J29" s="32"/>
      <c r="K29" s="32"/>
    </row>
    <row r="30" spans="1:11" ht="15.75" x14ac:dyDescent="0.25">
      <c r="A30" s="15" t="s">
        <v>27</v>
      </c>
      <c r="B30" s="5">
        <v>1</v>
      </c>
      <c r="C30" s="5">
        <v>1</v>
      </c>
      <c r="D30" s="24">
        <v>4</v>
      </c>
      <c r="E30" s="39"/>
      <c r="F30" s="34"/>
      <c r="G30" s="34"/>
      <c r="H30" s="34"/>
      <c r="I30" s="34"/>
      <c r="J30" s="34"/>
      <c r="K30" s="34"/>
    </row>
    <row r="31" spans="1:11" ht="15.75" x14ac:dyDescent="0.25">
      <c r="A31" s="15" t="s">
        <v>28</v>
      </c>
      <c r="B31" s="4">
        <v>7</v>
      </c>
      <c r="C31" s="4">
        <v>7</v>
      </c>
      <c r="D31" s="19">
        <v>7</v>
      </c>
      <c r="E31" s="37"/>
      <c r="F31" s="32"/>
      <c r="G31" s="32"/>
      <c r="H31" s="32"/>
      <c r="I31" s="32"/>
      <c r="J31" s="32"/>
      <c r="K31" s="32"/>
    </row>
    <row r="32" spans="1:11" ht="15.75" x14ac:dyDescent="0.25">
      <c r="A32" s="15" t="s">
        <v>30</v>
      </c>
      <c r="B32" s="9" t="s">
        <v>39</v>
      </c>
      <c r="C32" s="9" t="s">
        <v>39</v>
      </c>
      <c r="D32" s="44" t="s">
        <v>39</v>
      </c>
      <c r="E32" s="47"/>
      <c r="F32" s="46"/>
      <c r="G32" s="46"/>
      <c r="H32" s="46"/>
      <c r="I32" s="46"/>
      <c r="J32" s="46"/>
      <c r="K32" s="46"/>
    </row>
    <row r="33" spans="1:11" ht="15.75" x14ac:dyDescent="0.25">
      <c r="A33" s="15" t="s">
        <v>35</v>
      </c>
      <c r="B33" s="4">
        <v>2</v>
      </c>
      <c r="C33" s="4">
        <v>2</v>
      </c>
      <c r="D33" s="19">
        <v>2</v>
      </c>
      <c r="E33" s="37"/>
      <c r="F33" s="32"/>
      <c r="G33" s="32"/>
      <c r="H33" s="32"/>
      <c r="I33" s="32"/>
      <c r="J33" s="32"/>
      <c r="K33" s="32"/>
    </row>
    <row r="34" spans="1:11" ht="15.75" x14ac:dyDescent="0.25">
      <c r="A34" s="15" t="s">
        <v>29</v>
      </c>
      <c r="B34" s="4">
        <v>1</v>
      </c>
      <c r="C34" s="4">
        <v>1</v>
      </c>
      <c r="D34" s="19">
        <v>1</v>
      </c>
      <c r="E34" s="37"/>
      <c r="F34" s="32"/>
      <c r="G34" s="32"/>
      <c r="H34" s="32"/>
      <c r="I34" s="32"/>
      <c r="J34" s="32"/>
      <c r="K34" s="32"/>
    </row>
    <row r="35" spans="1:11" ht="15.75" x14ac:dyDescent="0.25">
      <c r="A35" s="15" t="s">
        <v>18</v>
      </c>
      <c r="B35" s="4">
        <v>2</v>
      </c>
      <c r="C35" s="4">
        <v>2</v>
      </c>
      <c r="D35" s="19">
        <v>2</v>
      </c>
      <c r="E35" s="37"/>
      <c r="F35" s="32"/>
      <c r="G35" s="32"/>
      <c r="H35" s="32"/>
      <c r="I35" s="32"/>
      <c r="J35" s="32"/>
      <c r="K35" s="32"/>
    </row>
    <row r="36" spans="1:11" ht="15.75" x14ac:dyDescent="0.25">
      <c r="A36" s="15" t="s">
        <v>19</v>
      </c>
      <c r="B36" s="4">
        <v>2</v>
      </c>
      <c r="C36" s="4">
        <v>2</v>
      </c>
      <c r="D36" s="19">
        <v>2</v>
      </c>
      <c r="E36" s="37"/>
      <c r="F36" s="32"/>
      <c r="G36" s="32"/>
      <c r="H36" s="32"/>
      <c r="I36" s="32"/>
      <c r="J36" s="32"/>
      <c r="K36" s="32"/>
    </row>
    <row r="37" spans="1:11" ht="15.75" x14ac:dyDescent="0.25">
      <c r="A37" s="15" t="s">
        <v>36</v>
      </c>
      <c r="B37" s="4">
        <v>0</v>
      </c>
      <c r="C37" s="4">
        <v>3</v>
      </c>
      <c r="D37" s="19">
        <v>1</v>
      </c>
      <c r="E37" s="37"/>
      <c r="F37" s="32"/>
      <c r="G37" s="32"/>
      <c r="H37" s="32"/>
      <c r="I37" s="32"/>
      <c r="J37" s="32"/>
      <c r="K37" s="32"/>
    </row>
    <row r="38" spans="1:11" ht="15.75" x14ac:dyDescent="0.25">
      <c r="A38" s="15" t="s">
        <v>51</v>
      </c>
      <c r="B38" s="6">
        <v>2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Patient 1</vt:lpstr>
      <vt:lpstr>Patient 2</vt:lpstr>
      <vt:lpstr>Patient 3</vt:lpstr>
      <vt:lpstr>Patient 4</vt:lpstr>
      <vt:lpstr>Patient 5</vt:lpstr>
      <vt:lpstr>Patient 6</vt:lpstr>
      <vt:lpstr>Patient 7</vt:lpstr>
      <vt:lpstr>Patient 8</vt:lpstr>
      <vt:lpstr>Patient 9</vt:lpstr>
      <vt:lpstr>Patient 10</vt:lpstr>
      <vt:lpstr>Patient 11</vt:lpstr>
      <vt:lpstr>Patient 12</vt:lpstr>
      <vt:lpstr>Patient 13</vt:lpstr>
      <vt:lpstr>Patient 14</vt:lpstr>
      <vt:lpstr>Patient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Farnaz Ahmadi</cp:lastModifiedBy>
  <dcterms:created xsi:type="dcterms:W3CDTF">2020-10-14T22:41:08Z</dcterms:created>
  <dcterms:modified xsi:type="dcterms:W3CDTF">2021-05-12T18:25:08Z</dcterms:modified>
</cp:coreProperties>
</file>