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FAST Research Group\Sheet Press\open-source-cold-and-hot-sheet-press\component-sourcing\"/>
    </mc:Choice>
  </mc:AlternateContent>
  <xr:revisionPtr revIDLastSave="0" documentId="13_ncr:1_{BD650500-C27E-4171-B9C5-4CEDC41F94AD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Main" sheetId="4" r:id="rId1"/>
    <sheet name="Enclosures" sheetId="6" r:id="rId2"/>
    <sheet name="TC Signal Conditioners" sheetId="7" r:id="rId3"/>
    <sheet name="Relays" sheetId="8" r:id="rId4"/>
    <sheet name="Line Filters" sheetId="10" r:id="rId5"/>
    <sheet name="Coil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1" l="1"/>
  <c r="F12" i="11"/>
  <c r="E4" i="4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</calcChain>
</file>

<file path=xl/sharedStrings.xml><?xml version="1.0" encoding="utf-8"?>
<sst xmlns="http://schemas.openxmlformats.org/spreadsheetml/2006/main" count="106" uniqueCount="74">
  <si>
    <t>https://www.digikey.ca/en/products/detail/weidm%C3%BCller/1024100000/497593</t>
  </si>
  <si>
    <t>DIN Rail thermocouple conn</t>
  </si>
  <si>
    <t>https://www.grainger.com/product/CRYDOM-Solid-State-Relay-DIN-Rail-21R970?opr=PDPRRDSP&amp;analytics=dsrrItems_21R969</t>
  </si>
  <si>
    <t>https://www.grainger.com/product/CRYDOM-Solid-State-Relay-DIN-Rail-21R969</t>
  </si>
  <si>
    <t>https://www.mcmaster.com/products/din-rail-mount-relays/din-rail-mount-touch-safe-screw-terminal-relays-7/</t>
  </si>
  <si>
    <t>https://www.mcmaster.com/products/din-rail-mount-relays/touch-safe-din-rail-mount-infrequent-cycle-relays/</t>
  </si>
  <si>
    <t>https://www.grainger.com/product/SCHNEIDER-Open-Power-Relay-Surface-Mounted-6CUU5</t>
  </si>
  <si>
    <t>SSR Din</t>
  </si>
  <si>
    <t>https://www.mouser.ca/ProductDetail/TE-Connectivity-PB/PRD-5DG0-12?qs=fDvdbkAhQ5Z2O7ppLJEKfw%3D%3D</t>
  </si>
  <si>
    <t>Mech relay, 600V 30A (12vdc_in) [panel mount]</t>
  </si>
  <si>
    <t>Relay 1</t>
  </si>
  <si>
    <t>Relay 2</t>
  </si>
  <si>
    <t>Relay 3</t>
  </si>
  <si>
    <t>Relay 4</t>
  </si>
  <si>
    <t>Thermocouple DIN Rail Terminal Blocks, Narrow 10.7 mm Width</t>
  </si>
  <si>
    <t>https://www.omega.com/en-us/temperature-measurement/temperature-connectors-panels-and-block-assemblies/terminal-blocks-and-lugs/drtb-2/p/DRTB-T-2</t>
  </si>
  <si>
    <t>Thermocouple DIN Terminal Block Connector 2 Position Feed Through Beige 12-26 AWG</t>
  </si>
  <si>
    <t>DIN Rail Thermocouple Input Signal Conditioners | Low Profile</t>
  </si>
  <si>
    <t>https://www.omega.com/en-us/data-acquisition/signal-conditioners/din-rail-signal-conditioners/p/DRSL-TC-Srs-Sig-Cond</t>
  </si>
  <si>
    <t>STATUS SEM1605/TC, TEMP TRANSMITTER, THERMOCOUPLE, DIN RAIL</t>
  </si>
  <si>
    <t>https://www.newark.com/status/sem1605-tc/temp-transmitter-thermocouple/dp/13AC9411?MER=TARG-MER-PDP-RECO-STM71168</t>
  </si>
  <si>
    <t>SENECA WK109TC0 SIGNAL CONDITIONER, FOR THEROCOUPLES</t>
  </si>
  <si>
    <t>https://www.newark.com/seneca/wk109tc0/signal-conditioner-for-therocouples/dp/24M9179</t>
  </si>
  <si>
    <t>Portenta Machine Control</t>
  </si>
  <si>
    <t>ENCLOSURE,WALL MOUNT,NEMA 1,24X18X6</t>
  </si>
  <si>
    <t>ENCLOSURE,WALL MOUNT,NEMA 1,24X18X6, WIEGMANN via Grainger</t>
  </si>
  <si>
    <t>https://www.grainger.ca/en/product/ENCLOSURE%2CWALL-MOUNT%2CNEMA-1%2C24X18X6/p/WWG4DMW7</t>
  </si>
  <si>
    <t>https://www.mcmaster.com/70255K42/</t>
  </si>
  <si>
    <t>DIN-Rail Mount Touch-Safe Screw Terminal Relay
3PST-NO with 1 Normally Open Contact, 12 Terminals, 24V DC Input</t>
  </si>
  <si>
    <t>Touch-Safe DIN-Rail Infrequent-Cycle Relay
4PST-NO, 24V DC Input, 20A Full Load @ 600V AC</t>
  </si>
  <si>
    <t>https://www.mcmaster.com/9114T53/</t>
  </si>
  <si>
    <t>Omron J7KN 9A 230VAC 3PST-NO DIN-Rail Motor Contactor with Screw Termination, 49x45x57.5mm, 223g</t>
  </si>
  <si>
    <t>Rated operational power of three-phase resistive loads 230V kW 6.3</t>
  </si>
  <si>
    <t>https://www.mouser.ca/ProductDetail/Omron-Automation-and-Safety/J7KNA-09-10-230?qs=TwPrcXezm70EmzSdi6FnvA%3D%3D</t>
  </si>
  <si>
    <t>ENCLOSURE,NEMA 1,16 GA,18X18X8 IN</t>
  </si>
  <si>
    <t>https://www.grainger.ca/en/product/ENCLOSURE%2CNEMA-1%2C16-GA%2C18X18X8-IN/p/WWG6JYZ7</t>
  </si>
  <si>
    <t>ENCLOSURE,NEMA 3R,16 GA,18X15X8 IN</t>
  </si>
  <si>
    <t>https://www.grainger.ca/en/product/ENCLOSURE%2CNEMA-3R%2C16-GA%2C18X15X8-IN/p/WWG6JZE9</t>
  </si>
  <si>
    <t>ENCLOSURE,NEMA 1,14 GA,24X24X6 IN</t>
  </si>
  <si>
    <t>https://www.grainger.ca/en/product/ENCLOSURE%2CNEMA-1%2C14-GA%2C24X24X6-IN/p/WWG6JYW3</t>
  </si>
  <si>
    <t>ENCLOSURE, JUNCTION BOX, NEMA 3R/12</t>
  </si>
  <si>
    <t>https://www.grainger.ca/en/product/ENCLOSURE%2C-JUNCTION-BOX%2C-NEMA-3R-12/p/WWG5AAA9</t>
  </si>
  <si>
    <t>ENCLOSR,METALLC,18IN.H X 18IN.W X 8IN.D</t>
  </si>
  <si>
    <t>https://www.grainger.ca/en/product/ENCLOSR%2CMETALLC%2C18IN-H-X-18IN-W-X-8IN-D/p/WWG32FH20</t>
  </si>
  <si>
    <t>Bill of materials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</si>
  <si>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</si>
  <si>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</si>
  <si>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</si>
  <si>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</si>
  <si>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</si>
  <si>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</si>
  <si>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</si>
  <si>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 xml:space="preserve">Project name: </t>
  </si>
  <si>
    <t>Comments</t>
  </si>
  <si>
    <t>Versa-Mount Polycarbonate Washdown Enclosure, Submersible, with See-Thru Cover, 19" x 17" x 11-1/2"</t>
  </si>
  <si>
    <t>Description</t>
  </si>
  <si>
    <t>https://www.mcmaster.com/5376K312/</t>
  </si>
  <si>
    <t>Polycarbonate Submersible Enclosure
See-Through Hinged Cover, 17.75" x 16-5/16" x 9-5/8"</t>
  </si>
  <si>
    <t>https://www.mcmaster.com/4058N525/</t>
  </si>
  <si>
    <t xml:space="preserve">
TCA-MS 8 Channel Amplifier - Type K Thermocouple</t>
  </si>
  <si>
    <t>https://www.hgsind.com/product/tca-ms-8-channel-amplifier-type-k-thermocouple?v=208</t>
  </si>
  <si>
    <t>Isolated Thermocouple Signal Conditioner Single Input Output</t>
  </si>
  <si>
    <t>https://www.brightwinelectronics.com/product/thermocouple-signal-conditioner</t>
  </si>
  <si>
    <t>K Type Thermocouple to Analog Converter with 1.5KV Isolation</t>
  </si>
  <si>
    <t>https://www.hicomponent.com/k-type-thermocouple-to-0-5v-0-10v-conditioner.html?search=Thermocouple%20</t>
  </si>
  <si>
    <t>Schaffner FN3256H-36-33, Power Line Filters 36A 3-Phase Filter</t>
  </si>
  <si>
    <t>https://www.mouser.ca/ProductDetail/Schaffner/FN3256H-36-33?qs=qkDYIeTQ%252BEmKG1qw2B7B4w%3D%3D&amp;_gl=1*18yianf*_ga*dW5kZWZpbmVk*_ga_15W4STQT4T*dW5kZWZpbmVk*_ga_1KQLCYKRX3*dW5kZWZpbmVk</t>
  </si>
  <si>
    <t>Power Line Filters ADV EMC/RFI 50A FILTER 3-PHASE</t>
  </si>
  <si>
    <t>https://www.mouser.ca/ProductDetail/Schaffner/FN3026HL-50-72?qs=wqIvcg4FpYdUFjDyIOOcnQ%3D%3D</t>
  </si>
  <si>
    <t>https://www.mouser.ca/ProductDetail/Arduino/AKX00032?qs=TuK3vfAjtkWefBP01aO4DA%3D%3D</t>
  </si>
  <si>
    <t>Arduino store:  https://store-usa.arduino.cc/products/arduino-portenta-machine-control?selectedStore=us</t>
  </si>
  <si>
    <t>PLC Controllers Opta WiFi</t>
  </si>
  <si>
    <t>8 Inch Large Surface Element WB30M2 / AP2634728</t>
  </si>
  <si>
    <t>TCA-MS-K-8-A4_Thermocouple_Amplifier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</si>
</sst>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3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4" fillId="0" borderId="0" xfId="2"/>
    <xf numFmtId="0" fontId="5" fillId="0" borderId="0" xfId="2" applyFont="1" applyAlignment="1">
      <alignment horizontal="center"/>
    </xf>
    <xf numFmtId="0" fontId="6" fillId="0" borderId="0" xfId="2" applyFont="1"/>
    <xf numFmtId="0" fontId="3" fillId="0" borderId="0" xfId="2" applyFont="1"/>
    <xf numFmtId="0" fontId="5" fillId="0" borderId="0" xfId="2" applyFont="1" applyAlignment="1">
      <alignment horizontal="center" wrapText="1"/>
    </xf>
    <xf numFmtId="0" fontId="4" fillId="0" borderId="0" xfId="2" applyAlignment="1">
      <alignment wrapText="1"/>
    </xf>
    <xf numFmtId="0" fontId="6" fillId="0" borderId="0" xfId="0" applyFont="1"/>
    <xf numFmtId="0" fontId="7" fillId="0" borderId="0" xfId="1" applyFont="1"/>
    <xf numFmtId="0" fontId="2" fillId="0" borderId="0" xfId="2" applyFont="1"/>
    <xf numFmtId="0" fontId="2" fillId="0" borderId="0" xfId="2" applyFont="1" applyAlignment="1">
      <alignment wrapText="1"/>
    </xf>
    <xf numFmtId="0" fontId="8" fillId="0" borderId="0" xfId="2" applyFont="1"/>
    <xf numFmtId="0" fontId="6" fillId="0" borderId="0" xfId="0" applyFont="1" applyAlignment="1">
      <alignment wrapText="1"/>
    </xf>
    <xf numFmtId="164" fontId="2" fillId="0" borderId="0" xfId="2" applyNumberFormat="1" applyFont="1"/>
    <xf numFmtId="164" fontId="4" fillId="0" borderId="0" xfId="2" applyNumberFormat="1"/>
    <xf numFmtId="164" fontId="5" fillId="0" borderId="0" xfId="2" applyNumberFormat="1" applyFont="1" applyAlignment="1">
      <alignment horizontal="center"/>
    </xf>
    <xf numFmtId="164" fontId="1" fillId="0" borderId="0" xfId="1" applyNumberFormat="1"/>
    <xf numFmtId="164" fontId="7" fillId="0" borderId="0" xfId="1" applyNumberFormat="1" applyFont="1"/>
    <xf numFmtId="164" fontId="3" fillId="0" borderId="0" xfId="2" applyNumberFormat="1" applyFont="1"/>
    <xf numFmtId="164" fontId="6" fillId="0" borderId="0" xfId="2" applyNumberFormat="1" applyFont="1"/>
    <xf numFmtId="0" fontId="2" fillId="0" borderId="0" xfId="0" applyFont="1"/>
  </cellXfs>
  <cellStyles count="3">
    <cellStyle name="Hyperlink" xfId="1" builtinId="8"/>
    <cellStyle name="Normal" xfId="0" builtinId="0"/>
    <cellStyle name="Normal 2" xfId="2" xr:uid="{C4D7ABE1-DEE2-48A3-AEC8-6F10F9168A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Arduino/AKX00032?qs=TuK3vfAjtkWefBP01aO4DA%3D%3D" TargetMode="External"/><Relationship Id="rId2" Type="http://schemas.openxmlformats.org/officeDocument/2006/relationships/hyperlink" Target="https://www.mouser.ca/ProductDetail/Arduino/AKX00032?qs=TuK3vfAjtkWefBP01aO4DA%3D%3D" TargetMode="External"/><Relationship Id="rId1" Type="http://schemas.openxmlformats.org/officeDocument/2006/relationships/hyperlink" Target="https://www.mouser.ca/ProductDetail/Schaffner/FN3256H-36-33?qs=qkDYIeTQ%252BEmKG1qw2B7B4w%3D%3D&amp;_gl=1*18yianf*_ga*dW5kZWZpbmVk*_ga_15W4STQT4T*dW5kZWZpbmVk*_ga_1KQLCYKRX3*dW5kZWZpbmV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inger.ca/en/product/ENCLOSURE%2CNEMA-1%2C16-GA%2C18X18X8-IN/p/WWG6JYZ7" TargetMode="External"/><Relationship Id="rId3" Type="http://schemas.openxmlformats.org/officeDocument/2006/relationships/hyperlink" Target="https://www.grainger.ca/en/product/ENCLOSR%2CMETALLC%2C18IN-H-X-18IN-W-X-8IN-D/p/WWG32FH20" TargetMode="External"/><Relationship Id="rId7" Type="http://schemas.openxmlformats.org/officeDocument/2006/relationships/hyperlink" Target="https://www.grainger.ca/en/product/ENCLOSURE%2CNEMA-3R%2C16-GA%2C18X15X8-IN/p/WWG6JZE9" TargetMode="External"/><Relationship Id="rId2" Type="http://schemas.openxmlformats.org/officeDocument/2006/relationships/hyperlink" Target="https://www.mcmaster.com/4058N525/" TargetMode="External"/><Relationship Id="rId1" Type="http://schemas.openxmlformats.org/officeDocument/2006/relationships/hyperlink" Target="https://www.mcmaster.com/5376K312/" TargetMode="External"/><Relationship Id="rId6" Type="http://schemas.openxmlformats.org/officeDocument/2006/relationships/hyperlink" Target="https://www.grainger.ca/en/product/ENCLOSURE%2CNEMA-1%2C14-GA%2C24X24X6-IN/p/WWG6JYW3" TargetMode="External"/><Relationship Id="rId5" Type="http://schemas.openxmlformats.org/officeDocument/2006/relationships/hyperlink" Target="https://www.grainger.ca/en/product/ENCLOSURE%2CWALL-MOUNT%2CNEMA-1%2C24X18X6/p/WWG4DMW7" TargetMode="External"/><Relationship Id="rId4" Type="http://schemas.openxmlformats.org/officeDocument/2006/relationships/hyperlink" Target="https://www.grainger.ca/en/product/ENCLOSURE%2C-JUNCTION-BOX%2C-NEMA-3R-12/p/WWG5AAA9" TargetMode="External"/><Relationship Id="rId9" Type="http://schemas.openxmlformats.org/officeDocument/2006/relationships/hyperlink" Target="https://www.grainger.ca/en/product/ENCLOSURE%2CWALL-MOUNT%2CNEMA-1%2C24X18X6/p/WWG4DMW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component.com/k-type-thermocouple-to-0-5v-0-10v-conditioner.html?search=Thermocouple%20" TargetMode="External"/><Relationship Id="rId2" Type="http://schemas.openxmlformats.org/officeDocument/2006/relationships/hyperlink" Target="https://www.brightwinelectronics.com/product/thermocouple-signal-conditioner" TargetMode="External"/><Relationship Id="rId1" Type="http://schemas.openxmlformats.org/officeDocument/2006/relationships/hyperlink" Target="https://www.hgsind.com/product/tca-ms-8-channel-amplifier-type-k-thermocouple?v=208" TargetMode="External"/><Relationship Id="rId6" Type="http://schemas.openxmlformats.org/officeDocument/2006/relationships/hyperlink" Target="https://www.newark.com/seneca/wk109tc0/signal-conditioner-for-therocouples/dp/24M9179" TargetMode="External"/><Relationship Id="rId5" Type="http://schemas.openxmlformats.org/officeDocument/2006/relationships/hyperlink" Target="https://www.newark.com/status/sem1605-tc/temp-transmitter-thermocouple/dp/13AC9411?MER=TARG-MER-PDP-RECO-STM71168" TargetMode="External"/><Relationship Id="rId4" Type="http://schemas.openxmlformats.org/officeDocument/2006/relationships/hyperlink" Target="https://www.digikey.ca/en/products/detail/weidm%C3%BCller/1024100000/4975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products/din-rail-mount-relays/touch-safe-din-rail-mount-infrequent-cycle-relays/" TargetMode="External"/><Relationship Id="rId2" Type="http://schemas.openxmlformats.org/officeDocument/2006/relationships/hyperlink" Target="https://www.grainger.com/product/CRYDOM-Solid-State-Relay-DIN-Rail-21R970?opr=PDPRRDSP&amp;analytics=dsrrItems_21R969" TargetMode="External"/><Relationship Id="rId1" Type="http://schemas.openxmlformats.org/officeDocument/2006/relationships/hyperlink" Target="https://www.mouser.ca/ProductDetail/TE-Connectivity-PB/PRD-5DG0-12?qs=fDvdbkAhQ5Z2O7ppLJEKfw%3D%3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a/ProductDetail/Schaffner/FN3256H-36-33?qs=qkDYIeTQ%252BEmKG1qw2B7B4w%3D%3D&amp;_gl=1*18yianf*_ga*dW5kZWZpbmVk*_ga_15W4STQT4T*dW5kZWZpbmVk*_ga_1KQLCYKRX3*dW5kZWZpbmVk" TargetMode="External"/><Relationship Id="rId1" Type="http://schemas.openxmlformats.org/officeDocument/2006/relationships/hyperlink" Target="https://www.mouser.ca/ProductDetail/Schaffner/FN3026HL-50-72?qs=wqIvcg4FpYdUFjDyIOOcnQ%3D%3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a/ProductDetail/Schaffner/FN3256H-36-33?qs=qkDYIeTQ%252BEmKG1qw2B7B4w%3D%3D&amp;_gl=1*18yianf*_ga*dW5kZWZpbmVk*_ga_15W4STQT4T*dW5kZWZpbmVk*_ga_1KQLCYKRX3*dW5kZWZpbmVk" TargetMode="External"/><Relationship Id="rId1" Type="http://schemas.openxmlformats.org/officeDocument/2006/relationships/hyperlink" Target="https://www.mouser.ca/ProductDetail/Schaffner/FN3026HL-50-72?qs=wqIvcg4FpYdUFjDyIOOcn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E915-67A6-445A-8590-B20F36328178}">
  <dimension ref="A1:H1000"/>
  <sheetViews>
    <sheetView workbookViewId="0">
      <selection activeCell="B4" sqref="B4"/>
    </sheetView>
  </sheetViews>
  <sheetFormatPr defaultColWidth="12.5703125" defaultRowHeight="15" customHeight="1" x14ac:dyDescent="0.2"/>
  <cols>
    <col min="1" max="1" width="7.7109375" style="3" customWidth="1"/>
    <col min="2" max="2" width="24.42578125" style="3" customWidth="1"/>
    <col min="3" max="3" width="24.28515625" style="3" customWidth="1"/>
    <col min="4" max="4" width="17.42578125" style="16" customWidth="1"/>
    <col min="5" max="5" width="11" style="16" customWidth="1"/>
    <col min="6" max="6" width="32.42578125" style="3" customWidth="1"/>
    <col min="7" max="7" width="20.28515625" style="3" customWidth="1"/>
    <col min="8" max="8" width="41.42578125" style="3" customWidth="1"/>
    <col min="9" max="26" width="8.5703125" style="3" customWidth="1"/>
    <col min="27" max="16384" width="12.5703125" style="3"/>
  </cols>
  <sheetData>
    <row r="1" spans="1:8" ht="12.75" customHeight="1" x14ac:dyDescent="0.2">
      <c r="B1" s="6" t="s">
        <v>44</v>
      </c>
      <c r="C1" s="6" t="s">
        <v>52</v>
      </c>
    </row>
    <row r="2" spans="1:8" ht="12.75" customHeight="1" x14ac:dyDescent="0.2">
      <c r="A2" s="6" t="s">
        <v>45</v>
      </c>
      <c r="B2" s="6" t="s">
        <v>46</v>
      </c>
      <c r="C2" s="6" t="s">
        <v>47</v>
      </c>
      <c r="D2" s="20" t="s">
        <v>48</v>
      </c>
      <c r="E2" s="20" t="s">
        <v>49</v>
      </c>
      <c r="F2" s="6" t="s">
        <v>50</v>
      </c>
      <c r="G2" s="6" t="s">
        <v>51</v>
      </c>
      <c r="H2" s="6" t="s">
        <v>53</v>
      </c>
    </row>
    <row r="3" spans="1:8" ht="12.75" customHeight="1" x14ac:dyDescent="0.25">
      <c r="A3" s="5">
        <v>1</v>
      </c>
      <c r="B3" s="3" t="s">
        <v>71</v>
      </c>
      <c r="C3" s="3">
        <v>2</v>
      </c>
      <c r="D3" s="16">
        <v>280.14</v>
      </c>
      <c r="E3" s="21">
        <f t="shared" ref="E3:E27" si="0">D3*C3</f>
        <v>560.28</v>
      </c>
      <c r="F3" s="1" t="s">
        <v>69</v>
      </c>
    </row>
    <row r="4" spans="1:8" ht="12.75" customHeight="1" x14ac:dyDescent="0.25">
      <c r="A4" s="5">
        <v>2</v>
      </c>
      <c r="B4" s="9" t="s">
        <v>23</v>
      </c>
      <c r="C4" s="3">
        <v>1</v>
      </c>
      <c r="D4" s="16">
        <v>520.26</v>
      </c>
      <c r="E4" s="21">
        <f t="shared" si="0"/>
        <v>520.26</v>
      </c>
      <c r="F4" s="1" t="s">
        <v>69</v>
      </c>
      <c r="H4" s="3" t="s">
        <v>70</v>
      </c>
    </row>
    <row r="5" spans="1:8" ht="12.75" customHeight="1" x14ac:dyDescent="0.25">
      <c r="A5" s="5">
        <v>3</v>
      </c>
      <c r="B5" s="3" t="s">
        <v>65</v>
      </c>
      <c r="C5" s="3">
        <v>1</v>
      </c>
      <c r="D5" s="16">
        <v>304.27</v>
      </c>
      <c r="E5" s="21">
        <f t="shared" si="0"/>
        <v>304.27</v>
      </c>
      <c r="F5" s="18" t="s">
        <v>66</v>
      </c>
    </row>
    <row r="6" spans="1:8" ht="12.75" customHeight="1" x14ac:dyDescent="0.2">
      <c r="A6" s="5">
        <v>4</v>
      </c>
      <c r="E6" s="21">
        <f t="shared" si="0"/>
        <v>0</v>
      </c>
    </row>
    <row r="7" spans="1:8" ht="12.75" customHeight="1" x14ac:dyDescent="0.2">
      <c r="A7" s="5">
        <v>5</v>
      </c>
      <c r="E7" s="21">
        <f t="shared" si="0"/>
        <v>0</v>
      </c>
    </row>
    <row r="8" spans="1:8" ht="12.75" customHeight="1" x14ac:dyDescent="0.2">
      <c r="A8" s="5">
        <v>6</v>
      </c>
      <c r="E8" s="21">
        <f t="shared" si="0"/>
        <v>0</v>
      </c>
    </row>
    <row r="9" spans="1:8" ht="12.75" customHeight="1" x14ac:dyDescent="0.2">
      <c r="A9" s="5">
        <v>7</v>
      </c>
      <c r="E9" s="21">
        <f t="shared" si="0"/>
        <v>0</v>
      </c>
    </row>
    <row r="10" spans="1:8" ht="12.75" customHeight="1" x14ac:dyDescent="0.2">
      <c r="A10" s="5">
        <v>8</v>
      </c>
      <c r="E10" s="21">
        <f t="shared" si="0"/>
        <v>0</v>
      </c>
    </row>
    <row r="11" spans="1:8" ht="12.75" customHeight="1" x14ac:dyDescent="0.2">
      <c r="A11" s="5">
        <v>9</v>
      </c>
      <c r="E11" s="21">
        <f t="shared" si="0"/>
        <v>0</v>
      </c>
    </row>
    <row r="12" spans="1:8" ht="12.75" customHeight="1" x14ac:dyDescent="0.2">
      <c r="A12" s="5">
        <v>10</v>
      </c>
      <c r="E12" s="21">
        <f t="shared" si="0"/>
        <v>0</v>
      </c>
    </row>
    <row r="13" spans="1:8" ht="12.75" customHeight="1" x14ac:dyDescent="0.2">
      <c r="A13" s="5">
        <v>11</v>
      </c>
      <c r="E13" s="21">
        <f t="shared" si="0"/>
        <v>0</v>
      </c>
    </row>
    <row r="14" spans="1:8" ht="12.75" customHeight="1" x14ac:dyDescent="0.2">
      <c r="A14" s="5">
        <v>12</v>
      </c>
      <c r="E14" s="21">
        <f t="shared" si="0"/>
        <v>0</v>
      </c>
    </row>
    <row r="15" spans="1:8" ht="12.75" customHeight="1" x14ac:dyDescent="0.2">
      <c r="A15" s="5">
        <v>13</v>
      </c>
      <c r="E15" s="21">
        <f t="shared" si="0"/>
        <v>0</v>
      </c>
    </row>
    <row r="16" spans="1:8" ht="12.75" customHeight="1" x14ac:dyDescent="0.2">
      <c r="A16" s="5">
        <v>14</v>
      </c>
      <c r="E16" s="21">
        <f t="shared" si="0"/>
        <v>0</v>
      </c>
    </row>
    <row r="17" spans="1:7" ht="12.75" customHeight="1" x14ac:dyDescent="0.2">
      <c r="A17" s="5">
        <v>15</v>
      </c>
      <c r="E17" s="21">
        <f t="shared" si="0"/>
        <v>0</v>
      </c>
    </row>
    <row r="18" spans="1:7" ht="12.75" customHeight="1" x14ac:dyDescent="0.2">
      <c r="A18" s="5">
        <v>16</v>
      </c>
      <c r="E18" s="21">
        <f t="shared" si="0"/>
        <v>0</v>
      </c>
    </row>
    <row r="19" spans="1:7" ht="12.75" customHeight="1" x14ac:dyDescent="0.2">
      <c r="A19" s="5">
        <v>17</v>
      </c>
      <c r="E19" s="21">
        <f t="shared" si="0"/>
        <v>0</v>
      </c>
    </row>
    <row r="20" spans="1:7" ht="12.75" customHeight="1" x14ac:dyDescent="0.2">
      <c r="A20" s="5">
        <v>18</v>
      </c>
      <c r="E20" s="21">
        <f t="shared" si="0"/>
        <v>0</v>
      </c>
    </row>
    <row r="21" spans="1:7" ht="12.75" customHeight="1" x14ac:dyDescent="0.2">
      <c r="A21" s="5">
        <v>19</v>
      </c>
      <c r="E21" s="21">
        <f t="shared" si="0"/>
        <v>0</v>
      </c>
    </row>
    <row r="22" spans="1:7" ht="12.75" customHeight="1" x14ac:dyDescent="0.2">
      <c r="A22" s="5">
        <v>20</v>
      </c>
      <c r="E22" s="21">
        <f t="shared" si="0"/>
        <v>0</v>
      </c>
    </row>
    <row r="23" spans="1:7" ht="12.75" customHeight="1" x14ac:dyDescent="0.2">
      <c r="A23" s="5">
        <v>21</v>
      </c>
      <c r="E23" s="21">
        <f t="shared" si="0"/>
        <v>0</v>
      </c>
    </row>
    <row r="24" spans="1:7" ht="12.75" customHeight="1" x14ac:dyDescent="0.2">
      <c r="A24" s="5">
        <v>22</v>
      </c>
      <c r="E24" s="21">
        <f t="shared" si="0"/>
        <v>0</v>
      </c>
    </row>
    <row r="25" spans="1:7" ht="12.75" customHeight="1" x14ac:dyDescent="0.2">
      <c r="A25" s="5">
        <v>23</v>
      </c>
      <c r="E25" s="21">
        <f t="shared" si="0"/>
        <v>0</v>
      </c>
    </row>
    <row r="26" spans="1:7" ht="12.75" customHeight="1" x14ac:dyDescent="0.2">
      <c r="A26" s="5">
        <v>24</v>
      </c>
      <c r="E26" s="21">
        <f t="shared" si="0"/>
        <v>0</v>
      </c>
    </row>
    <row r="27" spans="1:7" ht="12.75" customHeight="1" x14ac:dyDescent="0.2">
      <c r="A27" s="5">
        <v>25</v>
      </c>
      <c r="E27" s="21">
        <f t="shared" si="0"/>
        <v>0</v>
      </c>
    </row>
    <row r="28" spans="1:7" ht="12.75" customHeight="1" x14ac:dyDescent="0.2"/>
    <row r="29" spans="1:7" ht="12.75" customHeight="1" x14ac:dyDescent="0.2">
      <c r="A29" s="4"/>
      <c r="B29" s="4"/>
      <c r="C29" s="4"/>
      <c r="D29" s="17"/>
      <c r="E29" s="17"/>
      <c r="F29" s="4"/>
      <c r="G29" s="4"/>
    </row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F5" r:id="rId1" xr:uid="{1B5D742B-C152-4F43-8026-8936F0185893}"/>
    <hyperlink ref="F3" r:id="rId2" xr:uid="{3A26A74A-15C6-4542-8C84-BAB356404B34}"/>
    <hyperlink ref="F4" r:id="rId3" xr:uid="{CC81BF7D-E48D-4A68-9585-4597A8891CAB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2D70-AFB1-492D-8779-E3FA39548A3F}">
  <dimension ref="A1:E999"/>
  <sheetViews>
    <sheetView workbookViewId="0">
      <selection activeCell="C38" sqref="C38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3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5" s="13" customFormat="1" ht="15" customHeight="1" x14ac:dyDescent="0.25">
      <c r="A1" s="11" t="s">
        <v>45</v>
      </c>
      <c r="B1" s="12" t="s">
        <v>46</v>
      </c>
      <c r="C1" s="11" t="s">
        <v>48</v>
      </c>
      <c r="D1" s="11" t="s">
        <v>50</v>
      </c>
      <c r="E1" s="11" t="s">
        <v>55</v>
      </c>
    </row>
    <row r="2" spans="1:5" ht="25.5" customHeight="1" x14ac:dyDescent="0.2">
      <c r="A2" s="5">
        <v>1</v>
      </c>
      <c r="B2" s="8" t="s">
        <v>54</v>
      </c>
      <c r="C2" s="3">
        <v>290.62</v>
      </c>
      <c r="D2" s="10" t="s">
        <v>56</v>
      </c>
    </row>
    <row r="3" spans="1:5" ht="24.75" customHeight="1" x14ac:dyDescent="0.2">
      <c r="A3" s="5">
        <v>2</v>
      </c>
      <c r="B3" s="8" t="s">
        <v>57</v>
      </c>
      <c r="C3" s="3">
        <v>179.65</v>
      </c>
      <c r="D3" s="10" t="s">
        <v>58</v>
      </c>
    </row>
    <row r="4" spans="1:5" ht="12.75" customHeight="1" x14ac:dyDescent="0.2">
      <c r="A4" s="5">
        <v>3</v>
      </c>
      <c r="B4" s="9" t="s">
        <v>25</v>
      </c>
      <c r="D4" s="10" t="s">
        <v>26</v>
      </c>
    </row>
    <row r="5" spans="1:5" ht="12.75" customHeight="1" x14ac:dyDescent="0.2">
      <c r="A5" s="5">
        <v>4</v>
      </c>
      <c r="B5" s="9" t="s">
        <v>34</v>
      </c>
      <c r="D5" s="10" t="s">
        <v>35</v>
      </c>
    </row>
    <row r="6" spans="1:5" ht="12.75" customHeight="1" x14ac:dyDescent="0.2">
      <c r="A6" s="5">
        <v>5</v>
      </c>
      <c r="B6" s="9" t="s">
        <v>36</v>
      </c>
      <c r="D6" s="10" t="s">
        <v>37</v>
      </c>
    </row>
    <row r="7" spans="1:5" ht="12.75" customHeight="1" x14ac:dyDescent="0.2">
      <c r="A7" s="5">
        <v>6</v>
      </c>
      <c r="B7" s="9" t="s">
        <v>38</v>
      </c>
      <c r="D7" s="10" t="s">
        <v>39</v>
      </c>
    </row>
    <row r="8" spans="1:5" ht="12.75" customHeight="1" x14ac:dyDescent="0.2">
      <c r="A8" s="5">
        <v>7</v>
      </c>
      <c r="B8" s="9" t="s">
        <v>24</v>
      </c>
      <c r="D8" s="10" t="s">
        <v>26</v>
      </c>
    </row>
    <row r="9" spans="1:5" ht="12.75" customHeight="1" x14ac:dyDescent="0.2">
      <c r="A9" s="5">
        <v>8</v>
      </c>
      <c r="B9" s="9" t="s">
        <v>40</v>
      </c>
      <c r="D9" s="10" t="s">
        <v>41</v>
      </c>
    </row>
    <row r="10" spans="1:5" ht="12.75" customHeight="1" x14ac:dyDescent="0.2">
      <c r="A10" s="5">
        <v>9</v>
      </c>
      <c r="B10" s="9" t="s">
        <v>42</v>
      </c>
      <c r="D10" s="10" t="s">
        <v>43</v>
      </c>
    </row>
    <row r="11" spans="1:5" ht="12.75" customHeight="1" x14ac:dyDescent="0.2">
      <c r="A11" s="5">
        <v>10</v>
      </c>
    </row>
    <row r="12" spans="1:5" ht="12.75" customHeight="1" x14ac:dyDescent="0.2">
      <c r="A12" s="5">
        <v>11</v>
      </c>
    </row>
    <row r="13" spans="1:5" ht="12.75" customHeight="1" x14ac:dyDescent="0.2">
      <c r="A13" s="5">
        <v>12</v>
      </c>
    </row>
    <row r="14" spans="1:5" ht="12.75" customHeight="1" x14ac:dyDescent="0.2">
      <c r="A14" s="5">
        <v>13</v>
      </c>
    </row>
    <row r="15" spans="1:5" ht="12.75" customHeight="1" x14ac:dyDescent="0.2">
      <c r="A15" s="5">
        <v>14</v>
      </c>
    </row>
    <row r="16" spans="1:5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4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593D029B-D6D8-4C3A-A1A6-5AA5AC8D5BCD}"/>
    <hyperlink ref="D3" r:id="rId2" xr:uid="{93AA34FB-9F30-446B-B2A1-39C2CE91E27F}"/>
    <hyperlink ref="D10" r:id="rId3" xr:uid="{796AC149-88AE-47EF-82A3-A325BC18F66E}"/>
    <hyperlink ref="D9" r:id="rId4" xr:uid="{66746319-8FFC-46A7-A9CB-BB001FDE979A}"/>
    <hyperlink ref="D8" r:id="rId5" xr:uid="{78A0F1D8-F5E9-4665-8151-644CE9EBCA66}"/>
    <hyperlink ref="D7" r:id="rId6" xr:uid="{D70FCED4-F101-4DAC-A205-8CF2CA80074C}"/>
    <hyperlink ref="D6" r:id="rId7" xr:uid="{BD452701-0190-4027-9150-1B4E8FF44F0F}"/>
    <hyperlink ref="D5" r:id="rId8" xr:uid="{06BC8F9C-14DD-4B3A-AE40-4CEC302171CE}"/>
    <hyperlink ref="D4" r:id="rId9" xr:uid="{9B90D40D-839D-4609-8FAC-7DDDF7BA8F12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D631-CFAC-4001-BD2E-084BBD95D250}">
  <dimension ref="A1:G999"/>
  <sheetViews>
    <sheetView tabSelected="1" workbookViewId="0">
      <selection activeCell="G15" sqref="G15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16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7" s="13" customFormat="1" ht="15" customHeight="1" x14ac:dyDescent="0.25">
      <c r="A1" s="11" t="s">
        <v>45</v>
      </c>
      <c r="B1" s="12" t="s">
        <v>46</v>
      </c>
      <c r="C1" s="15" t="s">
        <v>48</v>
      </c>
      <c r="D1" s="11" t="s">
        <v>50</v>
      </c>
      <c r="E1" s="11" t="s">
        <v>55</v>
      </c>
    </row>
    <row r="2" spans="1:7" ht="14.25" customHeight="1" x14ac:dyDescent="0.2">
      <c r="A2" s="5">
        <v>1</v>
      </c>
      <c r="B2" s="8" t="s">
        <v>59</v>
      </c>
      <c r="C2" s="16">
        <v>389</v>
      </c>
      <c r="D2" s="10" t="s">
        <v>60</v>
      </c>
    </row>
    <row r="3" spans="1:7" ht="14.25" customHeight="1" x14ac:dyDescent="0.2">
      <c r="A3" s="5">
        <v>2</v>
      </c>
      <c r="B3" s="8" t="s">
        <v>61</v>
      </c>
      <c r="C3" s="16">
        <v>33.58</v>
      </c>
      <c r="D3" s="10" t="s">
        <v>62</v>
      </c>
    </row>
    <row r="4" spans="1:7" ht="12.75" customHeight="1" x14ac:dyDescent="0.2">
      <c r="A4" s="5">
        <v>3</v>
      </c>
      <c r="B4" s="9" t="s">
        <v>63</v>
      </c>
      <c r="C4" s="16">
        <v>33.58</v>
      </c>
      <c r="D4" s="10" t="s">
        <v>64</v>
      </c>
    </row>
    <row r="5" spans="1:7" ht="12.75" customHeight="1" x14ac:dyDescent="0.2">
      <c r="A5" s="5">
        <v>4</v>
      </c>
      <c r="B5" s="9" t="s">
        <v>1</v>
      </c>
      <c r="D5" s="10" t="s">
        <v>0</v>
      </c>
    </row>
    <row r="6" spans="1:7" ht="12.75" customHeight="1" x14ac:dyDescent="0.2">
      <c r="A6" s="5">
        <v>5</v>
      </c>
      <c r="B6" s="9" t="s">
        <v>14</v>
      </c>
      <c r="D6" s="10" t="s">
        <v>15</v>
      </c>
    </row>
    <row r="7" spans="1:7" ht="12.75" customHeight="1" x14ac:dyDescent="0.2">
      <c r="A7" s="5">
        <v>6</v>
      </c>
      <c r="B7" s="9" t="s">
        <v>16</v>
      </c>
      <c r="D7" s="10" t="s">
        <v>0</v>
      </c>
    </row>
    <row r="8" spans="1:7" ht="12.75" customHeight="1" x14ac:dyDescent="0.2">
      <c r="A8" s="5">
        <v>7</v>
      </c>
      <c r="B8" s="9" t="s">
        <v>17</v>
      </c>
      <c r="D8" s="10" t="s">
        <v>18</v>
      </c>
    </row>
    <row r="9" spans="1:7" ht="12.75" customHeight="1" x14ac:dyDescent="0.25">
      <c r="A9" s="5">
        <v>8</v>
      </c>
      <c r="B9" s="14" t="s">
        <v>19</v>
      </c>
      <c r="D9" s="1" t="s">
        <v>20</v>
      </c>
    </row>
    <row r="10" spans="1:7" ht="12.75" customHeight="1" x14ac:dyDescent="0.25">
      <c r="A10" s="5">
        <v>9</v>
      </c>
      <c r="B10" s="14" t="s">
        <v>21</v>
      </c>
      <c r="D10" s="1" t="s">
        <v>22</v>
      </c>
    </row>
    <row r="11" spans="1:7" ht="12.75" customHeight="1" x14ac:dyDescent="0.2">
      <c r="A11" s="5">
        <v>10</v>
      </c>
      <c r="B11" s="9"/>
    </row>
    <row r="12" spans="1:7" ht="12.75" customHeight="1" x14ac:dyDescent="0.2">
      <c r="A12" s="5">
        <v>11</v>
      </c>
    </row>
    <row r="13" spans="1:7" ht="12.75" customHeight="1" x14ac:dyDescent="0.2">
      <c r="A13" s="5">
        <v>12</v>
      </c>
    </row>
    <row r="14" spans="1:7" ht="12.75" customHeight="1" x14ac:dyDescent="0.2">
      <c r="A14" s="5">
        <v>13</v>
      </c>
      <c r="G14" s="3" t="s">
        <v>73</v>
      </c>
    </row>
    <row r="15" spans="1:7" ht="12.75" customHeight="1" x14ac:dyDescent="0.2">
      <c r="A15" s="5">
        <v>14</v>
      </c>
    </row>
    <row r="16" spans="1:7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17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365D89A5-05A5-429D-AB24-5E5C312B8CAE}"/>
    <hyperlink ref="D3" r:id="rId2" xr:uid="{9E98F43D-036B-4E52-8591-72081D73E00B}"/>
    <hyperlink ref="D4" r:id="rId3" xr:uid="{5815DEE5-FD92-4C7A-B1D4-1F0FE1AD906C}"/>
    <hyperlink ref="D5" r:id="rId4" xr:uid="{999951DB-2E4F-45B0-B600-B52E4D7B979B}"/>
    <hyperlink ref="D9" r:id="rId5" xr:uid="{765449F0-A62C-411E-9339-3FEF8D45F324}"/>
    <hyperlink ref="D10" r:id="rId6" xr:uid="{0E68C411-9CE6-481E-830C-60748462D97D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320D-D908-4962-BFC0-6D2D9C9A6B1F}">
  <dimension ref="A1:H999"/>
  <sheetViews>
    <sheetView workbookViewId="0">
      <selection activeCell="D7" sqref="D7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3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8" s="13" customFormat="1" ht="15" customHeight="1" x14ac:dyDescent="0.25">
      <c r="A1" s="11" t="s">
        <v>45</v>
      </c>
      <c r="B1" s="12" t="s">
        <v>46</v>
      </c>
      <c r="C1" s="11" t="s">
        <v>48</v>
      </c>
      <c r="D1" s="11" t="s">
        <v>50</v>
      </c>
      <c r="E1" s="11" t="s">
        <v>55</v>
      </c>
    </row>
    <row r="2" spans="1:8" ht="14.25" customHeight="1" x14ac:dyDescent="0.25">
      <c r="A2" s="5">
        <v>1</v>
      </c>
      <c r="B2" t="s">
        <v>9</v>
      </c>
      <c r="C2"/>
      <c r="D2" s="1" t="s">
        <v>8</v>
      </c>
      <c r="E2"/>
      <c r="F2"/>
      <c r="G2"/>
      <c r="H2"/>
    </row>
    <row r="3" spans="1:8" ht="14.25" customHeight="1" x14ac:dyDescent="0.25">
      <c r="A3" s="5">
        <v>2</v>
      </c>
      <c r="B3" s="2" t="s">
        <v>29</v>
      </c>
      <c r="C3"/>
      <c r="D3" s="1" t="s">
        <v>30</v>
      </c>
      <c r="E3"/>
      <c r="F3"/>
      <c r="G3"/>
      <c r="H3"/>
    </row>
    <row r="4" spans="1:8" ht="12.75" customHeight="1" x14ac:dyDescent="0.25">
      <c r="A4" s="5">
        <v>3</v>
      </c>
      <c r="B4" s="2" t="s">
        <v>31</v>
      </c>
      <c r="D4" s="1" t="s">
        <v>33</v>
      </c>
      <c r="E4"/>
      <c r="F4"/>
      <c r="G4"/>
      <c r="H4"/>
    </row>
    <row r="5" spans="1:8" ht="12.75" customHeight="1" x14ac:dyDescent="0.25">
      <c r="A5" s="5">
        <v>4</v>
      </c>
      <c r="B5" s="2" t="s">
        <v>28</v>
      </c>
      <c r="D5" s="1" t="s">
        <v>27</v>
      </c>
      <c r="E5"/>
      <c r="F5"/>
      <c r="G5"/>
      <c r="H5"/>
    </row>
    <row r="6" spans="1:8" ht="12.75" customHeight="1" x14ac:dyDescent="0.25">
      <c r="A6" s="5">
        <v>5</v>
      </c>
      <c r="B6" t="s">
        <v>7</v>
      </c>
      <c r="D6" s="1" t="s">
        <v>6</v>
      </c>
      <c r="E6" t="s">
        <v>32</v>
      </c>
      <c r="F6"/>
      <c r="G6"/>
      <c r="H6"/>
    </row>
    <row r="7" spans="1:8" ht="12.75" customHeight="1" x14ac:dyDescent="0.25">
      <c r="A7" s="5">
        <v>6</v>
      </c>
      <c r="B7" t="s">
        <v>10</v>
      </c>
      <c r="D7" s="1" t="s">
        <v>5</v>
      </c>
      <c r="E7"/>
      <c r="F7"/>
      <c r="G7"/>
      <c r="H7"/>
    </row>
    <row r="8" spans="1:8" ht="12.75" customHeight="1" x14ac:dyDescent="0.25">
      <c r="A8" s="5">
        <v>7</v>
      </c>
      <c r="B8" t="s">
        <v>11</v>
      </c>
      <c r="D8" s="1" t="s">
        <v>4</v>
      </c>
      <c r="E8"/>
      <c r="F8"/>
      <c r="G8"/>
      <c r="H8"/>
    </row>
    <row r="9" spans="1:8" ht="12.75" customHeight="1" x14ac:dyDescent="0.25">
      <c r="A9" s="5">
        <v>8</v>
      </c>
      <c r="B9" t="s">
        <v>12</v>
      </c>
      <c r="D9" s="1" t="s">
        <v>3</v>
      </c>
      <c r="E9"/>
      <c r="F9"/>
      <c r="G9"/>
      <c r="H9"/>
    </row>
    <row r="10" spans="1:8" ht="12.75" customHeight="1" x14ac:dyDescent="0.25">
      <c r="A10" s="5">
        <v>9</v>
      </c>
      <c r="B10" t="s">
        <v>13</v>
      </c>
      <c r="D10" s="1" t="s">
        <v>2</v>
      </c>
      <c r="E10"/>
      <c r="F10"/>
      <c r="G10"/>
      <c r="H10"/>
    </row>
    <row r="11" spans="1:8" ht="12.75" customHeight="1" x14ac:dyDescent="0.25">
      <c r="A11" s="5">
        <v>10</v>
      </c>
      <c r="B11" s="3"/>
      <c r="D11"/>
      <c r="E11"/>
      <c r="F11"/>
      <c r="G11"/>
      <c r="H11"/>
    </row>
    <row r="12" spans="1:8" ht="12.75" customHeight="1" x14ac:dyDescent="0.25">
      <c r="A12" s="5">
        <v>11</v>
      </c>
      <c r="B12" s="3"/>
      <c r="D12"/>
      <c r="E12"/>
      <c r="F12"/>
      <c r="G12"/>
      <c r="H12"/>
    </row>
    <row r="13" spans="1:8" ht="12.75" customHeight="1" x14ac:dyDescent="0.2">
      <c r="A13" s="5">
        <v>12</v>
      </c>
    </row>
    <row r="14" spans="1:8" ht="12.75" customHeight="1" x14ac:dyDescent="0.2">
      <c r="A14" s="5">
        <v>13</v>
      </c>
    </row>
    <row r="15" spans="1:8" ht="12.75" customHeight="1" x14ac:dyDescent="0.2">
      <c r="A15" s="5">
        <v>14</v>
      </c>
    </row>
    <row r="16" spans="1:8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4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7A74FCFB-8CF6-4872-A2C7-42FC6884764A}"/>
    <hyperlink ref="D10" r:id="rId2" xr:uid="{989F6291-BF10-4D02-BA04-C281C0F1CD61}"/>
    <hyperlink ref="D7" r:id="rId3" xr:uid="{421647BE-867F-4E90-A8AD-47E5CCAD4D89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B767-1113-447F-9AEA-45F950669B16}">
  <dimension ref="A1:H999"/>
  <sheetViews>
    <sheetView workbookViewId="0">
      <selection activeCell="C3" sqref="C3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3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8" s="13" customFormat="1" ht="15" customHeight="1" x14ac:dyDescent="0.25">
      <c r="A1" s="11" t="s">
        <v>45</v>
      </c>
      <c r="B1" s="12" t="s">
        <v>46</v>
      </c>
      <c r="C1" s="11" t="s">
        <v>48</v>
      </c>
      <c r="D1" s="11" t="s">
        <v>50</v>
      </c>
      <c r="E1" s="11" t="s">
        <v>55</v>
      </c>
    </row>
    <row r="2" spans="1:8" ht="14.25" customHeight="1" x14ac:dyDescent="0.2">
      <c r="A2" s="5">
        <v>1</v>
      </c>
      <c r="B2" s="9" t="s">
        <v>67</v>
      </c>
      <c r="C2" s="9">
        <v>221.76</v>
      </c>
      <c r="D2" s="10" t="s">
        <v>68</v>
      </c>
      <c r="E2" s="9"/>
      <c r="F2" s="9"/>
      <c r="G2" s="9"/>
      <c r="H2" s="9"/>
    </row>
    <row r="3" spans="1:8" ht="14.25" customHeight="1" x14ac:dyDescent="0.2">
      <c r="A3" s="5">
        <v>2</v>
      </c>
      <c r="B3" s="3" t="s">
        <v>65</v>
      </c>
      <c r="C3" s="3">
        <v>304.27</v>
      </c>
      <c r="D3" s="19" t="s">
        <v>66</v>
      </c>
      <c r="E3" s="5"/>
    </row>
    <row r="4" spans="1:8" ht="12.75" customHeight="1" x14ac:dyDescent="0.25">
      <c r="A4" s="5">
        <v>3</v>
      </c>
      <c r="B4" s="2"/>
      <c r="D4"/>
      <c r="E4"/>
      <c r="G4"/>
      <c r="H4"/>
    </row>
    <row r="5" spans="1:8" ht="12.75" customHeight="1" x14ac:dyDescent="0.25">
      <c r="A5" s="5">
        <v>4</v>
      </c>
      <c r="B5" s="2"/>
      <c r="D5"/>
      <c r="E5"/>
      <c r="G5"/>
      <c r="H5"/>
    </row>
    <row r="6" spans="1:8" ht="12.75" customHeight="1" x14ac:dyDescent="0.25">
      <c r="A6" s="5">
        <v>5</v>
      </c>
      <c r="B6"/>
      <c r="D6"/>
      <c r="E6"/>
      <c r="G6"/>
      <c r="H6"/>
    </row>
    <row r="7" spans="1:8" ht="12.75" customHeight="1" x14ac:dyDescent="0.25">
      <c r="A7" s="5">
        <v>6</v>
      </c>
      <c r="B7"/>
      <c r="D7"/>
      <c r="E7"/>
      <c r="G7"/>
      <c r="H7"/>
    </row>
    <row r="8" spans="1:8" ht="12.75" customHeight="1" x14ac:dyDescent="0.25">
      <c r="A8" s="5">
        <v>7</v>
      </c>
      <c r="B8"/>
      <c r="D8"/>
      <c r="E8"/>
      <c r="G8"/>
      <c r="H8"/>
    </row>
    <row r="9" spans="1:8" ht="12.75" customHeight="1" x14ac:dyDescent="0.25">
      <c r="A9" s="5">
        <v>8</v>
      </c>
      <c r="B9"/>
      <c r="D9"/>
      <c r="E9"/>
      <c r="G9"/>
      <c r="H9"/>
    </row>
    <row r="10" spans="1:8" ht="12.75" customHeight="1" x14ac:dyDescent="0.25">
      <c r="A10" s="5">
        <v>9</v>
      </c>
      <c r="B10"/>
      <c r="D10" s="1"/>
      <c r="E10"/>
      <c r="F10"/>
      <c r="G10"/>
      <c r="H10"/>
    </row>
    <row r="11" spans="1:8" ht="12.75" customHeight="1" x14ac:dyDescent="0.25">
      <c r="A11" s="5">
        <v>10</v>
      </c>
      <c r="B11" s="3"/>
      <c r="D11"/>
      <c r="E11"/>
      <c r="F11"/>
      <c r="G11"/>
      <c r="H11"/>
    </row>
    <row r="12" spans="1:8" ht="12.75" customHeight="1" x14ac:dyDescent="0.25">
      <c r="A12" s="5">
        <v>11</v>
      </c>
      <c r="B12" s="3"/>
      <c r="D12"/>
      <c r="E12"/>
      <c r="F12"/>
      <c r="G12"/>
      <c r="H12"/>
    </row>
    <row r="13" spans="1:8" ht="12.75" customHeight="1" x14ac:dyDescent="0.2">
      <c r="A13" s="5">
        <v>12</v>
      </c>
    </row>
    <row r="14" spans="1:8" ht="12.75" customHeight="1" x14ac:dyDescent="0.2">
      <c r="A14" s="5">
        <v>13</v>
      </c>
    </row>
    <row r="15" spans="1:8" ht="12.75" customHeight="1" x14ac:dyDescent="0.2">
      <c r="A15" s="5">
        <v>14</v>
      </c>
    </row>
    <row r="16" spans="1:8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4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B500A881-A7D6-4A76-9879-8CE3C25C9680}"/>
    <hyperlink ref="D3" r:id="rId2" xr:uid="{B9629DE7-03A6-41B1-B393-1F6CC84B7620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A56B-0A94-49E2-A541-39F0F7B0EAA5}">
  <dimension ref="A1:H999"/>
  <sheetViews>
    <sheetView workbookViewId="0">
      <selection activeCell="H16" sqref="H16"/>
    </sheetView>
  </sheetViews>
  <sheetFormatPr defaultColWidth="12.5703125" defaultRowHeight="15" customHeight="1" x14ac:dyDescent="0.2"/>
  <cols>
    <col min="1" max="1" width="7.7109375" style="3" customWidth="1"/>
    <col min="2" max="2" width="50.85546875" style="8" customWidth="1"/>
    <col min="3" max="3" width="17.42578125" style="3" customWidth="1"/>
    <col min="4" max="4" width="32.42578125" style="3" customWidth="1"/>
    <col min="5" max="5" width="72.7109375" style="3" customWidth="1"/>
    <col min="6" max="23" width="8.5703125" style="3" customWidth="1"/>
    <col min="24" max="16384" width="12.5703125" style="3"/>
  </cols>
  <sheetData>
    <row r="1" spans="1:8" s="13" customFormat="1" ht="15" customHeight="1" x14ac:dyDescent="0.25">
      <c r="A1" s="11" t="s">
        <v>45</v>
      </c>
      <c r="B1" s="12" t="s">
        <v>46</v>
      </c>
      <c r="C1" s="11" t="s">
        <v>48</v>
      </c>
      <c r="D1" s="11" t="s">
        <v>50</v>
      </c>
      <c r="E1" s="11" t="s">
        <v>55</v>
      </c>
    </row>
    <row r="2" spans="1:8" ht="14.25" customHeight="1" x14ac:dyDescent="0.2">
      <c r="A2" s="5">
        <v>1</v>
      </c>
      <c r="B2" s="9" t="s">
        <v>72</v>
      </c>
      <c r="C2" s="9">
        <v>43.46</v>
      </c>
      <c r="D2" s="10" t="s">
        <v>68</v>
      </c>
      <c r="E2" s="9"/>
      <c r="F2" s="9"/>
      <c r="G2" s="9"/>
      <c r="H2" s="9"/>
    </row>
    <row r="3" spans="1:8" ht="14.25" customHeight="1" x14ac:dyDescent="0.2">
      <c r="A3" s="5">
        <v>2</v>
      </c>
      <c r="B3" s="3" t="s">
        <v>65</v>
      </c>
      <c r="C3" s="3">
        <v>304.27</v>
      </c>
      <c r="D3" s="19" t="s">
        <v>66</v>
      </c>
      <c r="E3" s="5"/>
    </row>
    <row r="4" spans="1:8" ht="12.75" customHeight="1" x14ac:dyDescent="0.25">
      <c r="A4" s="5">
        <v>3</v>
      </c>
      <c r="B4" s="2"/>
      <c r="D4"/>
      <c r="E4"/>
      <c r="G4"/>
      <c r="H4"/>
    </row>
    <row r="5" spans="1:8" ht="12.75" customHeight="1" x14ac:dyDescent="0.25">
      <c r="A5" s="5">
        <v>4</v>
      </c>
      <c r="B5" s="2"/>
      <c r="D5"/>
      <c r="E5"/>
      <c r="G5"/>
      <c r="H5"/>
    </row>
    <row r="6" spans="1:8" ht="12.75" customHeight="1" x14ac:dyDescent="0.25">
      <c r="A6" s="5">
        <v>5</v>
      </c>
      <c r="B6"/>
      <c r="D6"/>
      <c r="E6"/>
      <c r="G6"/>
      <c r="H6"/>
    </row>
    <row r="7" spans="1:8" ht="12.75" customHeight="1" x14ac:dyDescent="0.25">
      <c r="A7" s="5">
        <v>6</v>
      </c>
      <c r="B7"/>
      <c r="D7"/>
      <c r="E7"/>
      <c r="G7"/>
      <c r="H7"/>
    </row>
    <row r="8" spans="1:8" ht="12.75" customHeight="1" x14ac:dyDescent="0.25">
      <c r="A8" s="5">
        <v>7</v>
      </c>
      <c r="B8"/>
      <c r="D8"/>
      <c r="E8"/>
      <c r="G8"/>
      <c r="H8"/>
    </row>
    <row r="9" spans="1:8" ht="12.75" customHeight="1" x14ac:dyDescent="0.25">
      <c r="A9" s="5">
        <v>8</v>
      </c>
      <c r="B9"/>
      <c r="D9"/>
      <c r="E9"/>
      <c r="G9"/>
      <c r="H9"/>
    </row>
    <row r="10" spans="1:8" ht="12.75" customHeight="1" x14ac:dyDescent="0.25">
      <c r="A10" s="5">
        <v>9</v>
      </c>
      <c r="B10"/>
      <c r="D10" s="1"/>
      <c r="E10"/>
      <c r="F10"/>
      <c r="G10"/>
      <c r="H10"/>
    </row>
    <row r="11" spans="1:8" ht="12.75" customHeight="1" x14ac:dyDescent="0.25">
      <c r="A11" s="5">
        <v>10</v>
      </c>
      <c r="B11" s="3"/>
      <c r="D11"/>
      <c r="E11"/>
      <c r="F11"/>
      <c r="G11"/>
      <c r="H11"/>
    </row>
    <row r="12" spans="1:8" ht="12.75" customHeight="1" x14ac:dyDescent="0.25">
      <c r="A12" s="5">
        <v>11</v>
      </c>
      <c r="B12" s="3"/>
      <c r="D12"/>
      <c r="E12" s="22">
        <v>43.46</v>
      </c>
      <c r="F12">
        <f>24+36</f>
        <v>60</v>
      </c>
      <c r="G12">
        <f>E12*F12</f>
        <v>2607.6</v>
      </c>
      <c r="H12"/>
    </row>
    <row r="13" spans="1:8" ht="12.75" customHeight="1" x14ac:dyDescent="0.2">
      <c r="A13" s="5">
        <v>12</v>
      </c>
    </row>
    <row r="14" spans="1:8" ht="12.75" customHeight="1" x14ac:dyDescent="0.2">
      <c r="A14" s="5">
        <v>13</v>
      </c>
    </row>
    <row r="15" spans="1:8" ht="12.75" customHeight="1" x14ac:dyDescent="0.2">
      <c r="A15" s="5">
        <v>14</v>
      </c>
    </row>
    <row r="16" spans="1:8" ht="12.75" customHeight="1" x14ac:dyDescent="0.2">
      <c r="A16" s="5">
        <v>15</v>
      </c>
    </row>
    <row r="17" spans="1:5" ht="12.75" customHeight="1" x14ac:dyDescent="0.2">
      <c r="A17" s="5">
        <v>16</v>
      </c>
    </row>
    <row r="18" spans="1:5" ht="12.75" customHeight="1" x14ac:dyDescent="0.2">
      <c r="A18" s="5">
        <v>17</v>
      </c>
    </row>
    <row r="19" spans="1:5" ht="12.75" customHeight="1" x14ac:dyDescent="0.2">
      <c r="A19" s="5">
        <v>18</v>
      </c>
    </row>
    <row r="20" spans="1:5" ht="12.75" customHeight="1" x14ac:dyDescent="0.2">
      <c r="A20" s="5">
        <v>19</v>
      </c>
    </row>
    <row r="21" spans="1:5" ht="12.75" customHeight="1" x14ac:dyDescent="0.2">
      <c r="A21" s="5">
        <v>20</v>
      </c>
    </row>
    <row r="22" spans="1:5" ht="12.75" customHeight="1" x14ac:dyDescent="0.2">
      <c r="A22" s="5">
        <v>21</v>
      </c>
    </row>
    <row r="23" spans="1:5" ht="12.75" customHeight="1" x14ac:dyDescent="0.2">
      <c r="A23" s="5">
        <v>22</v>
      </c>
    </row>
    <row r="24" spans="1:5" ht="12.75" customHeight="1" x14ac:dyDescent="0.2">
      <c r="A24" s="5">
        <v>23</v>
      </c>
    </row>
    <row r="25" spans="1:5" ht="12.75" customHeight="1" x14ac:dyDescent="0.2">
      <c r="A25" s="5">
        <v>24</v>
      </c>
    </row>
    <row r="26" spans="1:5" ht="12.75" customHeight="1" x14ac:dyDescent="0.2">
      <c r="A26" s="5">
        <v>25</v>
      </c>
    </row>
    <row r="27" spans="1:5" ht="12.75" customHeight="1" x14ac:dyDescent="0.2"/>
    <row r="28" spans="1:5" ht="12.75" customHeight="1" x14ac:dyDescent="0.2">
      <c r="A28" s="4"/>
      <c r="B28" s="7"/>
      <c r="C28" s="4"/>
      <c r="D28" s="4"/>
      <c r="E28" s="4"/>
    </row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hyperlinks>
    <hyperlink ref="D2" r:id="rId1" xr:uid="{D18550A3-BD5E-406B-B9C7-542A3CB18B64}"/>
    <hyperlink ref="D3" r:id="rId2" xr:uid="{B5450172-9229-473C-883C-8E04872EC81D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Enclosures</vt:lpstr>
      <vt:lpstr>TC Signal Conditioners</vt:lpstr>
      <vt:lpstr>Relays</vt:lpstr>
      <vt:lpstr>Line Filters</vt:lpstr>
      <vt:lpstr>Coils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2023-10-22T02:22:19Z</dcterms:modified>
</cp:coreProperties>
</file>