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tuwsunlab/Documents/"/>
    </mc:Choice>
  </mc:AlternateContent>
  <xr:revisionPtr revIDLastSave="0" documentId="8_{75538243-59EF-0D41-8D5E-87F8E7C09A1C}" xr6:coauthVersionLast="47" xr6:coauthVersionMax="47" xr10:uidLastSave="{00000000-0000-0000-0000-000000000000}"/>
  <bookViews>
    <workbookView xWindow="0" yWindow="780" windowWidth="34200" windowHeight="20000" activeTab="1" xr2:uid="{1220017F-EF91-D548-B9F1-2943F4B105A0}"/>
  </bookViews>
  <sheets>
    <sheet name="Data" sheetId="1" r:id="rId1"/>
    <sheet name="summ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44" i="2"/>
  <c r="G41" i="2"/>
  <c r="G38" i="2"/>
  <c r="G35" i="2"/>
  <c r="G32" i="2"/>
  <c r="G29" i="2"/>
  <c r="G26" i="2"/>
  <c r="G23" i="2"/>
  <c r="G20" i="2"/>
  <c r="G17" i="2"/>
  <c r="O16" i="2"/>
  <c r="O15" i="2"/>
  <c r="O14" i="2"/>
  <c r="G14" i="2"/>
  <c r="O13" i="2"/>
  <c r="O12" i="2"/>
  <c r="O11" i="2"/>
  <c r="G11" i="2"/>
  <c r="O10" i="2"/>
  <c r="O9" i="2"/>
  <c r="O8" i="2"/>
  <c r="G8" i="2"/>
  <c r="O7" i="2"/>
  <c r="O6" i="2"/>
  <c r="O5" i="2"/>
  <c r="G5" i="2"/>
  <c r="O4" i="2"/>
  <c r="O3" i="2"/>
  <c r="O2" i="2"/>
</calcChain>
</file>

<file path=xl/sharedStrings.xml><?xml version="1.0" encoding="utf-8"?>
<sst xmlns="http://schemas.openxmlformats.org/spreadsheetml/2006/main" count="20" uniqueCount="11">
  <si>
    <t>ID</t>
  </si>
  <si>
    <t>time</t>
  </si>
  <si>
    <t>temp</t>
  </si>
  <si>
    <t>sulf</t>
  </si>
  <si>
    <t>anly</t>
  </si>
  <si>
    <t>Vial ID</t>
  </si>
  <si>
    <t>Model Design ID</t>
  </si>
  <si>
    <t>Sulfonating Agent</t>
  </si>
  <si>
    <t>Analyte</t>
  </si>
  <si>
    <t>Time intervals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</si>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</sst>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0"/>
      <color rgb="FF212121"/>
      <name val="Arial"/>
      <family val="2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  <font>
      <sz val="10"/>
      <color rgb="FF212121"/>
      <name val="Arial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/>
    </xf>
    <xf numFmtId="0" fontId="3" fillId="2" borderId="2" xfId="0" applyFont="1" applyFill="1" applyBorder="1"/>
    <xf numFmtId="3" fontId="4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/>
    </xf>
    <xf numFmtId="3" fontId="5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9FED-B3C3-4B4C-9C8F-F9A9D1AAEE5C}">
  <dimension ref="A1:E16"/>
  <sheetViews>
    <sheetView workbookViewId="0">
      <selection sqref="A1:E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346</v>
      </c>
      <c r="C2">
        <v>111</v>
      </c>
      <c r="D2">
        <v>90</v>
      </c>
      <c r="E2">
        <v>39</v>
      </c>
    </row>
    <row r="3" spans="1:5" x14ac:dyDescent="0.2">
      <c r="A3">
        <v>1</v>
      </c>
      <c r="B3">
        <v>132</v>
      </c>
      <c r="C3">
        <v>62</v>
      </c>
      <c r="D3">
        <v>93</v>
      </c>
      <c r="E3">
        <v>90</v>
      </c>
    </row>
    <row r="4" spans="1:5" x14ac:dyDescent="0.2">
      <c r="A4">
        <v>2</v>
      </c>
      <c r="B4">
        <v>530</v>
      </c>
      <c r="C4">
        <v>62</v>
      </c>
      <c r="D4">
        <v>89</v>
      </c>
      <c r="E4">
        <v>51</v>
      </c>
    </row>
    <row r="5" spans="1:5" x14ac:dyDescent="0.2">
      <c r="A5">
        <v>3</v>
      </c>
      <c r="B5">
        <v>181</v>
      </c>
      <c r="C5">
        <v>89</v>
      </c>
      <c r="D5">
        <v>98</v>
      </c>
      <c r="E5">
        <v>43</v>
      </c>
    </row>
    <row r="6" spans="1:5" x14ac:dyDescent="0.2">
      <c r="A6">
        <v>4</v>
      </c>
      <c r="B6">
        <v>594</v>
      </c>
      <c r="C6">
        <v>111</v>
      </c>
      <c r="D6">
        <v>78</v>
      </c>
      <c r="E6">
        <v>97</v>
      </c>
    </row>
    <row r="7" spans="1:5" x14ac:dyDescent="0.2">
      <c r="A7">
        <v>5</v>
      </c>
      <c r="B7">
        <v>495</v>
      </c>
      <c r="C7">
        <v>62</v>
      </c>
      <c r="D7">
        <v>98</v>
      </c>
      <c r="E7">
        <v>39</v>
      </c>
    </row>
    <row r="8" spans="1:5" x14ac:dyDescent="0.2">
      <c r="A8">
        <v>6</v>
      </c>
      <c r="B8">
        <v>271</v>
      </c>
      <c r="C8">
        <v>89</v>
      </c>
      <c r="D8">
        <v>84</v>
      </c>
      <c r="E8">
        <v>69</v>
      </c>
    </row>
    <row r="9" spans="1:5" x14ac:dyDescent="0.2">
      <c r="A9">
        <v>7</v>
      </c>
      <c r="B9">
        <v>347</v>
      </c>
      <c r="C9">
        <v>62</v>
      </c>
      <c r="D9">
        <v>91</v>
      </c>
      <c r="E9">
        <v>44</v>
      </c>
    </row>
    <row r="10" spans="1:5" x14ac:dyDescent="0.2">
      <c r="A10">
        <v>8</v>
      </c>
      <c r="B10">
        <v>181</v>
      </c>
      <c r="C10">
        <v>89</v>
      </c>
      <c r="D10">
        <v>94</v>
      </c>
      <c r="E10">
        <v>37</v>
      </c>
    </row>
    <row r="11" spans="1:5" x14ac:dyDescent="0.2">
      <c r="A11">
        <v>9</v>
      </c>
      <c r="B11">
        <v>343</v>
      </c>
      <c r="C11">
        <v>89</v>
      </c>
      <c r="D11">
        <v>86</v>
      </c>
      <c r="E11">
        <v>81</v>
      </c>
    </row>
    <row r="12" spans="1:5" x14ac:dyDescent="0.2">
      <c r="A12">
        <v>10</v>
      </c>
      <c r="B12">
        <v>148</v>
      </c>
      <c r="C12">
        <v>111</v>
      </c>
      <c r="D12">
        <v>82</v>
      </c>
      <c r="E12">
        <v>90</v>
      </c>
    </row>
    <row r="13" spans="1:5" x14ac:dyDescent="0.2">
      <c r="A13">
        <v>11</v>
      </c>
      <c r="B13">
        <v>144</v>
      </c>
      <c r="C13">
        <v>89</v>
      </c>
      <c r="D13">
        <v>84</v>
      </c>
      <c r="E13">
        <v>57</v>
      </c>
    </row>
    <row r="14" spans="1:5" x14ac:dyDescent="0.2">
      <c r="A14">
        <v>12</v>
      </c>
      <c r="B14">
        <v>405</v>
      </c>
      <c r="C14">
        <v>62</v>
      </c>
      <c r="D14">
        <v>77</v>
      </c>
      <c r="E14">
        <v>61</v>
      </c>
    </row>
    <row r="15" spans="1:5" x14ac:dyDescent="0.2">
      <c r="A15">
        <v>13</v>
      </c>
      <c r="B15">
        <v>217</v>
      </c>
      <c r="C15">
        <v>89</v>
      </c>
      <c r="D15">
        <v>79</v>
      </c>
      <c r="E15">
        <v>36</v>
      </c>
    </row>
    <row r="16" spans="1:5" x14ac:dyDescent="0.2">
      <c r="A16">
        <v>14</v>
      </c>
      <c r="B16">
        <v>299</v>
      </c>
      <c r="C16">
        <v>89</v>
      </c>
      <c r="D16">
        <v>85</v>
      </c>
      <c r="E16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187B-B23D-BD41-92FE-A556576B04DE}">
  <dimension ref="A1:O49"/>
  <sheetViews>
    <sheetView tabSelected="1" workbookViewId="0">
      <selection activeCell="H18" sqref="H18"/>
    </sheetView>
  </sheetViews>
  <sheetFormatPr baseColWidth="10" defaultRowHeight="16" x14ac:dyDescent="0.2"/>
  <sheetData>
    <row r="1" spans="1:15" ht="29" x14ac:dyDescent="0.2">
      <c r="A1" s="1" t="s">
        <v>5</v>
      </c>
      <c r="B1" s="1" t="s">
        <v>6</v>
      </c>
      <c r="C1" s="2" t="s">
        <v>1</v>
      </c>
      <c r="D1" s="2" t="s">
        <v>2</v>
      </c>
      <c r="E1" s="2" t="s">
        <v>7</v>
      </c>
      <c r="F1" s="2" t="s">
        <v>8</v>
      </c>
      <c r="G1" s="1" t="s">
        <v>9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5" x14ac:dyDescent="0.2">
      <c r="A2" s="3">
        <v>1</v>
      </c>
      <c r="B2" s="4">
        <v>1</v>
      </c>
      <c r="C2">
        <v>132</v>
      </c>
      <c r="D2">
        <v>62</v>
      </c>
      <c r="E2">
        <v>93</v>
      </c>
      <c r="F2">
        <v>90</v>
      </c>
      <c r="G2" s="5">
        <f>C2</f>
        <v>132</v>
      </c>
      <c r="J2">
        <v>1</v>
      </c>
      <c r="K2">
        <v>132</v>
      </c>
      <c r="L2">
        <v>62</v>
      </c>
      <c r="M2">
        <v>93</v>
      </c>
      <c r="N2">
        <v>90</v>
      </c>
      <c r="O2" s="6">
        <f>K2</f>
        <v>132</v>
      </c>
    </row>
    <row r="3" spans="1:15" x14ac:dyDescent="0.2">
      <c r="A3" s="3">
        <v>2</v>
      </c>
      <c r="B3" s="4">
        <v>1</v>
      </c>
      <c r="C3">
        <v>132</v>
      </c>
      <c r="D3">
        <v>62</v>
      </c>
      <c r="E3">
        <v>93</v>
      </c>
      <c r="F3">
        <v>90</v>
      </c>
      <c r="G3" s="7"/>
      <c r="J3">
        <v>11</v>
      </c>
      <c r="K3">
        <v>144</v>
      </c>
      <c r="L3">
        <v>89</v>
      </c>
      <c r="M3">
        <v>84</v>
      </c>
      <c r="N3">
        <v>57</v>
      </c>
      <c r="O3" s="6">
        <f t="shared" ref="O3:O16" si="0">K3-K2</f>
        <v>12</v>
      </c>
    </row>
    <row r="4" spans="1:15" x14ac:dyDescent="0.2">
      <c r="A4" s="3">
        <v>3</v>
      </c>
      <c r="B4" s="4">
        <v>1</v>
      </c>
      <c r="C4">
        <v>132</v>
      </c>
      <c r="D4">
        <v>62</v>
      </c>
      <c r="E4">
        <v>93</v>
      </c>
      <c r="F4">
        <v>90</v>
      </c>
      <c r="G4" s="8"/>
      <c r="J4">
        <v>10</v>
      </c>
      <c r="K4">
        <v>148</v>
      </c>
      <c r="L4">
        <v>111</v>
      </c>
      <c r="M4">
        <v>82</v>
      </c>
      <c r="N4">
        <v>90</v>
      </c>
      <c r="O4" s="6">
        <f t="shared" si="0"/>
        <v>4</v>
      </c>
    </row>
    <row r="5" spans="1:15" x14ac:dyDescent="0.2">
      <c r="A5" s="3">
        <v>4</v>
      </c>
      <c r="B5" s="4">
        <v>11</v>
      </c>
      <c r="C5">
        <v>144</v>
      </c>
      <c r="D5">
        <v>89</v>
      </c>
      <c r="E5">
        <v>84</v>
      </c>
      <c r="F5">
        <v>57</v>
      </c>
      <c r="G5" s="9">
        <f t="shared" ref="G5:G8" si="1">C5-C4</f>
        <v>12</v>
      </c>
      <c r="J5">
        <v>3</v>
      </c>
      <c r="K5">
        <v>181</v>
      </c>
      <c r="L5">
        <v>89</v>
      </c>
      <c r="M5">
        <v>98</v>
      </c>
      <c r="N5">
        <v>43</v>
      </c>
      <c r="O5" s="6">
        <f t="shared" si="0"/>
        <v>33</v>
      </c>
    </row>
    <row r="6" spans="1:15" x14ac:dyDescent="0.2">
      <c r="A6" s="3">
        <v>5</v>
      </c>
      <c r="B6" s="4">
        <v>11</v>
      </c>
      <c r="C6">
        <v>144</v>
      </c>
      <c r="D6">
        <v>89</v>
      </c>
      <c r="E6">
        <v>84</v>
      </c>
      <c r="F6">
        <v>57</v>
      </c>
      <c r="G6" s="10"/>
      <c r="J6">
        <v>8</v>
      </c>
      <c r="K6">
        <v>181</v>
      </c>
      <c r="L6">
        <v>89</v>
      </c>
      <c r="M6">
        <v>94</v>
      </c>
      <c r="N6">
        <v>37</v>
      </c>
      <c r="O6" s="6">
        <f t="shared" si="0"/>
        <v>0</v>
      </c>
    </row>
    <row r="7" spans="1:15" x14ac:dyDescent="0.2">
      <c r="A7" s="3">
        <v>6</v>
      </c>
      <c r="B7" s="4">
        <v>11</v>
      </c>
      <c r="C7">
        <v>144</v>
      </c>
      <c r="D7">
        <v>89</v>
      </c>
      <c r="E7">
        <v>84</v>
      </c>
      <c r="F7">
        <v>57</v>
      </c>
      <c r="G7" s="11"/>
      <c r="J7">
        <v>13</v>
      </c>
      <c r="K7">
        <v>217</v>
      </c>
      <c r="L7">
        <v>89</v>
      </c>
      <c r="M7">
        <v>79</v>
      </c>
      <c r="N7">
        <v>36</v>
      </c>
      <c r="O7" s="6">
        <f t="shared" si="0"/>
        <v>36</v>
      </c>
    </row>
    <row r="8" spans="1:15" x14ac:dyDescent="0.2">
      <c r="A8" s="3">
        <v>7</v>
      </c>
      <c r="B8" s="4">
        <v>10</v>
      </c>
      <c r="C8">
        <v>148</v>
      </c>
      <c r="D8">
        <v>111</v>
      </c>
      <c r="E8">
        <v>82</v>
      </c>
      <c r="F8">
        <v>90</v>
      </c>
      <c r="G8" s="9">
        <f t="shared" si="1"/>
        <v>4</v>
      </c>
      <c r="J8">
        <v>6</v>
      </c>
      <c r="K8">
        <v>271</v>
      </c>
      <c r="L8">
        <v>89</v>
      </c>
      <c r="M8">
        <v>84</v>
      </c>
      <c r="N8">
        <v>69</v>
      </c>
      <c r="O8" s="6">
        <f t="shared" si="0"/>
        <v>54</v>
      </c>
    </row>
    <row r="9" spans="1:15" x14ac:dyDescent="0.2">
      <c r="A9" s="3">
        <v>8</v>
      </c>
      <c r="B9" s="4">
        <v>10</v>
      </c>
      <c r="C9">
        <v>148</v>
      </c>
      <c r="D9">
        <v>111</v>
      </c>
      <c r="E9">
        <v>82</v>
      </c>
      <c r="F9">
        <v>90</v>
      </c>
      <c r="G9" s="10"/>
      <c r="J9">
        <v>14</v>
      </c>
      <c r="K9">
        <v>299</v>
      </c>
      <c r="L9">
        <v>89</v>
      </c>
      <c r="M9">
        <v>85</v>
      </c>
      <c r="N9">
        <v>86</v>
      </c>
      <c r="O9" s="6">
        <f t="shared" si="0"/>
        <v>28</v>
      </c>
    </row>
    <row r="10" spans="1:15" x14ac:dyDescent="0.2">
      <c r="A10" s="3">
        <v>9</v>
      </c>
      <c r="B10" s="4">
        <v>10</v>
      </c>
      <c r="C10">
        <v>148</v>
      </c>
      <c r="D10">
        <v>111</v>
      </c>
      <c r="E10">
        <v>82</v>
      </c>
      <c r="F10">
        <v>90</v>
      </c>
      <c r="G10" s="11"/>
      <c r="J10">
        <v>9</v>
      </c>
      <c r="K10">
        <v>343</v>
      </c>
      <c r="L10">
        <v>89</v>
      </c>
      <c r="M10">
        <v>86</v>
      </c>
      <c r="N10">
        <v>81</v>
      </c>
      <c r="O10" s="6">
        <f t="shared" si="0"/>
        <v>44</v>
      </c>
    </row>
    <row r="11" spans="1:15" x14ac:dyDescent="0.2">
      <c r="A11" s="3">
        <v>10</v>
      </c>
      <c r="B11" s="4">
        <v>3</v>
      </c>
      <c r="C11">
        <v>181</v>
      </c>
      <c r="D11">
        <v>89</v>
      </c>
      <c r="E11">
        <v>98</v>
      </c>
      <c r="F11">
        <v>43</v>
      </c>
      <c r="G11" s="9">
        <f t="shared" ref="G11:G44" si="2">C11-C10</f>
        <v>33</v>
      </c>
      <c r="J11">
        <v>0</v>
      </c>
      <c r="K11">
        <v>346</v>
      </c>
      <c r="L11">
        <v>111</v>
      </c>
      <c r="M11">
        <v>90</v>
      </c>
      <c r="N11">
        <v>39</v>
      </c>
      <c r="O11" s="6">
        <f t="shared" si="0"/>
        <v>3</v>
      </c>
    </row>
    <row r="12" spans="1:15" x14ac:dyDescent="0.2">
      <c r="A12" s="3">
        <v>11</v>
      </c>
      <c r="B12" s="4">
        <v>3</v>
      </c>
      <c r="C12">
        <v>181</v>
      </c>
      <c r="D12">
        <v>89</v>
      </c>
      <c r="E12">
        <v>98</v>
      </c>
      <c r="F12">
        <v>43</v>
      </c>
      <c r="G12" s="10"/>
      <c r="J12">
        <v>7</v>
      </c>
      <c r="K12">
        <v>347</v>
      </c>
      <c r="L12">
        <v>62</v>
      </c>
      <c r="M12">
        <v>91</v>
      </c>
      <c r="N12">
        <v>44</v>
      </c>
      <c r="O12" s="6">
        <f t="shared" si="0"/>
        <v>1</v>
      </c>
    </row>
    <row r="13" spans="1:15" x14ac:dyDescent="0.2">
      <c r="A13" s="3">
        <v>12</v>
      </c>
      <c r="B13" s="4">
        <v>3</v>
      </c>
      <c r="C13">
        <v>181</v>
      </c>
      <c r="D13">
        <v>89</v>
      </c>
      <c r="E13">
        <v>98</v>
      </c>
      <c r="F13">
        <v>43</v>
      </c>
      <c r="G13" s="11"/>
      <c r="J13">
        <v>12</v>
      </c>
      <c r="K13">
        <v>405</v>
      </c>
      <c r="L13">
        <v>62</v>
      </c>
      <c r="M13">
        <v>77</v>
      </c>
      <c r="N13">
        <v>61</v>
      </c>
      <c r="O13" s="6">
        <f t="shared" si="0"/>
        <v>58</v>
      </c>
    </row>
    <row r="14" spans="1:15" x14ac:dyDescent="0.2">
      <c r="A14" s="3">
        <v>13</v>
      </c>
      <c r="B14" s="4">
        <v>8</v>
      </c>
      <c r="C14">
        <v>181</v>
      </c>
      <c r="D14">
        <v>89</v>
      </c>
      <c r="E14">
        <v>94</v>
      </c>
      <c r="F14">
        <v>37</v>
      </c>
      <c r="G14" s="9">
        <f t="shared" si="2"/>
        <v>0</v>
      </c>
      <c r="J14">
        <v>5</v>
      </c>
      <c r="K14">
        <v>495</v>
      </c>
      <c r="L14">
        <v>62</v>
      </c>
      <c r="M14">
        <v>98</v>
      </c>
      <c r="N14">
        <v>39</v>
      </c>
      <c r="O14" s="6">
        <f t="shared" si="0"/>
        <v>90</v>
      </c>
    </row>
    <row r="15" spans="1:15" x14ac:dyDescent="0.2">
      <c r="A15" s="3">
        <v>14</v>
      </c>
      <c r="B15" s="4">
        <v>8</v>
      </c>
      <c r="C15">
        <v>181</v>
      </c>
      <c r="D15">
        <v>89</v>
      </c>
      <c r="E15">
        <v>94</v>
      </c>
      <c r="F15">
        <v>37</v>
      </c>
      <c r="G15" s="10"/>
      <c r="J15">
        <v>2</v>
      </c>
      <c r="K15">
        <v>530</v>
      </c>
      <c r="L15">
        <v>62</v>
      </c>
      <c r="M15">
        <v>89</v>
      </c>
      <c r="N15">
        <v>51</v>
      </c>
      <c r="O15" s="6">
        <f t="shared" si="0"/>
        <v>35</v>
      </c>
    </row>
    <row r="16" spans="1:15" x14ac:dyDescent="0.2">
      <c r="A16" s="3">
        <v>15</v>
      </c>
      <c r="B16" s="4">
        <v>8</v>
      </c>
      <c r="C16">
        <v>181</v>
      </c>
      <c r="D16">
        <v>89</v>
      </c>
      <c r="E16">
        <v>94</v>
      </c>
      <c r="F16">
        <v>37</v>
      </c>
      <c r="G16" s="11"/>
      <c r="J16">
        <v>4</v>
      </c>
      <c r="K16">
        <v>594</v>
      </c>
      <c r="L16">
        <v>111</v>
      </c>
      <c r="M16">
        <v>78</v>
      </c>
      <c r="N16">
        <v>97</v>
      </c>
      <c r="O16" s="6">
        <f t="shared" si="0"/>
        <v>64</v>
      </c>
    </row>
    <row r="17" spans="1:7" x14ac:dyDescent="0.2">
      <c r="A17" s="3">
        <v>16</v>
      </c>
      <c r="B17" s="4"/>
      <c r="C17">
        <v>217</v>
      </c>
      <c r="D17">
        <v>89</v>
      </c>
      <c r="E17">
        <v>79</v>
      </c>
      <c r="F17">
        <v>36</v>
      </c>
      <c r="G17" s="9">
        <f t="shared" si="2"/>
        <v>36</v>
      </c>
    </row>
    <row r="18" spans="1:7" x14ac:dyDescent="0.2">
      <c r="A18" s="3">
        <v>17</v>
      </c>
      <c r="B18" s="4"/>
      <c r="C18">
        <v>217</v>
      </c>
      <c r="D18">
        <v>89</v>
      </c>
      <c r="E18">
        <v>79</v>
      </c>
      <c r="F18">
        <v>36</v>
      </c>
      <c r="G18" s="10"/>
    </row>
    <row r="19" spans="1:7" x14ac:dyDescent="0.2">
      <c r="A19" s="3">
        <v>18</v>
      </c>
      <c r="B19" s="4"/>
      <c r="C19">
        <v>217</v>
      </c>
      <c r="D19">
        <v>89</v>
      </c>
      <c r="E19">
        <v>79</v>
      </c>
      <c r="F19">
        <v>36</v>
      </c>
      <c r="G19" s="11"/>
    </row>
    <row r="20" spans="1:7" x14ac:dyDescent="0.2">
      <c r="A20" s="3">
        <v>19</v>
      </c>
      <c r="B20" s="4"/>
      <c r="C20">
        <v>271</v>
      </c>
      <c r="D20">
        <v>89</v>
      </c>
      <c r="E20">
        <v>84</v>
      </c>
      <c r="F20">
        <v>69</v>
      </c>
      <c r="G20" s="9">
        <f t="shared" si="2"/>
        <v>54</v>
      </c>
    </row>
    <row r="21" spans="1:7" x14ac:dyDescent="0.2">
      <c r="A21" s="3">
        <v>20</v>
      </c>
      <c r="B21" s="4"/>
      <c r="C21">
        <v>271</v>
      </c>
      <c r="D21">
        <v>89</v>
      </c>
      <c r="E21">
        <v>84</v>
      </c>
      <c r="F21">
        <v>69</v>
      </c>
      <c r="G21" s="10"/>
    </row>
    <row r="22" spans="1:7" x14ac:dyDescent="0.2">
      <c r="A22" s="3">
        <v>21</v>
      </c>
      <c r="B22" s="4"/>
      <c r="C22">
        <v>271</v>
      </c>
      <c r="D22">
        <v>89</v>
      </c>
      <c r="E22">
        <v>84</v>
      </c>
      <c r="F22">
        <v>69</v>
      </c>
      <c r="G22" s="11"/>
    </row>
    <row r="23" spans="1:7" x14ac:dyDescent="0.2">
      <c r="A23" s="3">
        <v>22</v>
      </c>
      <c r="B23" s="12"/>
      <c r="C23">
        <v>299</v>
      </c>
      <c r="D23">
        <v>89</v>
      </c>
      <c r="E23">
        <v>85</v>
      </c>
      <c r="F23">
        <v>86</v>
      </c>
      <c r="G23" s="9">
        <f>C23-C22</f>
        <v>28</v>
      </c>
    </row>
    <row r="24" spans="1:7" x14ac:dyDescent="0.2">
      <c r="A24" s="3">
        <v>23</v>
      </c>
      <c r="B24" s="12"/>
      <c r="C24">
        <v>299</v>
      </c>
      <c r="D24">
        <v>89</v>
      </c>
      <c r="E24">
        <v>85</v>
      </c>
      <c r="F24">
        <v>86</v>
      </c>
      <c r="G24" s="10"/>
    </row>
    <row r="25" spans="1:7" x14ac:dyDescent="0.2">
      <c r="A25" s="3">
        <v>24</v>
      </c>
      <c r="B25" s="12"/>
      <c r="C25">
        <v>299</v>
      </c>
      <c r="D25">
        <v>89</v>
      </c>
      <c r="E25">
        <v>85</v>
      </c>
      <c r="F25">
        <v>86</v>
      </c>
      <c r="G25" s="11"/>
    </row>
    <row r="26" spans="1:7" x14ac:dyDescent="0.2">
      <c r="A26" s="3">
        <v>25</v>
      </c>
      <c r="B26" s="4"/>
      <c r="C26">
        <v>343</v>
      </c>
      <c r="D26">
        <v>89</v>
      </c>
      <c r="E26">
        <v>86</v>
      </c>
      <c r="F26">
        <v>81</v>
      </c>
      <c r="G26" s="9">
        <f t="shared" si="2"/>
        <v>44</v>
      </c>
    </row>
    <row r="27" spans="1:7" x14ac:dyDescent="0.2">
      <c r="A27" s="3">
        <v>26</v>
      </c>
      <c r="B27" s="4"/>
      <c r="C27">
        <v>343</v>
      </c>
      <c r="D27">
        <v>89</v>
      </c>
      <c r="E27">
        <v>86</v>
      </c>
      <c r="F27">
        <v>81</v>
      </c>
      <c r="G27" s="10"/>
    </row>
    <row r="28" spans="1:7" x14ac:dyDescent="0.2">
      <c r="A28" s="3">
        <v>27</v>
      </c>
      <c r="B28" s="4"/>
      <c r="C28">
        <v>343</v>
      </c>
      <c r="D28">
        <v>89</v>
      </c>
      <c r="E28">
        <v>86</v>
      </c>
      <c r="F28">
        <v>81</v>
      </c>
      <c r="G28" s="11"/>
    </row>
    <row r="29" spans="1:7" x14ac:dyDescent="0.2">
      <c r="A29" s="3">
        <v>28</v>
      </c>
      <c r="B29" s="4"/>
      <c r="C29">
        <v>346</v>
      </c>
      <c r="D29">
        <v>111</v>
      </c>
      <c r="E29">
        <v>90</v>
      </c>
      <c r="F29">
        <v>39</v>
      </c>
      <c r="G29" s="9">
        <f>C29-C28</f>
        <v>3</v>
      </c>
    </row>
    <row r="30" spans="1:7" x14ac:dyDescent="0.2">
      <c r="A30" s="3">
        <v>29</v>
      </c>
      <c r="B30" s="4"/>
      <c r="C30">
        <v>346</v>
      </c>
      <c r="D30">
        <v>111</v>
      </c>
      <c r="E30">
        <v>90</v>
      </c>
      <c r="F30">
        <v>39</v>
      </c>
      <c r="G30" s="10"/>
    </row>
    <row r="31" spans="1:7" x14ac:dyDescent="0.2">
      <c r="A31" s="3">
        <v>30</v>
      </c>
      <c r="B31" s="4"/>
      <c r="C31">
        <v>346</v>
      </c>
      <c r="D31">
        <v>111</v>
      </c>
      <c r="E31">
        <v>90</v>
      </c>
      <c r="F31">
        <v>39</v>
      </c>
      <c r="G31" s="11"/>
    </row>
    <row r="32" spans="1:7" x14ac:dyDescent="0.2">
      <c r="A32" s="3">
        <v>31</v>
      </c>
      <c r="B32" s="4"/>
      <c r="C32">
        <v>347</v>
      </c>
      <c r="D32">
        <v>62</v>
      </c>
      <c r="E32">
        <v>91</v>
      </c>
      <c r="F32">
        <v>44</v>
      </c>
      <c r="G32" s="9">
        <f>C32-C31</f>
        <v>1</v>
      </c>
    </row>
    <row r="33" spans="1:7" x14ac:dyDescent="0.2">
      <c r="A33" s="3">
        <v>32</v>
      </c>
      <c r="B33" s="4"/>
      <c r="C33">
        <v>347</v>
      </c>
      <c r="D33">
        <v>62</v>
      </c>
      <c r="E33">
        <v>91</v>
      </c>
      <c r="F33">
        <v>44</v>
      </c>
      <c r="G33" s="10"/>
    </row>
    <row r="34" spans="1:7" x14ac:dyDescent="0.2">
      <c r="A34" s="3">
        <v>33</v>
      </c>
      <c r="B34" s="4"/>
      <c r="C34">
        <v>347</v>
      </c>
      <c r="D34">
        <v>62</v>
      </c>
      <c r="E34">
        <v>91</v>
      </c>
      <c r="F34">
        <v>44</v>
      </c>
      <c r="G34" s="11"/>
    </row>
    <row r="35" spans="1:7" x14ac:dyDescent="0.2">
      <c r="A35" s="3">
        <v>34</v>
      </c>
      <c r="B35" s="4"/>
      <c r="C35">
        <v>405</v>
      </c>
      <c r="D35">
        <v>62</v>
      </c>
      <c r="E35">
        <v>77</v>
      </c>
      <c r="F35">
        <v>61</v>
      </c>
      <c r="G35" s="9">
        <f t="shared" si="2"/>
        <v>58</v>
      </c>
    </row>
    <row r="36" spans="1:7" x14ac:dyDescent="0.2">
      <c r="A36" s="3">
        <v>35</v>
      </c>
      <c r="B36" s="4"/>
      <c r="C36">
        <v>405</v>
      </c>
      <c r="D36">
        <v>62</v>
      </c>
      <c r="E36">
        <v>77</v>
      </c>
      <c r="F36">
        <v>61</v>
      </c>
      <c r="G36" s="10"/>
    </row>
    <row r="37" spans="1:7" x14ac:dyDescent="0.2">
      <c r="A37" s="3">
        <v>36</v>
      </c>
      <c r="B37" s="4"/>
      <c r="C37">
        <v>405</v>
      </c>
      <c r="D37">
        <v>62</v>
      </c>
      <c r="E37">
        <v>77</v>
      </c>
      <c r="F37">
        <v>61</v>
      </c>
      <c r="G37" s="11"/>
    </row>
    <row r="38" spans="1:7" x14ac:dyDescent="0.2">
      <c r="A38" s="3">
        <v>37</v>
      </c>
      <c r="B38" s="4"/>
      <c r="C38">
        <v>495</v>
      </c>
      <c r="D38">
        <v>62</v>
      </c>
      <c r="E38">
        <v>98</v>
      </c>
      <c r="F38">
        <v>39</v>
      </c>
      <c r="G38" s="9">
        <f t="shared" si="2"/>
        <v>90</v>
      </c>
    </row>
    <row r="39" spans="1:7" x14ac:dyDescent="0.2">
      <c r="A39" s="3">
        <v>38</v>
      </c>
      <c r="B39" s="4"/>
      <c r="C39">
        <v>495</v>
      </c>
      <c r="D39">
        <v>62</v>
      </c>
      <c r="E39">
        <v>98</v>
      </c>
      <c r="F39">
        <v>39</v>
      </c>
      <c r="G39" s="10"/>
    </row>
    <row r="40" spans="1:7" x14ac:dyDescent="0.2">
      <c r="A40" s="3">
        <v>39</v>
      </c>
      <c r="B40" s="4"/>
      <c r="C40">
        <v>495</v>
      </c>
      <c r="D40">
        <v>62</v>
      </c>
      <c r="E40">
        <v>98</v>
      </c>
      <c r="F40">
        <v>39</v>
      </c>
      <c r="G40" s="11"/>
    </row>
    <row r="41" spans="1:7" x14ac:dyDescent="0.2">
      <c r="A41" s="3">
        <v>40</v>
      </c>
      <c r="B41" s="4"/>
      <c r="C41">
        <v>530</v>
      </c>
      <c r="D41">
        <v>62</v>
      </c>
      <c r="E41">
        <v>89</v>
      </c>
      <c r="F41">
        <v>51</v>
      </c>
      <c r="G41" s="9">
        <f t="shared" si="2"/>
        <v>35</v>
      </c>
    </row>
    <row r="42" spans="1:7" x14ac:dyDescent="0.2">
      <c r="A42" s="3">
        <v>41</v>
      </c>
      <c r="B42" s="4"/>
      <c r="C42">
        <v>530</v>
      </c>
      <c r="D42">
        <v>62</v>
      </c>
      <c r="E42">
        <v>89</v>
      </c>
      <c r="F42">
        <v>51</v>
      </c>
      <c r="G42" s="10"/>
    </row>
    <row r="43" spans="1:7" x14ac:dyDescent="0.2">
      <c r="A43" s="3">
        <v>42</v>
      </c>
      <c r="B43" s="4"/>
      <c r="C43">
        <v>530</v>
      </c>
      <c r="D43">
        <v>62</v>
      </c>
      <c r="E43">
        <v>89</v>
      </c>
      <c r="F43">
        <v>51</v>
      </c>
      <c r="G43" s="11"/>
    </row>
    <row r="44" spans="1:7" x14ac:dyDescent="0.2">
      <c r="A44" s="3">
        <v>43</v>
      </c>
      <c r="B44" s="4"/>
      <c r="C44">
        <v>594</v>
      </c>
      <c r="D44">
        <v>111</v>
      </c>
      <c r="E44">
        <v>78</v>
      </c>
      <c r="F44">
        <v>97</v>
      </c>
      <c r="G44" s="9">
        <f t="shared" si="2"/>
        <v>64</v>
      </c>
    </row>
    <row r="45" spans="1:7" x14ac:dyDescent="0.2">
      <c r="A45" s="3">
        <v>44</v>
      </c>
      <c r="B45" s="4"/>
      <c r="C45">
        <v>594</v>
      </c>
      <c r="D45">
        <v>111</v>
      </c>
      <c r="E45">
        <v>78</v>
      </c>
      <c r="F45">
        <v>97</v>
      </c>
      <c r="G45" s="10"/>
    </row>
    <row r="46" spans="1:7" x14ac:dyDescent="0.2">
      <c r="A46" s="3">
        <v>45</v>
      </c>
      <c r="B46" s="4"/>
      <c r="C46">
        <v>594</v>
      </c>
      <c r="D46">
        <v>111</v>
      </c>
      <c r="E46">
        <v>78</v>
      </c>
      <c r="F46">
        <v>97</v>
      </c>
      <c r="G46" s="11"/>
    </row>
    <row r="47" spans="1:7" x14ac:dyDescent="0.2">
      <c r="A47" s="3">
        <v>46</v>
      </c>
      <c r="B47" s="13" t="s">
        <v>10</v>
      </c>
      <c r="C47" s="14">
        <v>0</v>
      </c>
      <c r="D47" s="14">
        <v>0</v>
      </c>
      <c r="E47" s="14">
        <v>0</v>
      </c>
      <c r="F47" s="14">
        <v>0</v>
      </c>
      <c r="G47" s="9">
        <v>0</v>
      </c>
    </row>
    <row r="48" spans="1:7" x14ac:dyDescent="0.2">
      <c r="A48" s="3">
        <v>47</v>
      </c>
      <c r="B48" s="13" t="s">
        <v>10</v>
      </c>
      <c r="C48" s="14">
        <v>0</v>
      </c>
      <c r="D48" s="14">
        <v>0</v>
      </c>
      <c r="E48" s="14">
        <v>0</v>
      </c>
      <c r="F48" s="14">
        <v>0</v>
      </c>
      <c r="G48" s="10"/>
    </row>
    <row r="49" spans="1:7" x14ac:dyDescent="0.2">
      <c r="A49" s="3">
        <v>48</v>
      </c>
      <c r="B49" s="13" t="s">
        <v>10</v>
      </c>
      <c r="C49" s="14">
        <v>0</v>
      </c>
      <c r="D49" s="14">
        <v>0</v>
      </c>
      <c r="E49" s="14">
        <v>0</v>
      </c>
      <c r="F49" s="14">
        <v>0</v>
      </c>
      <c r="G49" s="11"/>
    </row>
  </sheetData>
  <sortState xmlns:xlrd2="http://schemas.microsoft.com/office/spreadsheetml/2017/richdata2" ref="J2:N49">
    <sortCondition ref="K2:K49"/>
  </sortState>
  <mergeCells count="16">
    <mergeCell ref="G38:G40"/>
    <mergeCell ref="G41:G43"/>
    <mergeCell ref="G44:G46"/>
    <mergeCell ref="G47:G49"/>
    <mergeCell ref="G20:G22"/>
    <mergeCell ref="G23:G25"/>
    <mergeCell ref="G26:G28"/>
    <mergeCell ref="G29:G31"/>
    <mergeCell ref="G32:G34"/>
    <mergeCell ref="G35:G37"/>
    <mergeCell ref="G2:G4"/>
    <mergeCell ref="G5:G7"/>
    <mergeCell ref="G8:G10"/>
    <mergeCell ref="G11:G13"/>
    <mergeCell ref="G14:G16"/>
    <mergeCell ref="G17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Tamura</dc:creator>
  <cp:lastModifiedBy>Clara Tamura</cp:lastModifiedBy>
  <dcterms:created xsi:type="dcterms:W3CDTF">2024-08-17T18:56:35Z</dcterms:created>
  <dcterms:modified xsi:type="dcterms:W3CDTF">2024-08-17T19:02:23Z</dcterms:modified>
</cp:coreProperties>
</file>