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ristophe.brock/Downloads/"/>
    </mc:Choice>
  </mc:AlternateContent>
  <xr:revisionPtr revIDLastSave="0" documentId="13_ncr:1_{BE9377EC-BA8A-F84B-8506-D94571B04F3F}" xr6:coauthVersionLast="47" xr6:coauthVersionMax="47" xr10:uidLastSave="{00000000-0000-0000-0000-000000000000}"/>
  <bookViews>
    <workbookView xWindow="660" yWindow="760" windowWidth="33900" windowHeight="19800" xr2:uid="{628E6AF3-F566-344A-875C-240478345B94}"/>
  </bookViews>
  <sheets>
    <sheet name="Planten" sheetId="14" r:id="rId1"/>
    <sheet name="Families" sheetId="15" r:id="rId2"/>
  </sheets>
  <definedNames>
    <definedName name="_xlnm._FilterDatabase" localSheetId="1" hidden="1">Families!$A$1:$F$91</definedName>
    <definedName name="_xlnm._FilterDatabase" localSheetId="0" hidden="1">Planten!$A$1:$W$322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6" i="14" l="1"/>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 i="14" l="1"/>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 i="14"/>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2" i="15"/>
</calcChain>
</file>

<file path=xl/sharedStrings.xml><?xml version="1.0" encoding="utf-8"?>
<sst xmlns="http://schemas.openxmlformats.org/spreadsheetml/2006/main" count="2755" uniqueCount="1677">
  <si>
    <t>Extra info</t>
  </si>
  <si>
    <t>slangenden.jpeg</t>
  </si>
  <si>
    <t>De slangenden of apenboom (Araucaria araucana) is een conifeer die van nature groeit in het zuiden van Chili en het zuidwesten van Argentinië.</t>
  </si>
  <si>
    <t>1694608935-0d17f963.jpeg</t>
  </si>
  <si>
    <t>taxusbaccata-2.jpg</t>
  </si>
  <si>
    <t>norway-spruce-1468227_1280.jpg</t>
  </si>
  <si>
    <t>Pachysandra terminalis, of schaduwkruid, is een groenblijvende bodembedekker met glanzende, groene bladeren. Deze plant groeit van nature in Japan en delen van China, voornamelijk in schaduwrijke bossen.</t>
  </si>
  <si>
    <t>pachysandra.jpg</t>
  </si>
  <si>
    <t>1TNWRTBR_c154.jpg</t>
  </si>
  <si>
    <t>Winterbloeier. Viburnum farreri, ook wel welriekende sneeuwbal genoemd, is een bladverliegende struik met sterk geurige, roze-witte bloemen. Deze plant groeit van nature in Noord-China, vooral in bergachtige streken.</t>
  </si>
  <si>
    <t>Helleborus</t>
  </si>
  <si>
    <t>Winterbloeier. Helleborus, of nieskruid, is een winterbloeiende vaste plant met opvallende, vaak groenige of paarsachtige bloemen. De plant groeit van nature in Zuid- en Centraal-Europa, vooral in bergachtige gebieden en bosranden.</t>
  </si>
  <si>
    <t>helleborus-niger-winterfall-e1599038987907.jpg</t>
  </si>
  <si>
    <t>Eriobotrya_japonica_A1.jpg</t>
  </si>
  <si>
    <t>Winterbloeier. Eriobotrya japonica, of Japanse mispel, is een groenblijvende boom met grote, leerachtige bladeren en geel-oranje vruchten. De plant groeit van nature in de gematigde en subtropische gebieden van China en Japan.</t>
  </si>
  <si>
    <t>Amaranthus-palmeri-antwerpen-haven-eo-527.jpg</t>
  </si>
  <si>
    <t>ao367.jpg</t>
  </si>
  <si>
    <t>CanadianHorseweed2014.jpg</t>
  </si>
  <si>
    <t>Amaranthus palmeri, of Palmer-amarant, is een snelgroeiende plant met lange, slanke bloemaren. Kenmerkend is zijn uitzonderlijke groeisnelheid en tolerantie voor droogte. Hij wordt vaak beschouwd als een hardnekkig onkruid in landbouwgebieden, vooral omdat hij resistent is tegen veel herbiciden.</t>
  </si>
  <si>
    <t>Conyza canadensis, of Canadese fijnstraal, is een eenjarige plant met smalle, groene bladeren en kleine witte of paarse bloemen in pluimen. Kenmerkend is zijn vermogen om snel grote oppervlakten te koloniseren, vooral op verstoorde grond. Het wordt vaak beschouwd als een lastig onkruid vanwege zijn resistentie tegen herbiciden.</t>
  </si>
  <si>
    <t>Natuurlijke insecticide. Anacyclus pyrethrum, of Bertram, is een laagblijvende plant met margrietachtige witte bloemen en een scherp smakende wortel die medicinaal wordt gebruikt. Kenmerkend is zijn gebruik in de traditionele geneeskunde vanwege de stimulerende werking.</t>
  </si>
  <si>
    <t>20120619231750-d8efb18c.jpg</t>
  </si>
  <si>
    <t>sweet-chestnut-royalty-free-image-1603266835.jpg</t>
  </si>
  <si>
    <t>817c88a5de4db21e87806ec5d61dbef4db67daeb.jpeg</t>
  </si>
  <si>
    <t>Alcea rosea, of stokroos, is een hoge vaste plant met grote, trechtervormige bloemen in verschillende kleuren, vaak roze of geel. Kenmerkend zijn de opvallend hoge bloemstengels die in de zomer bloeien, waardoor ze populair zijn in cottage-tuinen.</t>
  </si>
  <si>
    <t>Prunus laurocerasus, of laurierkers, is een winterharde struik met glanzende, donkergroene bladeren en witte bloemtrossen. Hij groeit van nature in Zuidoost-Europa en West-Azië. Kenmerkend is het gebruik als dichte haagplant vanwege zijn snelle groei en het hele jaar door groenblijvende bladeren. De bessen zijn giftig voor mensen, maar vogels eten ze graag.</t>
  </si>
  <si>
    <t>cherry-laurel-hedge-prunus-laurocerasus-set-of-50-bare-root-hedges~5056214049712_01c_MP.webp</t>
  </si>
  <si>
    <t>Carex morrowii, of Japanse zegge, is een laagblijvende, siergrasachtige plant met smalle, groen-witte gestreepte bladeren. De plant groeit van nature in Japan, vaak in vochtige, bosrijke gebieden. Kenmerkend is zijn gebruik als bodembedekker in schaduwrijke tuinen, waar hij goed gedijt onder bomen en struiken.</t>
  </si>
  <si>
    <t>Oenothera parviflora, of kleine teunisbloem, is een tweejarige plant met smalle bladeren en gele bloemen die 's avonds openen. De plant groeit van nature in Noord-Amerika, voornamelijk in zandige en rotsachtige gebieden. Kenmerkend is zijn nachtelijke bloei en vermogen om zich snel te verspreiden, waardoor hij soms als onkruid wordt beschouwd.</t>
  </si>
  <si>
    <t>oenothera-parviflora-272.jpg</t>
  </si>
  <si>
    <t>Solanum_tuberosum_by_FfATwfb1ObF9.jpe</t>
  </si>
  <si>
    <t>Solanum_lycopersicum_glvrajemOH7A.jpg</t>
  </si>
  <si>
    <t>Thymus serpyllum, of wilde tijm, is een laagblijvende, kruipende plant met kleine, aromatische bladeren en paarse bloemetjes. De plant groeit van nature in Europa en delen van Azië, vooral op droge, zonnige graslanden en rotsachtige bodems. Kenmerkend is zijn sterke geur en gebruik als kruid in de keuken en in medicinale toepassingen.</t>
  </si>
  <si>
    <t>thymus-serpyllum.jpg</t>
  </si>
  <si>
    <t>Origanum vulgare, of wilde marjolein, is een vaste plant met ovale, aromatische bladeren en roze tot paarse bloemetjes. De plant groeit van nature in Europa, Noord-Afrika en delen van Azië, vooral op zonnige, droge plaatsen. Kenmerkend is zijn gebruik als keukenkruid, vooral in de mediterrane keuken, waar het bekend staat als oregano.</t>
  </si>
  <si>
    <t>origanum-vulgare-pink-thumbles-bc-nursery-9-7-22a_5c2d2e0360.jpg</t>
  </si>
  <si>
    <t>Tellima grandiflora, of franjeklokje, is een vaste plant met hartvormige, gekartelde bladeren en lange bloemstengels met groene tot witachtige, franjeachtige bloemen. De plant groeit van nature in het westen van Noord-Amerika, vooral in vochtige bossen en schaduwrijke gebieden. Kenmerkend is zijn geschiktheid als bodembedekker in schaduwrijke tuinen.</t>
  </si>
  <si>
    <t>Tellima-grandiflora-scaled.jpg</t>
  </si>
  <si>
    <t>Kniphofia, of fakkellelie, is een vaste plant met lange, smalle bladeren en opvallende, fakkelvormige bloeiwijzen in rood, oranje of geel. De plant groeit van nature in Zuid-Afrika, vooral in graslanden en bergachtige gebieden. Kenmerkend zijn de felgekleurde bloemen die veel insecten, zoals bijen en vlinders, aantrekken.</t>
  </si>
  <si>
    <t>Kniphofia</t>
  </si>
  <si>
    <t>fd22968wh.jpg</t>
  </si>
  <si>
    <t>311-master.jpg</t>
  </si>
  <si>
    <t>Senecio vulgaris, of gewoon kruiskruid, is een eenjarige plant met kleine, gele bloemen en getande bladeren. De plant groeit van nature in Europa, maar heeft zich verspreid over de hele wereld, vaak op verstoorde grond en langs wegen. Kenmerkend is zijn snelle zaadverspreiding, waardoor hij zich gemakkelijk vestigt en als een lastig onkruid wordt beschouwd in tuinen en akkers.</t>
  </si>
  <si>
    <t>Common_Groundsel-first_fruits.jpg</t>
  </si>
  <si>
    <t>Trachelospermum jasminoides, of Toscaanse jasmijn, is een groenblijvende klimplant met glanzende, donkergroene bladeren en sterk geurige, witte bloemen. De plant groeit van nature in Oost- en Zuidoost-Azië, voornamelijk in China en Japan. Kenmerkend zijn de intens geurende bloemen die vooral 's zomers bloeien, en het gebruik van de plant als sierklimmer in tuinen en tegen muren of pergola's.</t>
  </si>
  <si>
    <t>toscaanse-sterjasmijn_32694399778_o-scaled.jpg</t>
  </si>
  <si>
    <t>Crocus tommasinianus, of boerenkrokus, is een kleine bolgewasplant met smalle, grasachtige bladeren en lila of paarse bloemen. De plant groeit van nature in Zuidoost-Europa, voornamelijk in Hongarije en de Balkan. Kenmerkend zijn de vroege bloei in het voorjaar en het vermogen om zichzelf te naturaliseren in tuinen, vaak verspreidend in grote groepen. De bloemen zijn geliefd bij bijen en andere bestuivers.</t>
  </si>
  <si>
    <t>crocus-bars-purple-2.jpg</t>
  </si>
  <si>
    <t>28766_01.jpg</t>
  </si>
  <si>
    <t>ee0967fdd602005fc9a72b7ecaf9dc0e.jpg</t>
  </si>
  <si>
    <t>Hydrocotyle_ranunculoides3.jpg</t>
  </si>
  <si>
    <t>220px-Illustration_Urtica_dioica0.jpg</t>
  </si>
  <si>
    <t>Datura stramonium, of doornappel, is een eenjarige plant met grote, getande bladeren en witte of paarse trompetvormige bloemen. De plant groeit van nature in delen van Noord- en Zuid-Amerika, maar is wereldwijd verspreid geraakt. Kenmerkend zijn de stekelige zaaddozen en het feit dat alle delen van de plant sterk giftig zijn. De plant bevat alkaloïden die bij inname hallucinaties en vergiftiging kunnen veroorzaken, waardoor hij als gevaarlijk onkruid wordt beschouwd.</t>
  </si>
  <si>
    <t>Datura_stramonium.jpg</t>
  </si>
  <si>
    <t>(Bron: Johan Plasschaert) Op 14 augustus 2024 werd gewaarschuwd voor de schijnambrosia (Parthenium hysterophorus). Schijnambrosia is een agressieve kolonisator van verstoorde grond en kan ontkiemen, groeien en bloeien binnen een breed scala aan temperaturen en lichtperioden. Bij voldoende vochtigheid ontkiemen de zaden het hele jaar door en de kiemkracht is extreem hoog. De soort kan dichte begroeiingen vormen waardoor andere plantensoorten worden verdrongen. De plant is giftig voor vee en kan de kwaliteit van melk en vlees negatief beïnvloeden. Bij contact kan de plant dermatitis (ontsteking van de huid), ademhalingsproblemen en hooikoorts veroorzaken.</t>
  </si>
  <si>
    <t>Parthenium-hysterophorus.png</t>
  </si>
  <si>
    <t>(Bron: Johan Plasschaert) In dit licht is het eigenaardig dat de vlinderstruik (Buddleja davidii, uit China) die aan alle hierboven vermelde criteria voldoet, toch niet op de zwarte lijst van invasieve planten terecht gekomen is, maar slechts op de grijze (de bewakingslijst). Enerzijds commerciële belangen van kwekers, en anderzijds de verdediging/promotie van zelfs natuurverenigingen, houden hem weg van de plaats die hij [m.i.] eigenlijk verdient: de zwarte lijst… (Ook buiten de school zijn er grote controverses!)</t>
  </si>
  <si>
    <t>Buddleja_davidii_(2682760566).jpg</t>
  </si>
  <si>
    <t>Equisetum arvense, of heermoes, is een vaste plant met holle, geribbelde stengels en een borstelachtige uitstraling. De plant groeit van nature in gematigde gebieden van Europa, Azië en Noord-Amerika, vaak op vochtige, verstoorde gronden. Kenmerkend is zijn diepe wortelstelsel en het vermogen om zich snel te verspreiden, wat het moeilijk maakt om te bestrijden. Heermoes wordt vaak als onkruid beschouwd, vooral in tuinen en landbouwgrond, maar heeft ook toepassingen in de kruidengeneeskunde vanwege zijn hoge gehalte aan kiezelzuur.</t>
  </si>
  <si>
    <t>21725466.jpg</t>
  </si>
  <si>
    <t>39b4ccddb778e904fca40d00e57e976c.jpg</t>
  </si>
  <si>
    <t>1200px-Hippophae_rhamnoides-01_(xndr).JPG</t>
  </si>
  <si>
    <t>Canna</t>
  </si>
  <si>
    <t>Canna, of bloemriet, is een tropische vaste plant met grote, decoratieve bladeren en felgekleurde bloemen in tinten van rood, oranje, geel of roze. De plant groeit van nature in Zuid- en Midden-Amerika. Kenmerkend zijn de weelderige, vaak banaanachtige bladeren en de lange bloeiperiode in de zomer. Canna wordt vaak gebruikt in siertuinen vanwege zijn exotische uitstraling en kan goed gedijen in vochtige, zonnige omgevingen.</t>
  </si>
  <si>
    <t>bloemriet-Canna-indica-Red.jpg</t>
  </si>
  <si>
    <t>Tagetes, of afrikaantje, is een eenjarige plant met felgekleurde bloemen in geel, oranje of rood. De plant groeit van nature in Midden- en Zuid-Amerika en is bekend om zijn sterke geur, die insecten afweert. Kenmerkend zijn de rijke bloei en het gebruik als sierplant in tuinen en als biologisch middel om bodemnematoden af te schrikken. De bloemen zijn vaak dubbel en worden gewaardeerd om hun lange bloeitijd en gemakkelijke verzorging.</t>
  </si>
  <si>
    <t>Tagetes</t>
  </si>
  <si>
    <t>marigold-in-raised-bed_tagetes-im-hochbeet.jpg</t>
  </si>
  <si>
    <t>Senecio cineraria, of zilverstruikje, is een vaste plant met fijn ingesneden, zilvergrijze bladeren en kleine gele bloemen. De plant groeit van nature in het Middellandse Zeegebied. Kenmerkend zijn de opvallende, fluweelachtige bladeren die vaak worden gebruikt als sierplant vanwege hun kleurcontrast in borders en perken. Hoewel hij bloemen produceert, wordt hij vooral gewaardeerd om het blad. De plant is droogtebestendig en kan goed tegen zonnige, droge omstandigheden.</t>
  </si>
  <si>
    <t>large_main_d12d0ecd-f54a-43a9-a570-04538e7ddd52.jpg</t>
  </si>
  <si>
    <t>Abies alba, of zilverspar, is een grote, winterharde naaldboom met donkergroene, platte naalden en gladde, grijze schors. De plant groeit van nature in bergachtige streken van Europa, zoals de Alpen en de Pyreneeën. Kenmerkend zijn de opstaande kegels die zich aan de takken bevinden en de sterke, rechtopstaande groei. De zilverspar wordt vaak gebruikt voor houtproductie en als kerstboom, en hij gedijt goed in koelere, vochtige klimaten.</t>
  </si>
  <si>
    <t>1379002.jpg</t>
  </si>
  <si>
    <t>Acer campestre, of veldesdoorn, is een kleine tot middelgrote loofboom met gelobde bladeren en een dichte, afgeronde kroon. De plant groeit van nature in Europa en West-Azië, vaak in heggen en bosranden. Kenmerkend zijn de kleine, donkergroene bladeren die in de herfst geel verkleuren, en de gevleugelde zaden die in paren worden verspreid. Veldesdoorn is populair in hagen en als sierboom, en het is goed bestand tegen snoei en verschillende bodemtypes.</t>
  </si>
  <si>
    <t>ACERCAMPESTRE.jpg</t>
  </si>
  <si>
    <t>Acer monspessulanum, of Montpellier-esdoorn, is een kleine tot middelgrote loofboom met kleine, gelobde bladeren en een compacte kroon. De plant groeit van nature in het Middellandse Zeegebied, met name in Zuid-Europa en Noord-Afrika. Kenmerkend zijn de donkergroene, glanzende bladeren die in de herfst geel verkleuren, en zijn tolerantie voor droge, kalkrijke bodems. Deze esdoorn wordt vaak gebruikt in landschapsarchitectuur vanwege zijn droogtebestendigheid en sierlijke uitstraling.</t>
  </si>
  <si>
    <t>acer-monspessulanum-3edma.jpg</t>
  </si>
  <si>
    <t>Acer opalus, of Italiaanse esdoorn, is een middelgrote loofboom met gelobde bladeren en een ronde kroon. De plant groeit van nature in Zuid-Europa en Noordwest-Afrika, vaak in bergachtige gebieden en kalkrijke bodems. Kenmerkend zijn de donkergroene bladeren die in de herfst prachtig geel of oranje verkleuren, en de gevleugelde zaden die in paren worden verspreid. Deze esdoorn wordt gewaardeerd om zijn herfstkleuren en droogtetolerantie.</t>
  </si>
  <si>
    <t>Acer-opalus_Bornand-Christophe_2013-06-09_1506.jpg</t>
  </si>
  <si>
    <t>Acer platanoides, of Noorse esdoorn, is een grote loofboom met brede, gelobde bladeren en een dichte, ronde kroon. De plant groeit van nature in Europa en West-Azië, vaak in gematigde bossen en stadsomgevingen. Kenmerkend zijn de grote, donkergroene bladeren die in de herfst geel worden, en de gevleugelde zaden die in paren aan de boom hangen. De Noorse esdoorn is populair als sierboom in parken en langs wegen vanwege zijn weerstand tegen vervuiling en zijn snelle groei.</t>
  </si>
  <si>
    <t>DSC01896_1600.jpg</t>
  </si>
  <si>
    <t>acps50.jpg</t>
  </si>
  <si>
    <t>Alnus cordata, of Hartbladige els, is een middelgrote loofboom met hartvormige bladeren en een smalle, piramidale kroon. De plant groeit van nature in Zuid-Italië en Corsica, vaak in vochtige, goed doorlatende bodems. Kenmerkend zijn de glanzende, donkergroene bladeren en het vermogen om stikstof in de bodem te binden, wat de boom geschikt maakt voor bodembescherming en herstelprojecten. De Italiaanse els wordt vaak aangeplant als sierboom en windbreker.</t>
  </si>
  <si>
    <t>s468003859194629765_p195_i4_w640.jpeg</t>
  </si>
  <si>
    <t>Alnus glutinosa, of zwarte els, is een middelgrote loofboom met ronde, getande bladeren en een brede, open kroon. De plant groeit van nature in Europa en West-Azië, vaak langs rivieroevers en in vochtige gebieden. Kenmerkend zijn de elzenproppen (houtige vruchten) en het vermogen om stikstof in de bodem te binden, wat hem nuttig maakt voor bodemverbetering. De zwarte els speelt een belangrijke rol in ecosysteemherstel en wordt vaak aangeplant in moerassen en langs waterwegen.</t>
  </si>
  <si>
    <t>20120619231301-1f748751.jpg</t>
  </si>
  <si>
    <t>Alnus incana, of witte els, is een middelgrote loofboom met ovale, getande bladeren en een smalle kroon. De plant groeit van nature in Noord- en Centraal-Europa, Noord-Amerika en delen van Azië, vaak langs rivieren en op vochtige gronden. Kenmerkend zijn de grijsgroene schors, de elzenproppen en het vermogen om stikstof in de bodem te binden, wat nuttig is voor bodembescherming en herstelprojecten. Witte els wordt vaak gebruikt in ecologische aanplantingen en voor het verbeteren van de bodemstructuur.</t>
  </si>
  <si>
    <t>Alnus_incana_rugosa_leaves.jpg</t>
  </si>
  <si>
    <t>Arbutus unedo, of aardbeiboom, is een middelgrote, wintergroene struik of boom met glanzende, donkergroene bladeren en opvallende, klokvormige witte bloemen. De plant groeit van nature in het Middellandse Zeegebied en West-Europa, vaak op zonnige, goed doorlatende gronden. Kenmerkend zijn de ronde, roodachtige vruchten die lijken op aardbeien, hoewel ze eetbaar zijn, hebben ze een melige smaak. De aardbeiboom is populair als sierboom vanwege zijn aantrekkelijke vruchten en bloemen die vaak tegelijkertijd aan de boom te zien zijn.</t>
  </si>
  <si>
    <t>arbutus-unedo-tree-p281-8587_image.jpg</t>
  </si>
  <si>
    <t>Betula pendula, of ruwe berk, is een middelgrote loofboom met een opvallende witte, afbladderende schors en driehoekige, getande bladeren. De plant groeit van nature in Europa en delen van Azië, vaak op lichte, goed doorlatende gronden en in gemengde bossen. Kenmerkend zijn de hangende takken, waardoor de boom een sierlijke uitstraling krijgt. De ruwe berk is populair in parken en tuinen en wordt vaak gebruikt als pioniersplant vanwege zijn vermogen om arme gronden te koloniseren.</t>
  </si>
  <si>
    <t>betula_pendula_6.jpg</t>
  </si>
  <si>
    <t>Betula pubescens, of zachte berk, is een middelgrote loofboom met ronde tot ovale bladeren en een witte, vaak minder afbladderende schors dan de ruwe berk. De plant groeit van nature in Noord- en Centraal-Europa en Noord-Azië, meestal in vochtige bossen, moerassen en natte gronden. Kenmerkend zijn de iets behaarde jonge twijgen en bladeren, wat hem onderscheidt van de ruwe berk. De zachte berk speelt een belangrijke rol in ecologische systemen door zijn tolerantie voor natte omstandigheden en zijn vermogen om veengebieden te koloniseren.</t>
  </si>
  <si>
    <t>1.Betula_pubescens_leaves.jpg</t>
  </si>
  <si>
    <t>Carpinus betulus, of haagbeuk, is een loofboom met eironde, dubbelgezaagde bladeren. Hij groeit van nature in Europa en West-Azië en wordt vaak gebruikt als haagplant vanwege zijn dichte bladstructuur en goede snoeibaarheid.</t>
  </si>
  <si>
    <t>carpinus-betulus-92290.jpg</t>
  </si>
  <si>
    <t>Castanea sativa, of tamme kastanje, is een grote loofboom met stekelige bolsters die eetbare kastanjes bevatten. Hij groeit van nature in Zuid-Europa en West-Azië.</t>
  </si>
  <si>
    <t>1645175274-f4670926.jpeg</t>
  </si>
  <si>
    <t>Cornus mas, of gele kornoelje, is een struik of kleine boom met gele bloemen en rode bessen. Hij groeit van nature in Zuid-Europa en West-Azië, vaak in kalkrijke bodems.</t>
  </si>
  <si>
    <t>coma_1.jpg</t>
  </si>
  <si>
    <t>(MHNT)_Crataegus_monogyna_-_Fruits.jpg</t>
  </si>
  <si>
    <t>Cupressus sempervirens, of Italiaanse cipres, is een slanke, wintergroene boom met donkere schubachtige bladeren. Hij groeit van nature in het oostelijke Middellandse Zeegebied.</t>
  </si>
  <si>
    <t>3_b524e2b1-d250-4e00-a3fd-67e2b78c9303_1024x1024.jpg</t>
  </si>
  <si>
    <t>fasya9854B.jpg</t>
  </si>
  <si>
    <t>Fraxinus angustifolia, of smalbladige es, is een loofboom met smalle bladeren en een open kroon. Hij groeit van nature in Zuid-Europa en Noord-Afrika.</t>
  </si>
  <si>
    <t>1.Fraxinus_angustifolia_syriaca_leaves.jpg</t>
  </si>
  <si>
    <t>1200px-Fraxinus_excelsior.jpg</t>
  </si>
  <si>
    <t>Fraxinus ornus, of pluim-es, is een loofboom met smalle bladeren en witte bloempluimen. Hij groeit van nature in Zuid-Europa en West-Azië.</t>
  </si>
  <si>
    <t>FRAXINUS_ORNUS_cd6f.jpg</t>
  </si>
  <si>
    <t>Ilex-aquifolium--Iain-Turner--cc-by-nc-sa-s-0.jpg</t>
  </si>
  <si>
    <t>Juglans regia, of okkernoot, is een loofboom met grote, geveerde bladeren en eetbare noten. Hij groeit van nature in Zuidoost-Europa en Zuidwest-Azië.</t>
  </si>
  <si>
    <t>Juglans-regia_Bornand-Christophe_2004-07-16_16779.jpg</t>
  </si>
  <si>
    <t>juniperus_communis_for_packets.jpg</t>
  </si>
  <si>
    <t>Juniperus oxycedrus, of stekelige jeneverbes, is een groenblijvende struik met stekelige naalden en roodbruine bessen. Hij groeit van nature in het Middellandse Zeegebied.</t>
  </si>
  <si>
    <t>il_fullxfull.3217426454_by1h.jpg</t>
  </si>
  <si>
    <t>Juniperus thurifera, of Spaanse jeneverbes, is een groenblijvende boom met schubachtige bladeren en blauwe bessen. Hij groeit van nature in Spanje en Noordwest-Afrika.</t>
  </si>
  <si>
    <t>Juniperus_thurifera.28.jpg</t>
  </si>
  <si>
    <t>Larix decidua, of Europese lariks, is een loofverliezende naaldboom met zachte, groene naalden die in de herfst goudgeel worden. Hij groeit van nature in de Alpen en Karpaten.</t>
  </si>
  <si>
    <t>Unknown.jpeg</t>
  </si>
  <si>
    <t>Malus sylvestris, of wilde appel, is een kleine loofboom met witte bloesems en kleine groene vruchten. Hij groeit van nature in Europa en West-Azië.</t>
  </si>
  <si>
    <t>malus-sylvestris-common-crab-apple-tree-fruits.jpg</t>
  </si>
  <si>
    <t>Mespilus germanica, of wilde mispel, is een kleine boom met witte bloemen en bruine, eetbare vruchten. Hij groeit van nature in Zuidoost-Europa en West-Azië.</t>
  </si>
  <si>
    <t>Medlar_pomes_and_leaves.jpg</t>
  </si>
  <si>
    <t>Olea europaea, of olijfboom, is een kleine, groenblijvende boom met smalle, grijsgroene bladeren en eetbare olijven. Hij groeit van nature in het Middellandse Zeegebied.</t>
  </si>
  <si>
    <t>Olea_europaea_European_Olive_-_foilage.jpg</t>
  </si>
  <si>
    <t>Ostrya carpinifolia, of Europese hopbeuk, is een middelgrote loofboom met geribbelde bladeren en hopachtige vruchtkatjes. Hij groeit van nature in Zuid- en Midden-Europa en West-Azië.</t>
  </si>
  <si>
    <t>ostrya_carpinifolia_1-1.jpg</t>
  </si>
  <si>
    <t>2048x1365-Picea-abies-SEO-GettyImages-1350602364-c93eb24.jpg</t>
  </si>
  <si>
    <t>20141103181927-619e2d56.jpg</t>
  </si>
  <si>
    <t>Pinus halepensis, of aleppoden, is een snelgroeiende den met lange naalden en kleine kegels. Hij groeit van nature in het Middellandse Zeegebied, vooral op droge, rotsachtige bodems.</t>
  </si>
  <si>
    <t>1.Pinus_halepensis_cones.jpg</t>
  </si>
  <si>
    <t>Pinus mugo ssp. uncinata, of bergden, is een lage, struikachtige den met korte, donkere naalden. Hij groeit van nature in de berggebieden van Europa.</t>
  </si>
  <si>
    <t>PINU_MUGOHEIDE_W30400.jpg</t>
  </si>
  <si>
    <t>Pinus nigra, of zwarte den, is een grote naaldboom met lange, donkergroene naalden en grote kegels. Hij groeit van nature in Zuid-Europa en het Middellandse Zeegebied.</t>
  </si>
  <si>
    <t>pinus_nigra_subsp__nigra-1.jpg</t>
  </si>
  <si>
    <t>Pinus pinaster, of zeeden, is een grote den met lange, stijve naalden en grote kegels. Hij groeit van nature in het westelijke Middellandse Zeegebied, vaak op droge, zandige bodems.</t>
  </si>
  <si>
    <t>pinus-pinaster.jpg</t>
  </si>
  <si>
    <t>pinus-pineea-3edwa.jpg</t>
  </si>
  <si>
    <t>cebff9c778f04ca11829c8ff2ab52a0a.jpg</t>
  </si>
  <si>
    <t>Populus alba, of witte abeel, is een grote loofboom met gelobde, donkergroene bladeren die aan de onderkant witviltig zijn. Hij groeit van nature in Zuid- en Midden-Europa, vaak langs rivieren.</t>
  </si>
  <si>
    <t>especie_065_01.jpg</t>
  </si>
  <si>
    <t>Populus-nigra_Bornand-Christophe_2021-09-27_P9270033.jpg</t>
  </si>
  <si>
    <t>Populus tremula, of ratelpopulier, is een loofboom met afgeronde, getande bladeren die in de wind ritselen. Hij groeit van nature in Europa en Azië en wordt vaak aangetroffen in open bossen en op zandige gronden.</t>
  </si>
  <si>
    <t>especie_056_02.jpg</t>
  </si>
  <si>
    <t>Prunus avium, of zoete kers, is een middelgrote loofboom met witte bloesems en eetbare rode vruchten. Hij groeit van nature in Europa en West-Azië en wordt vaak gekweekt voor zijn vruchten.</t>
  </si>
  <si>
    <t>poca6.jpg</t>
  </si>
  <si>
    <t>Prunus padus, of vogelkers, is een loofboom met trosvormige witte bloemen en kleine zwarte bessen. Hij groeit van nature in Europa en Azië, vooral in vochtige bossen en langs rivieren.</t>
  </si>
  <si>
    <t>1.Prunus_avium_fruit__2_.jpg</t>
  </si>
  <si>
    <t>prunusbrigantina_1.jpg</t>
  </si>
  <si>
    <t>a-b-Prunus-padus-L-tree-c-Prunus-padus-L-fruit-d-Prunus-padus-L-bark-d-c.png</t>
  </si>
  <si>
    <t>pyrus-amygdaliformis-10edma.jpg</t>
  </si>
  <si>
    <t>1200px-Froitos_Pyrus_cordata,_pereira_brava,_Xardín_botánico_de_Culleredo_3.jpg</t>
  </si>
  <si>
    <t>Pyrus pyraster, of wilde peer, is een kleine loofboom met witte bloemen en harde, kleine vruchten. Hij groeit van nature in Europa en West-Azië, vaak in bossen en heggen.</t>
  </si>
  <si>
    <t>Pyrus-pyraster-A-habit-B-leaves-C-fruit-ZUG466-photographed-by-AA-Doenmez.png</t>
  </si>
  <si>
    <t>Quercus cerris, of moseik, is een grote loofboom met diep gelobde bladeren en stekelige napjes om de eikels. Hij groeit van nature in Zuid- en Midden-Europa en West-Azië.</t>
  </si>
  <si>
    <t>file_cd237868-f259-4647-b8d3-19b7f40c293e.jpg</t>
  </si>
  <si>
    <t>Quercus petraea, of wintereik, is een grote loofboom met gelobde bladeren en stevige eikels. Hij groeit van nature in Europa, vooral op droge, zandige of rotsachtige bodems.</t>
  </si>
  <si>
    <t>Quercus_petraea_-_Köhler–s_Medizinal-Pflanzen-118.jpg</t>
  </si>
  <si>
    <t>Quercus pubescens, of donzige eik, is een loofboom met behaarde twijgen en bladeren die aan de onderkant behaard zijn. Hij groeit van nature in Zuid-Europa en West-Azië, vaak op droge, kalkrijke gronden.</t>
  </si>
  <si>
    <t>1379023.jpg</t>
  </si>
  <si>
    <t>Quercus pyrenaica, of Pyreneese eik, is een loofboom met diep ingesneden, harige bladeren. Hij groeit van nature in het westelijke Middellandse Zeegebied, vooral in Spanje en Portugal.</t>
  </si>
  <si>
    <t>1642679800-scaled-aa2f6238.jpeg</t>
  </si>
  <si>
    <t>quercus-robur-vrucht2.jpg</t>
  </si>
  <si>
    <t>Quercus suber, of kurkeik, is een wintergroene loofboom met dikke, kurkachtige schors die wordt geoogst voor de productie van kurk. Hij groeit van nature in het westelijke Middellandse Zeegebied.</t>
  </si>
  <si>
    <t>Image-of-Quercus-suber-L-A-Immature-acorns-and-leaves-of-cork-oak-B-The-bark-shape-of.png.jpeg</t>
  </si>
  <si>
    <t>salixalba.jpeg</t>
  </si>
  <si>
    <t>Salix caprea, of boswilg, is een boom die vroeg in het jaar bloeit met kenmerkende katjes.</t>
  </si>
  <si>
    <t>1200px-Illustration_Salix_caprea0.jpg</t>
  </si>
  <si>
    <t>Salix fragilis, ook wel bekend als de breekbare wilg, staat bekend om zijn breekbare takken. Het is echter niet de enige soort waarbij de twijgen gemakkelijk breken, dus dit kenmerk is niet doorslaggevend.</t>
  </si>
  <si>
    <t>especie_081_03.jpg</t>
  </si>
  <si>
    <t>Salix-pentandra_Bornand-Christophe_2008-07-16_4804.jpg</t>
  </si>
  <si>
    <t>Salix triandra, of amandelwilg, is een struik of kleine boom die bekend staat om zijn flexibele twijgen, vaak gebruikt voor vlechtwerk.</t>
  </si>
  <si>
    <t>34555635.jpg</t>
  </si>
  <si>
    <t>Sorbus aria, of meelbes, heeft zilverachtige bladeren en produceert bessen die gegeten kunnen worden.</t>
  </si>
  <si>
    <t>Sorbus-aria_Bornand-Christophe_2004-09-13_19869.jpg</t>
  </si>
  <si>
    <t>Sorbus aucuparia, de lijsterbes, produceert felrode bessen die vogels aantrekken.</t>
  </si>
  <si>
    <t>10998-sorbus-aucuparia-mainim-600x600.jpg</t>
  </si>
  <si>
    <t>Sorbus domestica, of wilde serviceboom, is een zeldzame boom met eetbare vruchten.</t>
  </si>
  <si>
    <t>80.Sorbusdomestica_2048x.jpg.webp</t>
  </si>
  <si>
    <t>Sorbus torminalis, ook wel de wilde mispel, is een zeldzame boom die groeit in kalkrijke bodems.</t>
  </si>
  <si>
    <t>Sorbus_torminalis_fruits-001.jpg</t>
  </si>
  <si>
    <t>Tamarix gallica, de Franse tamarisk, is een zouttolerante boom die vaak groeit langs kustgebieden en gedijt in arme, zanderige bodems.</t>
  </si>
  <si>
    <t>Tamarix-gallica.jpg</t>
  </si>
  <si>
    <t>d69ef8dc-2a14-4fcc-950e-1168316ca74f.jpg</t>
  </si>
  <si>
    <t>20120619233929-0838c52f.jpg</t>
  </si>
  <si>
    <t>Tilia platyphyllos, de zomerlinde, heeft grote bladeren en bloeit in de zomer met geurige bloemen.</t>
  </si>
  <si>
    <t>tilia-platyphyllos-1-Main.jpg</t>
  </si>
  <si>
    <t>Ulmus glabra, of ruwe iep, is een grote loofboom die bestand is tegen winderige omstandigheden.</t>
  </si>
  <si>
    <t>original.jpg</t>
  </si>
  <si>
    <t>especie_096_01.jpg</t>
  </si>
  <si>
    <t>Ulmus minor, ook wel veldiep, is een boom die voorkomt in laaglandgebieden en bossen.</t>
  </si>
  <si>
    <t>ulmus-minor2639-edcu.jpg</t>
  </si>
  <si>
    <t>Dahlia</t>
  </si>
  <si>
    <t>Monsteradeliciosa.jpeg</t>
  </si>
  <si>
    <t>Speciale wortels: Ademwortels - Steken boven water uit en zorgen voor gasuitwisseling in drassige, zuurstofarme bodems.</t>
  </si>
  <si>
    <t>Speciale wortels: Knolvormig (soort penwortel).</t>
  </si>
  <si>
    <t>Speciale wortels: Wortelknol. Bestaat uit opgezwollen bijwortels</t>
  </si>
  <si>
    <t>Speciale wortels: Luchtwortels - Nemen water op uit de lucht</t>
  </si>
  <si>
    <t>Speciale wortels: Plankwortels die stabiliteit bieden voor de enorme stam (op losse dunne ondergrond) en voedingsstoffen opnemen uit de oppervlakkige bodemlagen.</t>
  </si>
  <si>
    <t>Speciale wortels: Adventief wortels - wortels die ontstaan uit een knop én bij veel planten uit de Poaceae (Grassenfamilie) waarbij de wortels gebundeld zijn aan de basis van de stengen/stam.</t>
  </si>
  <si>
    <t>Forsythia</t>
  </si>
  <si>
    <t>9b5c14e9ea41d51432713835d49ca8144876424d_52ec2343332fef78a64d2e3cdb084c59e300a0d0.jpg</t>
  </si>
  <si>
    <t>Heeft duidelijk zichtbare lenticellen (kurkachtige bobbeltjes "ademhalingsorganen" waardoor gassen in en uit de stengel kunnen gaan)</t>
  </si>
  <si>
    <t>Vlezige stengel die gebruikt kan worden als voedsel</t>
  </si>
  <si>
    <t>Impatiens</t>
  </si>
  <si>
    <t>Holle stengel</t>
  </si>
  <si>
    <t>Je kan het mergkanaal zien lopen bij de jong doorgesneden stengel</t>
  </si>
  <si>
    <t>Laddervormig merg</t>
  </si>
  <si>
    <t>Stellaria</t>
  </si>
  <si>
    <t>Liggende stengel</t>
  </si>
  <si>
    <t>Opstijgende stengel (onderste deel van de stengel ligt op de grond en enkel de top richt zich op)</t>
  </si>
  <si>
    <t>Stengels met enkele bladeren zijn liggend, en de stengels met bloemen opstijgend.</t>
  </si>
  <si>
    <t>Heeft een op de grond liggende stengel die op de knopen wortels ontwikkelt.</t>
  </si>
  <si>
    <t>Ranunculus-repens_Bornand-Christophe_2004-05-02_14377.jpg</t>
  </si>
  <si>
    <t>argentina-anserina-ha-jnovak.jpg</t>
  </si>
  <si>
    <t>6667845c61-galium-saxatile-subsp-saxatile-2-follas-dos-tallos-fertiles-distintas-dos-esteriles.jpg</t>
  </si>
  <si>
    <t>4091275.jpg</t>
  </si>
  <si>
    <t>Kruipende stengel die zich bovengronds bevindt (stoloon)</t>
  </si>
  <si>
    <t>Pelargonium_peltatum_flower.jpg</t>
  </si>
  <si>
    <t>Heeft een hangende stengel</t>
  </si>
  <si>
    <t>De plant werkt zich omhoog met bladstelen (klimende stengel)</t>
  </si>
  <si>
    <t>De plant werkt zich omhoog met stangelranken (klimende stengel)</t>
  </si>
  <si>
    <t>Clematis</t>
  </si>
  <si>
    <t>Clematis-klimplant.jpg</t>
  </si>
  <si>
    <t>Calystegia_May_2013-1.jpg</t>
  </si>
  <si>
    <t>Heeft een LINKSwindende stengel</t>
  </si>
  <si>
    <t>1200px-Snijboon_peulen_Phaseolus_vulgaris.jpg</t>
  </si>
  <si>
    <t>Lonicera</t>
  </si>
  <si>
    <t>4beff080-5048-4ed3-98b4-6f32a38d271f.jpg</t>
  </si>
  <si>
    <t>Heeft een RECHTSwindende stengel</t>
  </si>
  <si>
    <t>P1000627_Bryonia_dioica_(Cucurbitaceae)_Plant.JPG</t>
  </si>
  <si>
    <t>Is eerst linksdraaiend en vervolgens rechtsdraaiend.</t>
  </si>
  <si>
    <t>Eénjarige plant</t>
  </si>
  <si>
    <t>0001224_common-sunflower-helianthus-annuus.jpeg</t>
  </si>
  <si>
    <t>1200px-Calendula_January_2008-1_filtered.jpg</t>
  </si>
  <si>
    <t>Papaver_rhoeas_-_Köhler–s_Medizinal-Pflanzen-101.jpg</t>
  </si>
  <si>
    <t>Daucus_Carota.jpg</t>
  </si>
  <si>
    <t>Tweejarige plant: Maakt bladrozet in eerste jaar, stuurt pas in het 2e jaar een bladstengel omhoog om na de bloei af te sterven</t>
  </si>
  <si>
    <t>ANARCHAN_124_03082016105720.jpg</t>
  </si>
  <si>
    <t>Petroselinum_crispum_-_Köhler–s_Medizinal-Pflanzen-103.jpg</t>
  </si>
  <si>
    <t>original.jpeg</t>
  </si>
  <si>
    <t>Tulipa</t>
  </si>
  <si>
    <t>stock-photo-growth-stages-of-a-yellow-tulip-from-flower-bulb-to-blooming-flower-isolated-on-a-white-background-2108379491.jpg</t>
  </si>
  <si>
    <t>anemone-nemorosa-royal-blue-3.jpg</t>
  </si>
  <si>
    <t>Heeft wortelstokken</t>
  </si>
  <si>
    <t>1374571674_beta-vulgaris-main.jpg</t>
  </si>
  <si>
    <t>dahelp_1.jpg</t>
  </si>
  <si>
    <t>Taxodium_distichum_foliage_and_roots.JPG</t>
  </si>
  <si>
    <t>Mistletoe_in_White_Poplar_1.jpg</t>
  </si>
  <si>
    <t>Ceiba pentandra-9640.5503.jpg</t>
  </si>
  <si>
    <t>Ulmus_Laevis_root.jpg</t>
  </si>
  <si>
    <t>prei.jpeg</t>
  </si>
  <si>
    <t>aesculus_hippocastanum_7.jpg</t>
  </si>
  <si>
    <t>7762d430eedd6fa1f167ff44962b11824424edb5.jpg</t>
  </si>
  <si>
    <t>798210.jpg</t>
  </si>
  <si>
    <t>Phragmites_australis_-_NASA_Tracks_an_Environmental_Invader_(48049936657).jpg</t>
  </si>
  <si>
    <t>9591c852-bd04-48a1-8632-858c001af5d9_Lead foto Reuzenbalsemien_Rhenen_CdG.JPG</t>
  </si>
  <si>
    <t>Impatiens_scapiflora.jpg</t>
  </si>
  <si>
    <t>sambucus-nigra-planting-stock-1.jpg</t>
  </si>
  <si>
    <t>linum-usitatissimum-ha-atal.jpg</t>
  </si>
  <si>
    <t>populus-nigra.jpg</t>
  </si>
  <si>
    <t>5214910_orig.jpg</t>
  </si>
  <si>
    <t>Stellaria-holostea_web.jpg</t>
  </si>
  <si>
    <t>Heeft monochasiale vertakkingen. Dit wil zeggen dat de knopen afwisselend ingeplant staan en slechts één van de zijjnkoppen uitlopen, zodat de leden elk om beurt lichtjes afbuigen naar links of naar rechts.</t>
  </si>
  <si>
    <t>Speciale wortels: Zuigwortels van Viscum album (maretak) dringen in de gastheerplant om water en voedingsstoffen op te nemen. De zijknoppen lopen tegelijk uit: dichasiale vertakking.</t>
  </si>
  <si>
    <t>Edgeworthia_chrysantha_0007035_2__30979.jpg</t>
  </si>
  <si>
    <t>De plant loopt op DRIE (!) zijknopen tegelijk uit. Ze is maw "trichasiaal" (op 3 zijknopen uitlopend)</t>
  </si>
  <si>
    <t>tillia-cordata-greenspire.jpg</t>
  </si>
  <si>
    <t>2796819.jpg</t>
  </si>
  <si>
    <t>20130714Rubus_idaeus2.jpg</t>
  </si>
  <si>
    <t>Kan bvb een adventieve knop hebben op de wortels</t>
  </si>
  <si>
    <t>240px-Syringa.vulgaris(01).jpg</t>
  </si>
  <si>
    <t>Heeft een bedekte of geschubde knop</t>
  </si>
  <si>
    <t>Pyrus-communis-Triomphe-de-Vienne-SR-foto-21-scaled.jpeg</t>
  </si>
  <si>
    <t>1.jpg</t>
  </si>
  <si>
    <t>cff62ba1c71c3546362cc172c9984ea1a0af3b2e_0437699d0199ae184a980324c371fec45d32efcc.jpg</t>
  </si>
  <si>
    <t>De knop heeft géén beschermende blaadjes of schubben</t>
  </si>
  <si>
    <t>1571852.jpg</t>
  </si>
  <si>
    <t>1986030.jpg</t>
  </si>
  <si>
    <t>Verticaal groeiende wortelstokken ofrhizomen</t>
  </si>
  <si>
    <t>2257323.jpg</t>
  </si>
  <si>
    <t>zandzegge-jcs-carex-arenaria-70072.jpg</t>
  </si>
  <si>
    <t>De plant helpt tegen erosie door de bodem (duinzand bvb) te fixeren</t>
  </si>
  <si>
    <t>Sterft bovengronds af maar heeft reservevoedsel in de wortelstok</t>
  </si>
  <si>
    <t>1577369082-732146-340.jpg</t>
  </si>
  <si>
    <t>Polygonatum</t>
  </si>
  <si>
    <t>poweih.jpg</t>
  </si>
  <si>
    <t>planting-and-caring-for-crocus-1402246-04-b473f9aff23b4196866c08aeda8c60db.JPG</t>
  </si>
  <si>
    <t>gladiolus.jpeg</t>
  </si>
  <si>
    <t>purple-cyclamen-cyclamen-growing-in-the-wild-shutterstock-com_16435.jpg</t>
  </si>
  <si>
    <t>Heeft een stengelknol</t>
  </si>
  <si>
    <t>Passiflora</t>
  </si>
  <si>
    <t>Stengelrank die gevallig is voor aanraking en zich kurkentrekkervormig krult als ze iets voelen waar ze zich aan kunnen hechten.</t>
  </si>
  <si>
    <t>blue-passionflower_blaue-passionsblume_passiflora-caerulea.jpeg</t>
  </si>
  <si>
    <t>Parthenocissus</t>
  </si>
  <si>
    <t>Heeft stengelranken maar in plaats van zich om te krullen zitten er kleine hechtschijfjes op die zich vasthechten op de eventuele steun.</t>
  </si>
  <si>
    <t>2670-3.png</t>
  </si>
  <si>
    <t>1024px-Eenstijlige_meidoorn_(Crataegus_monogyna_branch).jpg</t>
  </si>
  <si>
    <t>Heeft een takdoorn (maw, het is een stengel en er kunnen dus ook bladeren en bloemen aangroeien)</t>
  </si>
  <si>
    <t>Hippophae-rhamnoides.jpg</t>
  </si>
  <si>
    <t>2083242.jpg</t>
  </si>
  <si>
    <t>5c52fd77531f4baabb24cfa0bc5d775f.jpg</t>
  </si>
  <si>
    <t>Heeft een stengel die het uitzicht hebben van bladeren en de functie ervan overgenomen hebben.</t>
  </si>
  <si>
    <t>1200px-Cytisus_scoparius1.jpg</t>
  </si>
  <si>
    <t>Cactus_de_noël_rev.jpg</t>
  </si>
  <si>
    <t>1200px-Opuntia_littoralis_var_vaseyi_4.jpg</t>
  </si>
  <si>
    <t>Heeft onderaan het blad een kleine geelgroenig/paarsgroenige bloem die later uitgroeit tot een rode bes. Op een blad groeien er nooit bloemen dus het is een stengel.</t>
  </si>
  <si>
    <t>ruscus-aculeatus-7edcu.jpg</t>
  </si>
  <si>
    <t>Rappottenstein_2071.jpg</t>
  </si>
  <si>
    <t>Succulente plant</t>
  </si>
  <si>
    <t>Salicornia_flowers.JPG</t>
  </si>
  <si>
    <t>1200px-Honckenya_peploides_kz2.jpg</t>
  </si>
  <si>
    <t>Alnus</t>
  </si>
  <si>
    <t>beeld_75_large.jpg</t>
  </si>
  <si>
    <t>Ulmus</t>
  </si>
  <si>
    <t>ab607e322c4f4ca7adfb40b53cbc8ebf.jpg</t>
  </si>
  <si>
    <t>Bladschijf: Ovaal of elliptisch (lengte = 1,5 a 2x de breedte)</t>
  </si>
  <si>
    <t>Bladschijf: Langwerpig (lengte = 3x de braadte)</t>
  </si>
  <si>
    <t>Ficus-Elastica-Robusta-O21cm-↕90cm-hoogte-2.jpeg</t>
  </si>
  <si>
    <t>Salix</t>
  </si>
  <si>
    <t>7ee6a7bca92548bbaa473ccffa3809a7.jpg</t>
  </si>
  <si>
    <t>bay-willow-leaves-branch-102336-nature-photographers-ltd.jpg</t>
  </si>
  <si>
    <t>Tropaeolum</t>
  </si>
  <si>
    <t>tropaeolum_majus_oost_indische_kers.jpg</t>
  </si>
  <si>
    <t>Syringa</t>
  </si>
  <si>
    <t>blad2-g.jpg</t>
  </si>
  <si>
    <t>PONIGRA-175200CONT-3.jpg</t>
  </si>
  <si>
    <t>tiliacordata.jpeg</t>
  </si>
  <si>
    <t>Bladschijf: Pijlvormig</t>
  </si>
  <si>
    <t>48125_04.jpg</t>
  </si>
  <si>
    <t>Bladschijf: Geoord</t>
  </si>
  <si>
    <t>Solanum_dulcamara_leaves1.jpg</t>
  </si>
  <si>
    <t>rumex-acetosella-le-dcameron-b.jpg</t>
  </si>
  <si>
    <t>Bladschijf: Spiesvormig</t>
  </si>
  <si>
    <t>Bladschijf: Niervormig</t>
  </si>
  <si>
    <t>Glechoma_hederacea_l_cMk4LyBz5Lfm.jpe</t>
  </si>
  <si>
    <t>Corylus_avellana.jpg</t>
  </si>
  <si>
    <t>Bladschijf: Omgekeerd eirond</t>
  </si>
  <si>
    <t>Bellis_perennis_full_plant.jpg</t>
  </si>
  <si>
    <t>Bladschijf: Spatelvormig</t>
  </si>
  <si>
    <t>Bladschijf: Omgekeerde driehoek of waaiervormig</t>
  </si>
  <si>
    <t>Ginkgo_biloba_(9).JPG</t>
  </si>
  <si>
    <t>GettyImages-BB9905-006-d4cc008f1ba74651bd6f9b3deb39ab86.jpg</t>
  </si>
  <si>
    <t>Bladschijf: Omgekeerd hartvormig (niet voor elke klaver even duidelijk)</t>
  </si>
  <si>
    <t>taxus-baccata-20.jpg</t>
  </si>
  <si>
    <t>typha-latifolia-angustifolia_0616_163549.jpg</t>
  </si>
  <si>
    <t>Bladschijf: Lintvormig</t>
  </si>
  <si>
    <t>Bladschijf: Zwaardvormig</t>
  </si>
  <si>
    <t>Iris_germanica_leaves.jpg</t>
  </si>
  <si>
    <t>Juniperus_communis_Finland_2006.jpg</t>
  </si>
  <si>
    <t>220px-Picea_abies_Nadelkissen.jpg</t>
  </si>
  <si>
    <t>Swiss_pine_(Pinus_cembra)_'Columnaris'_cone.jpg</t>
  </si>
  <si>
    <t>Tilia</t>
  </si>
  <si>
    <t>Bladrand: Ingesneden - Dubbel gezaagd. Ondiepe insnijdingen die de algemene vormvan de bladschijf niet beïnvloeden.</t>
  </si>
  <si>
    <t>800px-BGTransp_L_Kerria_japonica_leaf.png</t>
  </si>
  <si>
    <t>Ilex_aquifolium_in_the_Tashkent_Botanical_Garden.jpg</t>
  </si>
  <si>
    <t>Bladrand: Gekarteld</t>
  </si>
  <si>
    <t>800px-Caltha_palustris_plant.JPG</t>
  </si>
  <si>
    <t>Nelumbo_nucifera_001.JPG</t>
  </si>
  <si>
    <t>Bladrand: Gegolfd of geschubd</t>
  </si>
  <si>
    <t>Fagus_sylvatica_-_fruits_and_leaves.jpg</t>
  </si>
  <si>
    <t>Upright_English_Oak_Quercus_robur_cv._Fastigiata_Leaves_2600px.jpg</t>
  </si>
  <si>
    <t>Hedera_helix_cultivars.jpg</t>
  </si>
  <si>
    <t>De Populus x canescens (Grauwe abeel) is een hybride populier met grijsgroene, behaarde bladeren en een rechte, vaak robuuste stam. Typisch voor deze boom is zijn snelle groei en aanpassing aan uiteenlopende bodemsoorten, vaak te vinden in open landschappen en langs wegen.</t>
  </si>
  <si>
    <t>De Prunus brigantina is een zeldzame, wilde abrikoossoort met leerachtige bladeren en kleine, geelachtige vruchten. Kenmerkend zijn de tolerantie voor arme, rotsachtige bodems en de natuurlijke verspreiding in bergachtige gebieden zoals de Alpen.</t>
  </si>
  <si>
    <t>De Pyrus amygdaliformis (Amandelbladige peer) is een wilde perensoort met smalle, leerachtige bladeren die lijken op die van een amandelboom. Kenmerkend zijn de kleine, harde vruchten en de voorkeur voor droge, kalkrijke bodems in mediterrane gebieden.</t>
  </si>
  <si>
    <t>De Pyrus cordata (Kleine wilde peer) is een zeldzame, inheemse perensoort met kleine, hartvormige bladeren en harde, onopvallende vruchten. Typisch is zijn voorkeur voor zure, vochtige bodems in bosranden en heggen.</t>
  </si>
  <si>
    <t>De Pinus pinea (Parasolden) is een mediterrane dennenboom met een opvallende parapluvormige kroon en grote, eetbare pijnboompitten. Kenmerkend zijn de dikke, oranje-bruine schors en de voorkeur voor zandige of goed doorlatende bodems.</t>
  </si>
  <si>
    <t>De Pinus sylvestris (Grove den) is een inheemse naaldboom met een roodbruine, schilferige stam en blauwgroene naalden. Kenmerkend is zijn aanpassingsvermogen aan arme zandgronden en zijn belangrijke rol in Europese naaldbossen.</t>
  </si>
  <si>
    <t>Bladrand: Gespleten - Veer- of vinspletig</t>
  </si>
  <si>
    <t>Bladrand: Gedeeld - Handdelig</t>
  </si>
  <si>
    <t>Bladrand: 2-tallig handvormig samengesteld</t>
  </si>
  <si>
    <t>Handvormig samengesteld: 5-7 tallig handvormig samengesteld</t>
  </si>
  <si>
    <t>Veervormig samengesteld: Het topblaadje ontbreekt = even geveerd</t>
  </si>
  <si>
    <t>Veervormig samengesteld: Afwisselende jukken met grote blaadjes en kleine blaadjes = afgebroken geveerd</t>
  </si>
  <si>
    <t>Veervormig samengesteld: De zijblaadjes zijn op hun beurt samengesteld = dubbel geveerd</t>
  </si>
  <si>
    <t>Aan dezelfde plant groeien bladeren met een verschillende vorm</t>
  </si>
  <si>
    <t>Viola</t>
  </si>
  <si>
    <t>Steunbladeren aaneengegroeid tot een stengelomvattend geheel. We noemen ze dan een kokertje of tuitje.</t>
  </si>
  <si>
    <t>Rumex</t>
  </si>
  <si>
    <t>Polygonum</t>
  </si>
  <si>
    <t>Orobanche</t>
  </si>
  <si>
    <t>Heeft schubben</t>
  </si>
  <si>
    <t>Acacia</t>
  </si>
  <si>
    <t>Heeft bladdoornen (omgevormde bladeren)</t>
  </si>
  <si>
    <t>Berberis</t>
  </si>
  <si>
    <t>Bougainvillea</t>
  </si>
  <si>
    <t>Heeft schutbladeren of bracteeën: Bladeren die in hun oksel een bloem of algemene bloemsteel dragen</t>
  </si>
  <si>
    <t>Nepenthes</t>
  </si>
  <si>
    <t>De hoofdnerf van de plant is uitgegroeid tot een beker die dienst doet bij het vangen van insecten</t>
  </si>
  <si>
    <t>Drosera</t>
  </si>
  <si>
    <t>Op de bladeren zitten kleverige klierharen waaraan bezoekende insecten blijven kleven.</t>
  </si>
  <si>
    <t>Heeft op de ondergedoken bladeren kleine, blaasvormig uitgegroeide bladslippen: Een klepje dat alleen maar naar binnen toe kan klappen en verhindert dat gevangen organismen kunnen ontsnappen</t>
  </si>
  <si>
    <t>Binnenin de val zitten kleine triggerharen. Wanneer een insect deze haren minstens twee keer binnen 20 seconden aanraakt, activeert dit een elektrische impuls.</t>
  </si>
  <si>
    <t>Heeft bladgewrichten die het mogelijke maakt om het blad te laten hangen.</t>
  </si>
  <si>
    <t>Lid van de Fabaceae; het dichtklappen van het blad gebeurt door bladgewrichten.</t>
  </si>
  <si>
    <t>Opgezwollen bladsteel die een drijforgaan vormt. De blazen zijn opgebouwd uit vele luchtkamers.</t>
  </si>
  <si>
    <t>De wortelachtige structuren zijn dubben ééncel-dikke meercellige draadjes (haren) die dienen voor de opname van voedsel.</t>
  </si>
  <si>
    <t>6402147.jpg</t>
  </si>
  <si>
    <t>dakmoeraseik-quercus-palustris-240-cm-stamomtrek-8-cm-kruisdak.jpg</t>
  </si>
  <si>
    <t>Taraxacum_officinale_-_Köhler–s_Medizinal-Pflanzen-135.jpg</t>
  </si>
  <si>
    <t>Acer_palmatum_Atropurpureum_JPG1fuA.jpg</t>
  </si>
  <si>
    <t>Leaves_of_Pisum_sativum_(2).JPG</t>
  </si>
  <si>
    <t>NAME-21282-1-600x400.jpg</t>
  </si>
  <si>
    <t>4098014.jpg</t>
  </si>
  <si>
    <t>d0ae923de3794d5e8212e6144a15cab6.jpg</t>
  </si>
  <si>
    <t>Aardappel_blad_Solanum_tuberosum.jpg</t>
  </si>
  <si>
    <t>59e2f597f4fc4745987ddfc3dd1bfa90.jpg</t>
  </si>
  <si>
    <t>gltskyli-blad_2_b.jpg</t>
  </si>
  <si>
    <t>Adiantum_capillus-veneris_2601.jpg</t>
  </si>
  <si>
    <t>athyrium_filix_femina_wijfjesvaren.jpg</t>
  </si>
  <si>
    <t>1200px-Illustration_Coriandrum_sativum0.jpg</t>
  </si>
  <si>
    <t>47PVKKJK_2937.jpg</t>
  </si>
  <si>
    <t>765901d6-f1f6-4fd7-9560-6cff6a383619-a1a08fa.jpg</t>
  </si>
  <si>
    <t>rhrhblut_1.jpg</t>
  </si>
  <si>
    <t>1200px-Rumex-obtusifolius-foliage.JPG</t>
  </si>
  <si>
    <t>Polygonum_aviculare_4.JPG</t>
  </si>
  <si>
    <t>Knapweed-Broomrape_01.jpg</t>
  </si>
  <si>
    <t>Lathraea+squamaria+NS7353+12Apr2013+PW++-+4.jpg</t>
  </si>
  <si>
    <t>1200px-Acacia_greggii_thorns.jpg</t>
  </si>
  <si>
    <t>Berberis_linearifolia0.jpg</t>
  </si>
  <si>
    <t>bougainvillea_bougainville_1684828707.jpg</t>
  </si>
  <si>
    <t>IMG_3473-primary_hu10357073123702298690.jpg</t>
  </si>
  <si>
    <t>Drosera_rotundifolia_Ohio.jpg</t>
  </si>
  <si>
    <t>utricularia-vulgaris-ha-dcameron-e.jpg</t>
  </si>
  <si>
    <t>Venus_Flytrap_showing_trigger_hairs.jpg</t>
  </si>
  <si>
    <t>6h_common_yellow_oxalis.jpg</t>
  </si>
  <si>
    <t>Mimosa_pudica0.jpg</t>
  </si>
  <si>
    <t>9196420.jpg</t>
  </si>
  <si>
    <t>1200px-Illustration_Salvinia_natans0.jpg</t>
  </si>
  <si>
    <t>979699c03faf4d439570f2cc39edaf90.jpg</t>
  </si>
  <si>
    <t>Onvolkomen bloemen: Zittende bloem - stengel ontbreekt.</t>
  </si>
  <si>
    <t>Hydrangea</t>
  </si>
  <si>
    <t>Centaurea</t>
  </si>
  <si>
    <t>hero_6e094e9fd695055bf9ded143119323eca0e0756a.JPG</t>
  </si>
  <si>
    <t>Detailaufnahme_Weizenfeld.jpg</t>
  </si>
  <si>
    <t>220px-Snowball_flowers_(13985050634).jpg</t>
  </si>
  <si>
    <t>Onvolkomen bloemen: Steriele of onvruchtbare bloemen (zonder voortplantingsorganen)</t>
  </si>
  <si>
    <t>1995194.jpg</t>
  </si>
  <si>
    <t>Populus</t>
  </si>
  <si>
    <t>266px-Cleaned-Illustration_Salix_viminalis.jpg</t>
  </si>
  <si>
    <t>Populier_mannelijke_bloeiwijze_(Populus_canadensis_male_inflorescences).jpg</t>
  </si>
  <si>
    <t>Tweehuizig: Mannelijke en vrouwelijke voortplantingsorganen op aparte planten (deze foto toont het mannetje)</t>
  </si>
  <si>
    <t>Tweehuizig: Mannelijke en vrouwelijke voortplantingsorganen op aparte planten</t>
  </si>
  <si>
    <t>Corylus</t>
  </si>
  <si>
    <t>Pinus</t>
  </si>
  <si>
    <t>Fruchtstand_der_Schwarzerle,_Alnus_glutinosa_2.JPG</t>
  </si>
  <si>
    <t>Pinus_nigra_-_Köhler–s_Medizinal-Pflanzen-242.jpg</t>
  </si>
  <si>
    <t>Eenhuizig: Mannelijke en vrouwelijke voortplantingsorgainen op dezelfde plant</t>
  </si>
  <si>
    <t>Aconitum</t>
  </si>
  <si>
    <t>Een plant met een spoor, een buisvormig aanhangsel voor de opslag van nectar bij insectenbestuiving.</t>
  </si>
  <si>
    <t>Aquilegia</t>
  </si>
  <si>
    <t>Een plant met een eenhokkig samengesteld vruchtbeginsel.</t>
  </si>
  <si>
    <t>Apiaceae</t>
  </si>
  <si>
    <t>Rosa</t>
  </si>
  <si>
    <t>Magnolia</t>
  </si>
  <si>
    <t>Een plant waarbij de bloemdelen in een spiraallijn op de bloembodem staan.</t>
  </si>
  <si>
    <t>Pyrus</t>
  </si>
  <si>
    <t>Een plant met een onderstandig vruchtbeginsel.</t>
  </si>
  <si>
    <t>Fragaria</t>
  </si>
  <si>
    <t>Een plant met een wandstandig vruchtbeginsel.</t>
  </si>
  <si>
    <t>Ficus</t>
  </si>
  <si>
    <t>De kelkbladeren zijn soms rood, erg gelijkend op de kleur van de kroonbladeren.</t>
  </si>
  <si>
    <t>Fuchsia</t>
  </si>
  <si>
    <t>De kleur van de kelkbladeren wijkt af van die van de kroonbladeren.</t>
  </si>
  <si>
    <t>Papaver</t>
  </si>
  <si>
    <t>De kelkbladeren vallen af bij het opengaan van de bloem.</t>
  </si>
  <si>
    <t>Primula</t>
  </si>
  <si>
    <t>De kelkbladeren kunnen losbladig zijn en staan in kransen ingeplant op de bloembodem.</t>
  </si>
  <si>
    <t>Malus</t>
  </si>
  <si>
    <t>Bij een blijvende kelk vindt men de kelkbladeren vaak verdroogd aan de vrucht.</t>
  </si>
  <si>
    <t>Physalis</t>
  </si>
  <si>
    <t>De kelk vormt een gekleurd omhulsel van de vrucht.</t>
  </si>
  <si>
    <t>Taraxacum</t>
  </si>
  <si>
    <t>Heeft een bijkelk, een combinatie van kelkbladeren en steunbladeren.</t>
  </si>
  <si>
    <t>Salvia-splendens-Giant-Form-zaden.jpg</t>
  </si>
  <si>
    <t>fuchsia.p19_1.jpg</t>
  </si>
  <si>
    <t>Primula-vulgaris-plant1.jpg</t>
  </si>
  <si>
    <t>red-rose-bud-sepal-260nw-2318056109.jpg.webp</t>
  </si>
  <si>
    <t>5f3de28764e1442bbf0c9a6cc84c3548.jpg</t>
  </si>
  <si>
    <t>tomaat.jpeg</t>
  </si>
  <si>
    <t>physalis-4526230_1280-1024x682.jpg</t>
  </si>
  <si>
    <t>Paardenbloem-1-1.jpg</t>
  </si>
  <si>
    <t>Bosaardbei+Ranst+18+05+2019+-+2.jpg</t>
  </si>
  <si>
    <t>tulipa-apricot-beauty.jpg</t>
  </si>
  <si>
    <t>003e91b652ad4fbca2889ee18346950a.jpg</t>
  </si>
  <si>
    <t>87d8e83bacca40b2af0743025e27e7ba.jpg</t>
  </si>
  <si>
    <t>4098304.jpg</t>
  </si>
  <si>
    <t>image_1024.jpeg</t>
  </si>
  <si>
    <t>small-3103644.jpg</t>
  </si>
  <si>
    <t>× Cupressocyparis leylandii, Cupressus × leylandii, of Leylandcipres, is een snelgroeiende conifeer met dichte, groene naalden. Het is een hybride soort en komt van nature niet in het wild voor, maar is ontstaan uit kruisingen tussen de Montereycipres (uit Californië) en de Nootkacipres (uit de westkust van Noord-Amerika)., ook wel Leylandcipres genoemd, is een snelgroeiende conifeer die vaak wordt gebruikt als haagplant. Het heeft dichte, groene naalden en kan snel hoge, windbestendige schermen vormen. Leylandii is populair vanwege zijn groeisnelheid en het vermogen om privacy te bieden, maar vereist regelmatig snoeien om ongecontroleerde groei te voorkomen.</t>
  </si>
  <si>
    <t>dropplant </t>
  </si>
  <si>
    <t>look </t>
  </si>
  <si>
    <t>bieslook </t>
  </si>
  <si>
    <t>slangelook </t>
  </si>
  <si>
    <t>chinese bieslook </t>
  </si>
  <si>
    <t>daslook </t>
  </si>
  <si>
    <t>citroenverbena </t>
  </si>
  <si>
    <t>dille </t>
  </si>
  <si>
    <t>grote engelwortel </t>
  </si>
  <si>
    <t>kervel </t>
  </si>
  <si>
    <t>mierikswortel </t>
  </si>
  <si>
    <t>citroenkruid </t>
  </si>
  <si>
    <t>absinth </t>
  </si>
  <si>
    <t>komkommerkruid </t>
  </si>
  <si>
    <t>bergsteentijm </t>
  </si>
  <si>
    <t>pyrethrum </t>
  </si>
  <si>
    <t>goudsbloem </t>
  </si>
  <si>
    <t>karwij </t>
  </si>
  <si>
    <t>doorlevende venkel </t>
  </si>
  <si>
    <t>onze-lieve-vrouw-bedstro </t>
  </si>
  <si>
    <t>kerrieplant </t>
  </si>
  <si>
    <t>hop </t>
  </si>
  <si>
    <t>sint-janskruid </t>
  </si>
  <si>
    <t>hyssop </t>
  </si>
  <si>
    <t>laurier </t>
  </si>
  <si>
    <t>lavas </t>
  </si>
  <si>
    <t>citroenmelisse </t>
  </si>
  <si>
    <t>pepermunt </t>
  </si>
  <si>
    <t>groene munt </t>
  </si>
  <si>
    <t>roomse kervel </t>
  </si>
  <si>
    <t>Mirte </t>
  </si>
  <si>
    <t>kattenkruid </t>
  </si>
  <si>
    <t>zwarte komijn </t>
  </si>
  <si>
    <t>bazielkruid, basilicum </t>
  </si>
  <si>
    <t>wilde marjolein </t>
  </si>
  <si>
    <t>oregano </t>
  </si>
  <si>
    <t>wortelpeterselie </t>
  </si>
  <si>
    <t>rozemarijn </t>
  </si>
  <si>
    <t>wijnruit </t>
  </si>
  <si>
    <t>ananassalie </t>
  </si>
  <si>
    <t>salie </t>
  </si>
  <si>
    <t>pimpernel </t>
  </si>
  <si>
    <t>heiligenbloem </t>
  </si>
  <si>
    <t>eenjarig bonenkruid </t>
  </si>
  <si>
    <t>overblijvend bonenkruid </t>
  </si>
  <si>
    <t>smeerwortel </t>
  </si>
  <si>
    <t>boerenwormkruid </t>
  </si>
  <si>
    <t>citroentijm </t>
  </si>
  <si>
    <t>kruiptijm </t>
  </si>
  <si>
    <t>tijm </t>
  </si>
  <si>
    <t>valeriaan </t>
  </si>
  <si>
    <t>ijzerhard </t>
  </si>
  <si>
    <t>Fluitekruid</t>
  </si>
  <si>
    <t>geen kruid, maar eerder onkruid, er zijn ook cultivars voor de tuin. </t>
  </si>
  <si>
    <t>Mist de smaak en geur van franse dragon. Te mijden. </t>
  </si>
  <si>
    <t>(Russische) dragon</t>
  </si>
  <si>
    <t>(Franse) dragon </t>
  </si>
  <si>
    <t>Vingerhoedskruid</t>
  </si>
  <si>
    <t>Opgelet zwaar giftig! </t>
  </si>
  <si>
    <t>kleefkruid</t>
  </si>
  <si>
    <t>kleine brandnetel</t>
  </si>
  <si>
    <t>hortensia</t>
  </si>
  <si>
    <t>korenbloem</t>
  </si>
  <si>
    <t>gelderse roos</t>
  </si>
  <si>
    <t>hulst</t>
  </si>
  <si>
    <t>wilg</t>
  </si>
  <si>
    <t>populier</t>
  </si>
  <si>
    <t>hazelaar</t>
  </si>
  <si>
    <t>den</t>
  </si>
  <si>
    <t>vuursalie</t>
  </si>
  <si>
    <t>fuchsia</t>
  </si>
  <si>
    <t>klaproos</t>
  </si>
  <si>
    <t>sleutelbloem</t>
  </si>
  <si>
    <t>roos</t>
  </si>
  <si>
    <t>appel</t>
  </si>
  <si>
    <t>tomaat</t>
  </si>
  <si>
    <t>lampionplant</t>
  </si>
  <si>
    <t>paardenbloem</t>
  </si>
  <si>
    <t>bosaardbei</t>
  </si>
  <si>
    <t>tulp</t>
  </si>
  <si>
    <t>monnikskap</t>
  </si>
  <si>
    <t>akelei</t>
  </si>
  <si>
    <t>oost-indische kers</t>
  </si>
  <si>
    <t>gehoornd viooltje</t>
  </si>
  <si>
    <t>viooltje</t>
  </si>
  <si>
    <t>magnolia</t>
  </si>
  <si>
    <t>peer</t>
  </si>
  <si>
    <t>aardbei</t>
  </si>
  <si>
    <t>vijg</t>
  </si>
  <si>
    <t>gewone ui</t>
  </si>
  <si>
    <t>Aquifoliaceae</t>
  </si>
  <si>
    <t>Betulaceae</t>
  </si>
  <si>
    <t>Cornaceae</t>
  </si>
  <si>
    <t>Cupressaceae</t>
  </si>
  <si>
    <t>Ericaceae</t>
  </si>
  <si>
    <t>Fagaceae</t>
  </si>
  <si>
    <t>Juglandaceae</t>
  </si>
  <si>
    <t>Malvaceae</t>
  </si>
  <si>
    <t>Oleaceae</t>
  </si>
  <si>
    <t>Pinaceae</t>
  </si>
  <si>
    <t>Rosaceae</t>
  </si>
  <si>
    <t>Salicaceae</t>
  </si>
  <si>
    <t>Sapindaceae</t>
  </si>
  <si>
    <t>Tamaricaceae</t>
  </si>
  <si>
    <t>Taxaceae</t>
  </si>
  <si>
    <t>Ulmaceae</t>
  </si>
  <si>
    <t>Familie</t>
  </si>
  <si>
    <t>Adoxaceae</t>
  </si>
  <si>
    <t>Amaranthaceae</t>
  </si>
  <si>
    <t>Amaryllidaceae</t>
  </si>
  <si>
    <t>Apocynaceae</t>
  </si>
  <si>
    <t>Araliaceae</t>
  </si>
  <si>
    <t>Araucariaceae</t>
  </si>
  <si>
    <t>Asphodelaceae</t>
  </si>
  <si>
    <t>Asteraceae</t>
  </si>
  <si>
    <t>Balsaminaceae</t>
  </si>
  <si>
    <t>Buxaceae</t>
  </si>
  <si>
    <t>Cannaceae</t>
  </si>
  <si>
    <t>Cyperaceae</t>
  </si>
  <si>
    <t>Elaeagnaceae</t>
  </si>
  <si>
    <t>Equisetaceae</t>
  </si>
  <si>
    <t>Iridaceae</t>
  </si>
  <si>
    <t>Lamiaceae</t>
  </si>
  <si>
    <t>Onagraceae</t>
  </si>
  <si>
    <t>Polygonaceae</t>
  </si>
  <si>
    <t>Ranunculaceae</t>
  </si>
  <si>
    <t>Saxifragaceae</t>
  </si>
  <si>
    <t>Scrophulariaceae</t>
  </si>
  <si>
    <t>Solanaceae</t>
  </si>
  <si>
    <t>Urticaceae</t>
  </si>
  <si>
    <t>Araceae</t>
  </si>
  <si>
    <t>Asparagaceae</t>
  </si>
  <si>
    <t>Brassicaceae</t>
  </si>
  <si>
    <t>Cactaceae</t>
  </si>
  <si>
    <t>Caprifoliaceae</t>
  </si>
  <si>
    <t>Caryophyllaceae</t>
  </si>
  <si>
    <t>Convolvulaceae</t>
  </si>
  <si>
    <t>Crassulaceae</t>
  </si>
  <si>
    <t>Cucurbitaceae</t>
  </si>
  <si>
    <t>Fabaceae</t>
  </si>
  <si>
    <t>Geraniaceae</t>
  </si>
  <si>
    <t>Liliaceae</t>
  </si>
  <si>
    <t>Linaceae</t>
  </si>
  <si>
    <t>Papaveraceae</t>
  </si>
  <si>
    <t>Passifloraceae</t>
  </si>
  <si>
    <t>Poaceae</t>
  </si>
  <si>
    <t>Primulaceae</t>
  </si>
  <si>
    <t>Rhamnaceae</t>
  </si>
  <si>
    <t>Rubiaceae</t>
  </si>
  <si>
    <t>Santalaceae</t>
  </si>
  <si>
    <t>Thymelaeaceae</t>
  </si>
  <si>
    <t>Vitaceae</t>
  </si>
  <si>
    <t>Alismataceae</t>
  </si>
  <si>
    <t>Athyriaceae</t>
  </si>
  <si>
    <t>Berberidaceae</t>
  </si>
  <si>
    <t>Droseraceae</t>
  </si>
  <si>
    <t>Ginkgoaceae</t>
  </si>
  <si>
    <t>Lentibulariaceae</t>
  </si>
  <si>
    <t>Moraceae</t>
  </si>
  <si>
    <t>Nelumbonaceae</t>
  </si>
  <si>
    <t>Nepenthaceae</t>
  </si>
  <si>
    <t>Nyctaginaceae</t>
  </si>
  <si>
    <t>Orobanchaceae</t>
  </si>
  <si>
    <t>Oxalidaceae</t>
  </si>
  <si>
    <t>Pontederiaceae</t>
  </si>
  <si>
    <t>Pteridaceae</t>
  </si>
  <si>
    <t>Salviniaceae</t>
  </si>
  <si>
    <t>Tropaeolaceae</t>
  </si>
  <si>
    <t>Typhaceae</t>
  </si>
  <si>
    <t>Violaceae</t>
  </si>
  <si>
    <t>Bladeren</t>
  </si>
  <si>
    <t>Hydrangeaceae</t>
  </si>
  <si>
    <t>Magnoliaceae</t>
  </si>
  <si>
    <t>Bloemen</t>
  </si>
  <si>
    <t>Boraginaceae</t>
  </si>
  <si>
    <t>Cannabaceae</t>
  </si>
  <si>
    <t>Hypericaceae</t>
  </si>
  <si>
    <t>Lauraceae</t>
  </si>
  <si>
    <t>Myrtaceae</t>
  </si>
  <si>
    <t>Plantaginaceae</t>
  </si>
  <si>
    <t>Rutaceae</t>
  </si>
  <si>
    <t>Verbenaceae</t>
  </si>
  <si>
    <t>gewone zilverspar</t>
  </si>
  <si>
    <t>spaanse aak of veldesdoorn</t>
  </si>
  <si>
    <t>esdoorn van montpellier</t>
  </si>
  <si>
    <t>italiaanse esdoorn</t>
  </si>
  <si>
    <t>noorse esdoorn</t>
  </si>
  <si>
    <t>gewone esdoorn</t>
  </si>
  <si>
    <t>hartbladige els</t>
  </si>
  <si>
    <t>zwarte els</t>
  </si>
  <si>
    <t>witte of grauwe els</t>
  </si>
  <si>
    <t>aardbeiboom</t>
  </si>
  <si>
    <t>ruwe berk</t>
  </si>
  <si>
    <t>zachte berk</t>
  </si>
  <si>
    <t>haagbeuk</t>
  </si>
  <si>
    <t>tamme kastanje</t>
  </si>
  <si>
    <t>gele kornoelje</t>
  </si>
  <si>
    <t>eenstijlige meidoorn</t>
  </si>
  <si>
    <t>italiaanse cipres</t>
  </si>
  <si>
    <t>beuk</t>
  </si>
  <si>
    <t>smalbladige es</t>
  </si>
  <si>
    <t>gewone es</t>
  </si>
  <si>
    <t>pluim-es</t>
  </si>
  <si>
    <t>okkernoot</t>
  </si>
  <si>
    <t>jeneverbes</t>
  </si>
  <si>
    <t>stekelige jeneverbes</t>
  </si>
  <si>
    <t>spaanse jeneverbes</t>
  </si>
  <si>
    <t>europese lariks</t>
  </si>
  <si>
    <t>wilde appel</t>
  </si>
  <si>
    <t>wilde mispel</t>
  </si>
  <si>
    <t>olijf</t>
  </si>
  <si>
    <t>europese hopbeuk</t>
  </si>
  <si>
    <t>fijnspar</t>
  </si>
  <si>
    <t>alpenden</t>
  </si>
  <si>
    <t>aleppoden</t>
  </si>
  <si>
    <t>bergden</t>
  </si>
  <si>
    <t>zwarte den</t>
  </si>
  <si>
    <t>zeeden</t>
  </si>
  <si>
    <t>parasolden</t>
  </si>
  <si>
    <t>grove den</t>
  </si>
  <si>
    <t>witte abeel</t>
  </si>
  <si>
    <t>zwarte populier</t>
  </si>
  <si>
    <t>ratelpopulier of trilpopulier of esp</t>
  </si>
  <si>
    <t>grauwe abeel</t>
  </si>
  <si>
    <t>zoete kers</t>
  </si>
  <si>
    <t>brigantijnse pruimkoos</t>
  </si>
  <si>
    <t>gewone vogelkers</t>
  </si>
  <si>
    <t>amandelpeer</t>
  </si>
  <si>
    <t>plymouth peer</t>
  </si>
  <si>
    <t>wilde peer</t>
  </si>
  <si>
    <t>moseik</t>
  </si>
  <si>
    <t>wintereik</t>
  </si>
  <si>
    <t>donzige eik</t>
  </si>
  <si>
    <t>pyreneese eik of spaanse eik of bergeik</t>
  </si>
  <si>
    <t>zomereik</t>
  </si>
  <si>
    <t>kurkeik</t>
  </si>
  <si>
    <t>schietwilg</t>
  </si>
  <si>
    <t>boswilg</t>
  </si>
  <si>
    <t>kraakwilg</t>
  </si>
  <si>
    <t>amandelwilg</t>
  </si>
  <si>
    <t>meelbes</t>
  </si>
  <si>
    <t>wilde lijsterbes</t>
  </si>
  <si>
    <t>peervormige lijsterbes</t>
  </si>
  <si>
    <t>elsbes</t>
  </si>
  <si>
    <t>franse tamarix</t>
  </si>
  <si>
    <t>winterlinde</t>
  </si>
  <si>
    <t>zomerlinde</t>
  </si>
  <si>
    <t>ruwe iep</t>
  </si>
  <si>
    <t>fladderiep</t>
  </si>
  <si>
    <t>gladde iep of veldiep</t>
  </si>
  <si>
    <t>slangenden</t>
  </si>
  <si>
    <t>leylandii</t>
  </si>
  <si>
    <t>schaduwkruid</t>
  </si>
  <si>
    <t>sneeuwbal</t>
  </si>
  <si>
    <t>kerstroos</t>
  </si>
  <si>
    <t>japanse mispel</t>
  </si>
  <si>
    <t>bertram</t>
  </si>
  <si>
    <t>tweehuizige amarant</t>
  </si>
  <si>
    <t>canadese fijnstraal</t>
  </si>
  <si>
    <t>prei</t>
  </si>
  <si>
    <t>stokroos</t>
  </si>
  <si>
    <t>laurierkers of paplaurier</t>
  </si>
  <si>
    <t>japanse zegge</t>
  </si>
  <si>
    <t>kleine teunisbloem</t>
  </si>
  <si>
    <t>aardappel</t>
  </si>
  <si>
    <t>wilde tijm</t>
  </si>
  <si>
    <t>marjolein</t>
  </si>
  <si>
    <t>franjeklokje of mijterloof</t>
  </si>
  <si>
    <t>fakkellelie</t>
  </si>
  <si>
    <t>japanse duizendknoop</t>
  </si>
  <si>
    <t>klein kruiskruid</t>
  </si>
  <si>
    <t>toscaanse jasmijn</t>
  </si>
  <si>
    <t>boerenkrokus</t>
  </si>
  <si>
    <t>reuzenbalsemien</t>
  </si>
  <si>
    <t>reuzenberenklauw</t>
  </si>
  <si>
    <t>grote waternavel</t>
  </si>
  <si>
    <t>grote brandnetel</t>
  </si>
  <si>
    <t>doornappel</t>
  </si>
  <si>
    <t>schijnambrosia</t>
  </si>
  <si>
    <t>vlinderstruik</t>
  </si>
  <si>
    <t>heermoes</t>
  </si>
  <si>
    <t>kruipende boterbloem</t>
  </si>
  <si>
    <t>duindoorn</t>
  </si>
  <si>
    <t>bloemriet</t>
  </si>
  <si>
    <t>afrikaantje</t>
  </si>
  <si>
    <t>zilverstruikje</t>
  </si>
  <si>
    <t>biet</t>
  </si>
  <si>
    <t>radijs</t>
  </si>
  <si>
    <t>dahlia</t>
  </si>
  <si>
    <t>klimop</t>
  </si>
  <si>
    <t>gatenplant</t>
  </si>
  <si>
    <t>moerascipres</t>
  </si>
  <si>
    <t>maretak</t>
  </si>
  <si>
    <t>kapokboom</t>
  </si>
  <si>
    <t>chinees klokje</t>
  </si>
  <si>
    <t>asperge</t>
  </si>
  <si>
    <t>riet</t>
  </si>
  <si>
    <t>springzaad</t>
  </si>
  <si>
    <t>vlier</t>
  </si>
  <si>
    <t>vlas</t>
  </si>
  <si>
    <t>zwarte walnoot</t>
  </si>
  <si>
    <t>muur</t>
  </si>
  <si>
    <t>glaskruid</t>
  </si>
  <si>
    <t>walstro</t>
  </si>
  <si>
    <t>zilverschoon</t>
  </si>
  <si>
    <t>hanggeranium</t>
  </si>
  <si>
    <t>druif</t>
  </si>
  <si>
    <t>bosrank</t>
  </si>
  <si>
    <t>haagwinde</t>
  </si>
  <si>
    <t>gewone boon</t>
  </si>
  <si>
    <t>kamperfoelie</t>
  </si>
  <si>
    <t>heggerank</t>
  </si>
  <si>
    <t>zonnebloem</t>
  </si>
  <si>
    <t>akkkergoudsbloem</t>
  </si>
  <si>
    <t>grote klaproos</t>
  </si>
  <si>
    <t>wortel</t>
  </si>
  <si>
    <t>bosanemone</t>
  </si>
  <si>
    <t>linde</t>
  </si>
  <si>
    <t>papierstruik</t>
  </si>
  <si>
    <t>framboos</t>
  </si>
  <si>
    <t>sering</t>
  </si>
  <si>
    <t>vuilboom</t>
  </si>
  <si>
    <t>waterscheerling</t>
  </si>
  <si>
    <t>zandzegge</t>
  </si>
  <si>
    <t>meiklokje</t>
  </si>
  <si>
    <t>salomonszegel</t>
  </si>
  <si>
    <t>krokus</t>
  </si>
  <si>
    <t>gladiool</t>
  </si>
  <si>
    <t>cyclamen</t>
  </si>
  <si>
    <t>passiebloem</t>
  </si>
  <si>
    <t>wilde wingerd</t>
  </si>
  <si>
    <t>meidoorn</t>
  </si>
  <si>
    <t>gaspeldoorn</t>
  </si>
  <si>
    <t>sleedoorn</t>
  </si>
  <si>
    <t>brem</t>
  </si>
  <si>
    <t>lidcactus</t>
  </si>
  <si>
    <t>schijfcactus</t>
  </si>
  <si>
    <t>muizendoorn</t>
  </si>
  <si>
    <t>muurpeper</t>
  </si>
  <si>
    <t>zeekraal</t>
  </si>
  <si>
    <t>zeepostelein</t>
  </si>
  <si>
    <t>rubberplant</t>
  </si>
  <si>
    <t>laurierwilg</t>
  </si>
  <si>
    <t>pijlkruid</t>
  </si>
  <si>
    <t>bitterzoet</t>
  </si>
  <si>
    <t>schapenzuring</t>
  </si>
  <si>
    <t>hondsdraf</t>
  </si>
  <si>
    <t>madeliefje</t>
  </si>
  <si>
    <t>japanse notenboom</t>
  </si>
  <si>
    <t>klaver</t>
  </si>
  <si>
    <t>lisdodde</t>
  </si>
  <si>
    <t>blauwe lis</t>
  </si>
  <si>
    <t>kerriestruik</t>
  </si>
  <si>
    <t>dotterbloem</t>
  </si>
  <si>
    <t>lotus</t>
  </si>
  <si>
    <t>moeraseik</t>
  </si>
  <si>
    <t>japanse esdoorn</t>
  </si>
  <si>
    <t>erwt</t>
  </si>
  <si>
    <t>witte paardenkastanje</t>
  </si>
  <si>
    <t>wikke</t>
  </si>
  <si>
    <t>christusdoorn</t>
  </si>
  <si>
    <t>venushaar</t>
  </si>
  <si>
    <t>wijfjesvaren</t>
  </si>
  <si>
    <t>koriander</t>
  </si>
  <si>
    <t>rabarber</t>
  </si>
  <si>
    <t>zuring</t>
  </si>
  <si>
    <t>duizendknoop</t>
  </si>
  <si>
    <t>bremraap</t>
  </si>
  <si>
    <t>schubwortel</t>
  </si>
  <si>
    <t>acacia</t>
  </si>
  <si>
    <t>zuurbes</t>
  </si>
  <si>
    <t>bougainvillea</t>
  </si>
  <si>
    <t>bekerplant</t>
  </si>
  <si>
    <t>zonnedauw</t>
  </si>
  <si>
    <t>blaasjeskruid</t>
  </si>
  <si>
    <t>venusvliegenval</t>
  </si>
  <si>
    <t>klaverzuring</t>
  </si>
  <si>
    <t>kruidje-roer-me-niet</t>
  </si>
  <si>
    <t>waterhyacint</t>
  </si>
  <si>
    <t>vlotvaren</t>
  </si>
  <si>
    <t/>
  </si>
  <si>
    <t>Geslacht</t>
  </si>
  <si>
    <t>Soort</t>
  </si>
  <si>
    <t>Varieteit</t>
  </si>
  <si>
    <t>Cultivar</t>
  </si>
  <si>
    <t>Nederlandse naam</t>
  </si>
  <si>
    <t>Ilex</t>
  </si>
  <si>
    <t>aquifolium</t>
  </si>
  <si>
    <t>Ostrya</t>
  </si>
  <si>
    <t>carpinifolia</t>
  </si>
  <si>
    <t>cordata</t>
  </si>
  <si>
    <t>glutinosa</t>
  </si>
  <si>
    <t>incana</t>
  </si>
  <si>
    <t>Carpinus</t>
  </si>
  <si>
    <t>betulus</t>
  </si>
  <si>
    <t>Betula</t>
  </si>
  <si>
    <t>pendula</t>
  </si>
  <si>
    <t>pubescens</t>
  </si>
  <si>
    <t>Cornus</t>
  </si>
  <si>
    <t>mas</t>
  </si>
  <si>
    <t>Juniperus</t>
  </si>
  <si>
    <t>thurifera</t>
  </si>
  <si>
    <t>oxycedrus</t>
  </si>
  <si>
    <t>communis</t>
  </si>
  <si>
    <t>Cupressus</t>
  </si>
  <si>
    <t>sempervirens</t>
  </si>
  <si>
    <t>Arbutus</t>
  </si>
  <si>
    <t>unedo</t>
  </si>
  <si>
    <t>Castanea</t>
  </si>
  <si>
    <t>sativa</t>
  </si>
  <si>
    <t>Quercus</t>
  </si>
  <si>
    <t>cerris</t>
  </si>
  <si>
    <t>petraea</t>
  </si>
  <si>
    <t>suber</t>
  </si>
  <si>
    <t>robur</t>
  </si>
  <si>
    <t>Fagus</t>
  </si>
  <si>
    <t>sylvatica</t>
  </si>
  <si>
    <t>pyrenaica</t>
  </si>
  <si>
    <t>Juglans</t>
  </si>
  <si>
    <t>regia</t>
  </si>
  <si>
    <t>platyphyllos</t>
  </si>
  <si>
    <t>Fraxinus</t>
  </si>
  <si>
    <t>excelsior</t>
  </si>
  <si>
    <t>ornus</t>
  </si>
  <si>
    <t>angustifolia</t>
  </si>
  <si>
    <t>Olea</t>
  </si>
  <si>
    <t>europaea</t>
  </si>
  <si>
    <t>pinea</t>
  </si>
  <si>
    <t>Abies</t>
  </si>
  <si>
    <t>alba</t>
  </si>
  <si>
    <t>pinaster</t>
  </si>
  <si>
    <t>sylvestris</t>
  </si>
  <si>
    <t>mugo</t>
  </si>
  <si>
    <t>nigra</t>
  </si>
  <si>
    <t>cembra</t>
  </si>
  <si>
    <t>Picea</t>
  </si>
  <si>
    <t>abies</t>
  </si>
  <si>
    <t>halepensis</t>
  </si>
  <si>
    <t>Larix</t>
  </si>
  <si>
    <t>decidua</t>
  </si>
  <si>
    <t>Crataegus</t>
  </si>
  <si>
    <t>monogyna</t>
  </si>
  <si>
    <t>Sorbus</t>
  </si>
  <si>
    <t>aucuparia</t>
  </si>
  <si>
    <t>domestica</t>
  </si>
  <si>
    <t>torminalis</t>
  </si>
  <si>
    <t>pyraster</t>
  </si>
  <si>
    <t>amygdaliformis</t>
  </si>
  <si>
    <t>Prunus</t>
  </si>
  <si>
    <t>brigantina</t>
  </si>
  <si>
    <t>avium</t>
  </si>
  <si>
    <t>Mespilus</t>
  </si>
  <si>
    <t>germanica</t>
  </si>
  <si>
    <t>padus</t>
  </si>
  <si>
    <t>aria</t>
  </si>
  <si>
    <t>triandra</t>
  </si>
  <si>
    <t>x</t>
  </si>
  <si>
    <t>tremula</t>
  </si>
  <si>
    <t>caprea</t>
  </si>
  <si>
    <t>fragilis</t>
  </si>
  <si>
    <t>pentandra</t>
  </si>
  <si>
    <t>Acer</t>
  </si>
  <si>
    <t>pseudoplatanus</t>
  </si>
  <si>
    <t>platanoides</t>
  </si>
  <si>
    <t>monspessulanum</t>
  </si>
  <si>
    <t>opalus</t>
  </si>
  <si>
    <t>campestre</t>
  </si>
  <si>
    <t>Tamarix</t>
  </si>
  <si>
    <t>gallica</t>
  </si>
  <si>
    <t>Taxus</t>
  </si>
  <si>
    <t>baccata</t>
  </si>
  <si>
    <t>laevis</t>
  </si>
  <si>
    <t>glabra</t>
  </si>
  <si>
    <t>minor</t>
  </si>
  <si>
    <t>Viburnum</t>
  </si>
  <si>
    <t>farreri</t>
  </si>
  <si>
    <t>Amaranthus</t>
  </si>
  <si>
    <t>palmeri</t>
  </si>
  <si>
    <t>Allium</t>
  </si>
  <si>
    <t>porrum</t>
  </si>
  <si>
    <t>Heracleum</t>
  </si>
  <si>
    <t>mantegazzianum</t>
  </si>
  <si>
    <t>Trachelospermum</t>
  </si>
  <si>
    <t>jasminoides</t>
  </si>
  <si>
    <t>Hydrocotyle</t>
  </si>
  <si>
    <t>ranunculoides</t>
  </si>
  <si>
    <t>Araucaria</t>
  </si>
  <si>
    <t>araucana</t>
  </si>
  <si>
    <t>Parthenium</t>
  </si>
  <si>
    <t>hysterophorus</t>
  </si>
  <si>
    <t>Senecio</t>
  </si>
  <si>
    <t>vulgaris</t>
  </si>
  <si>
    <t>Jacobaea</t>
  </si>
  <si>
    <t>maritima</t>
  </si>
  <si>
    <t>Conyza</t>
  </si>
  <si>
    <t>canadensis</t>
  </si>
  <si>
    <t>Anacyclus</t>
  </si>
  <si>
    <t>pyrethrum</t>
  </si>
  <si>
    <t>glandulifera</t>
  </si>
  <si>
    <t>Pachysandra</t>
  </si>
  <si>
    <t>terminalis</t>
  </si>
  <si>
    <t>Carex</t>
  </si>
  <si>
    <t>morrowii</t>
  </si>
  <si>
    <t>Hippophae</t>
  </si>
  <si>
    <t>rhamnoides</t>
  </si>
  <si>
    <t>Equisetum</t>
  </si>
  <si>
    <t>arvense</t>
  </si>
  <si>
    <t>Crocus</t>
  </si>
  <si>
    <t>tommasinianus</t>
  </si>
  <si>
    <t>Thymus</t>
  </si>
  <si>
    <t>serpyllum</t>
  </si>
  <si>
    <t>Origanum</t>
  </si>
  <si>
    <t>vulgare</t>
  </si>
  <si>
    <t>Alcea</t>
  </si>
  <si>
    <t>rosea</t>
  </si>
  <si>
    <t>Oenothera</t>
  </si>
  <si>
    <t>parviflora</t>
  </si>
  <si>
    <t>Fallopia</t>
  </si>
  <si>
    <t>japonica</t>
  </si>
  <si>
    <t>Ranunculus</t>
  </si>
  <si>
    <t>repens</t>
  </si>
  <si>
    <t>Eriobotrya</t>
  </si>
  <si>
    <t>laurocerasus</t>
  </si>
  <si>
    <t>Tellima</t>
  </si>
  <si>
    <t>grandiflora</t>
  </si>
  <si>
    <t>Buddleja</t>
  </si>
  <si>
    <t>davidii</t>
  </si>
  <si>
    <t>Solanum</t>
  </si>
  <si>
    <t>tuberosum</t>
  </si>
  <si>
    <t>Datura</t>
  </si>
  <si>
    <t>stramonium</t>
  </si>
  <si>
    <t>lycopersicum</t>
  </si>
  <si>
    <t>Urtica</t>
  </si>
  <si>
    <t>dioica</t>
  </si>
  <si>
    <t>Sambucus</t>
  </si>
  <si>
    <t>opulus</t>
  </si>
  <si>
    <t>Salicornia</t>
  </si>
  <si>
    <t>spp.</t>
  </si>
  <si>
    <t>Beta</t>
  </si>
  <si>
    <t>Cicuta</t>
  </si>
  <si>
    <t>virosa</t>
  </si>
  <si>
    <t>Angelica</t>
  </si>
  <si>
    <t>archangelica</t>
  </si>
  <si>
    <t>Daucus</t>
  </si>
  <si>
    <t>carota</t>
  </si>
  <si>
    <t>Petroselinum</t>
  </si>
  <si>
    <t>crispum</t>
  </si>
  <si>
    <t>Monstera</t>
  </si>
  <si>
    <t>deliciosa</t>
  </si>
  <si>
    <t>Hedera</t>
  </si>
  <si>
    <t>helix</t>
  </si>
  <si>
    <t>Convallaria</t>
  </si>
  <si>
    <t>majalis</t>
  </si>
  <si>
    <t>Ruscus</t>
  </si>
  <si>
    <t>aculeatus</t>
  </si>
  <si>
    <t>Asparagus</t>
  </si>
  <si>
    <t>officinalis</t>
  </si>
  <si>
    <t>Helianthus</t>
  </si>
  <si>
    <t>annuus</t>
  </si>
  <si>
    <t>Calendula</t>
  </si>
  <si>
    <t>arvensis</t>
  </si>
  <si>
    <t>Raphanus</t>
  </si>
  <si>
    <t>sativus</t>
  </si>
  <si>
    <t>Opuntia</t>
  </si>
  <si>
    <t>Schlumbergera</t>
  </si>
  <si>
    <t>Honckenya</t>
  </si>
  <si>
    <t>peploides</t>
  </si>
  <si>
    <t>Calystegia</t>
  </si>
  <si>
    <t>sepium</t>
  </si>
  <si>
    <t>Sedum</t>
  </si>
  <si>
    <t>acre</t>
  </si>
  <si>
    <t>Bryonia</t>
  </si>
  <si>
    <t>Taxodium</t>
  </si>
  <si>
    <t>distichum</t>
  </si>
  <si>
    <t>arenaria</t>
  </si>
  <si>
    <t>Phaseolus</t>
  </si>
  <si>
    <t>Cytisus</t>
  </si>
  <si>
    <t>scoparius</t>
  </si>
  <si>
    <t>Ulex</t>
  </si>
  <si>
    <t>europaeus</t>
  </si>
  <si>
    <t>Pelargonium</t>
  </si>
  <si>
    <t>peltatum</t>
  </si>
  <si>
    <t>Gladiolus</t>
  </si>
  <si>
    <t>Linum</t>
  </si>
  <si>
    <t>usitatissimum</t>
  </si>
  <si>
    <t>Ceiba</t>
  </si>
  <si>
    <t>rhoeas</t>
  </si>
  <si>
    <t>Phragmites</t>
  </si>
  <si>
    <t>australis</t>
  </si>
  <si>
    <t>Cyclamen</t>
  </si>
  <si>
    <t>Anemone</t>
  </si>
  <si>
    <t>nemorosa</t>
  </si>
  <si>
    <t>Rhamnus</t>
  </si>
  <si>
    <t>cathartica</t>
  </si>
  <si>
    <t>spinosa</t>
  </si>
  <si>
    <t>Rubus</t>
  </si>
  <si>
    <t>idaeus</t>
  </si>
  <si>
    <t>Argentina</t>
  </si>
  <si>
    <t>anserina</t>
  </si>
  <si>
    <t>Galium</t>
  </si>
  <si>
    <t>saxatile</t>
  </si>
  <si>
    <t>Viscum</t>
  </si>
  <si>
    <t>album</t>
  </si>
  <si>
    <t>Aesculus</t>
  </si>
  <si>
    <t>hippocastanum</t>
  </si>
  <si>
    <t>Edgeworthia</t>
  </si>
  <si>
    <t>chrysantha</t>
  </si>
  <si>
    <t>Parietaria</t>
  </si>
  <si>
    <t>judaica</t>
  </si>
  <si>
    <t>Vitis</t>
  </si>
  <si>
    <t>vinifera</t>
  </si>
  <si>
    <t>Sagittaria</t>
  </si>
  <si>
    <t>sagittifolia</t>
  </si>
  <si>
    <t>Coriandrum</t>
  </si>
  <si>
    <t>sativum</t>
  </si>
  <si>
    <t>officinale</t>
  </si>
  <si>
    <t>Bellis</t>
  </si>
  <si>
    <t>perennis</t>
  </si>
  <si>
    <t>Athyrium</t>
  </si>
  <si>
    <t>filix-femina</t>
  </si>
  <si>
    <t>avellana</t>
  </si>
  <si>
    <t>Dionaea</t>
  </si>
  <si>
    <t>muscipula</t>
  </si>
  <si>
    <t>Vicia</t>
  </si>
  <si>
    <t>Pisum</t>
  </si>
  <si>
    <t>Trifolium</t>
  </si>
  <si>
    <t>Mimosa</t>
  </si>
  <si>
    <t>pudica</t>
  </si>
  <si>
    <t>Gleditsia</t>
  </si>
  <si>
    <t>triacanthos</t>
  </si>
  <si>
    <t>palustris</t>
  </si>
  <si>
    <t>Ginkgo</t>
  </si>
  <si>
    <t>biloba</t>
  </si>
  <si>
    <t>Iris</t>
  </si>
  <si>
    <t>Glechoma</t>
  </si>
  <si>
    <t>hederacea</t>
  </si>
  <si>
    <t>Utricularia</t>
  </si>
  <si>
    <t>elastica</t>
  </si>
  <si>
    <t>Nelumbo</t>
  </si>
  <si>
    <t>nucifera</t>
  </si>
  <si>
    <t>Lathraea</t>
  </si>
  <si>
    <t>clandestina</t>
  </si>
  <si>
    <t>Oxalis</t>
  </si>
  <si>
    <t>acetosella</t>
  </si>
  <si>
    <t>Rheum</t>
  </si>
  <si>
    <t>rhabarbarum</t>
  </si>
  <si>
    <t>Eichhornia</t>
  </si>
  <si>
    <t>crassipes</t>
  </si>
  <si>
    <t>Adiantum</t>
  </si>
  <si>
    <t>capillus-veneris</t>
  </si>
  <si>
    <t>Caltha</t>
  </si>
  <si>
    <t>Potentilla</t>
  </si>
  <si>
    <t>Kerria</t>
  </si>
  <si>
    <t>Salvinia</t>
  </si>
  <si>
    <t>natans</t>
  </si>
  <si>
    <t>palmatum</t>
  </si>
  <si>
    <t>dulcamara</t>
  </si>
  <si>
    <t>Typha</t>
  </si>
  <si>
    <t>latifolia</t>
  </si>
  <si>
    <t>Salvia</t>
  </si>
  <si>
    <t>splendens</t>
  </si>
  <si>
    <t>vesca</t>
  </si>
  <si>
    <t>urens</t>
  </si>
  <si>
    <t>cornuta</t>
  </si>
  <si>
    <t>cepa</t>
  </si>
  <si>
    <t>schoenoprasum</t>
  </si>
  <si>
    <t>scorodoprasum</t>
  </si>
  <si>
    <t>ursinum</t>
  </si>
  <si>
    <t>Levisticum</t>
  </si>
  <si>
    <t>Foeniculum</t>
  </si>
  <si>
    <t>Carum</t>
  </si>
  <si>
    <t>carvi</t>
  </si>
  <si>
    <t>Anthriscus</t>
  </si>
  <si>
    <t>cerefolium</t>
  </si>
  <si>
    <t>Myrrhis</t>
  </si>
  <si>
    <t>odorata</t>
  </si>
  <si>
    <t>Anethum</t>
  </si>
  <si>
    <t>graveolens</t>
  </si>
  <si>
    <t>Helichrysum</t>
  </si>
  <si>
    <t>italicum</t>
  </si>
  <si>
    <t>Tanacetum</t>
  </si>
  <si>
    <t>Chrysanthemum</t>
  </si>
  <si>
    <t>cinerariifolium</t>
  </si>
  <si>
    <t>Artemisia</t>
  </si>
  <si>
    <t>dracunculoides</t>
  </si>
  <si>
    <t>dracunculus</t>
  </si>
  <si>
    <t>Santolina</t>
  </si>
  <si>
    <t>chamaecyparissus</t>
  </si>
  <si>
    <t>absinthum</t>
  </si>
  <si>
    <t>abrotanum</t>
  </si>
  <si>
    <t>Borago</t>
  </si>
  <si>
    <t>Symphytum</t>
  </si>
  <si>
    <t>Armoracia</t>
  </si>
  <si>
    <t>rusticana</t>
  </si>
  <si>
    <t>Humulus</t>
  </si>
  <si>
    <t>lupulus</t>
  </si>
  <si>
    <t>Valeriana</t>
  </si>
  <si>
    <t>Hypericum</t>
  </si>
  <si>
    <t>perforatum</t>
  </si>
  <si>
    <t>Satureja</t>
  </si>
  <si>
    <t>hortensis</t>
  </si>
  <si>
    <t>praecox</t>
  </si>
  <si>
    <t>elegans</t>
  </si>
  <si>
    <t>Rosmarinus</t>
  </si>
  <si>
    <t>Agastache</t>
  </si>
  <si>
    <t>Ocimum</t>
  </si>
  <si>
    <t>Clinopodium</t>
  </si>
  <si>
    <t>Hyssopus</t>
  </si>
  <si>
    <t>Melissa</t>
  </si>
  <si>
    <t>Mentha</t>
  </si>
  <si>
    <t>Lavandula</t>
  </si>
  <si>
    <t>Nepeta</t>
  </si>
  <si>
    <t>Laurus</t>
  </si>
  <si>
    <t>nobilis</t>
  </si>
  <si>
    <t>Myrtus</t>
  </si>
  <si>
    <t>Digitalis</t>
  </si>
  <si>
    <t>purpurea</t>
  </si>
  <si>
    <t>Nigella</t>
  </si>
  <si>
    <t>Sanguisorba</t>
  </si>
  <si>
    <t>odoratum</t>
  </si>
  <si>
    <t>aparine</t>
  </si>
  <si>
    <t>Ruta</t>
  </si>
  <si>
    <t>majus</t>
  </si>
  <si>
    <t>Aloysia</t>
  </si>
  <si>
    <t>triphylla</t>
  </si>
  <si>
    <t>Verbena</t>
  </si>
  <si>
    <t>canescens (x)</t>
  </si>
  <si>
    <t>leylandii (x)</t>
  </si>
  <si>
    <t>citriodorus (x)</t>
  </si>
  <si>
    <t>onites (x)</t>
  </si>
  <si>
    <t>piperita (x)</t>
  </si>
  <si>
    <t>faassenii (x)</t>
  </si>
  <si>
    <t>Wordt als onkruid beschouwd</t>
  </si>
  <si>
    <t>Beschrijving</t>
  </si>
  <si>
    <t>Vruchten</t>
  </si>
  <si>
    <t>Houtig of kruidachtig, kleine bloemen in schermen of trossen, vaak bessen of steenvruchten.</t>
  </si>
  <si>
    <t>Meestal tegenoverstaand, enkelvoudig of samengesteld.</t>
  </si>
  <si>
    <t>Klein, in schermen of trossen.</t>
  </si>
  <si>
    <t>Bessen of steenvruchten.</t>
  </si>
  <si>
    <t>Water- en moerasplanten, met drijvende of ondergedoken bladeren, drietallige bloemen.</t>
  </si>
  <si>
    <t>Lint- of pijlvormig, spiraalsgewijs gerangschikt.</t>
  </si>
  <si>
    <t>Drietallig, wit, roze of paarsig.</t>
  </si>
  <si>
    <t>Dopvruchten of splitsvruchten.</t>
  </si>
  <si>
    <t>Kruidachtig of struiken, zouttolerant, bloemen in aren of pluimen.</t>
  </si>
  <si>
    <t>Eenvoudig en gaafrandig, zonder steunblaadjes.</t>
  </si>
  <si>
    <t>Klein, in dichte aren of pluimen.</t>
  </si>
  <si>
    <t>Nootje of doosvrucht.</t>
  </si>
  <si>
    <t>Bolvormige planten, opvallende bloemen, vaak giftig door alkaloïden.</t>
  </si>
  <si>
    <t>Langwerpig, lijnvormig, vaak in rozetvorm.</t>
  </si>
  <si>
    <t>Opvallend, trompet- of klokvormig, vaak met bijkroon.</t>
  </si>
  <si>
    <t>Doosvrucht met zwarte zaden.</t>
  </si>
  <si>
    <t>Kruidachtig, vaak aromatisch, bloemschermen en geveerde bladeren.</t>
  </si>
  <si>
    <t>Samengesteld, geveerd, vaak met omwindselblaadjes.</t>
  </si>
  <si>
    <t>Klein, in samengestelde bloemschermen.</t>
  </si>
  <si>
    <t>Splitvruchten, vaak aromatisch.</t>
  </si>
  <si>
    <t>Houtig of kruidachtig, vaak met melksap, giftige alkaloïden.</t>
  </si>
  <si>
    <t>Tegenoverstaand of kransstandig.</t>
  </si>
  <si>
    <t>Vijftallig, stervormige bloemblaadjes.</t>
  </si>
  <si>
    <t>Peulvormig of besachtig, soms met haren.</t>
  </si>
  <si>
    <t>Houtig, vaak wintergroen, bessen als vruchten.</t>
  </si>
  <si>
    <t>Enkelvoudig, leerachtig, vaak getand.</t>
  </si>
  <si>
    <t>Klein, vaak tweehuizig.</t>
  </si>
  <si>
    <t>Bessen, vaak rood of zwart.</t>
  </si>
  <si>
    <t>Kruidachtig, opvallend schutblad en bloeikolf, vaak giftig.</t>
  </si>
  <si>
    <t>Groot, soms geveerd of gelobd.</t>
  </si>
  <si>
    <t>Klein, vaak met opvallend schutblad en bloeikolf.</t>
  </si>
  <si>
    <t>Bessen, soms giftig.</t>
  </si>
  <si>
    <t>Houtig, grote bladeren, kleine bloemen in bolvormige bloeiwijzen.</t>
  </si>
  <si>
    <t>Groot, enkelvoudig of samengesteld.</t>
  </si>
  <si>
    <t>Klein, in bolvormige of schermvormige bloeiwijzen.</t>
  </si>
  <si>
    <t>Naaldbomen, oude coniferenfamilie, houtige kegels als vruchten.</t>
  </si>
  <si>
    <t>Schubachtig tot naaldachtig, vaak stijf en scherp.</t>
  </si>
  <si>
    <t>Kegelvormig, eenhuizig of tweehuizig.</t>
  </si>
  <si>
    <t>Houtige kegels met gevleugelde zaden.</t>
  </si>
  <si>
    <t>Kruidachtige planten, struiken of klimplanten, vaak met wortelknollen.</t>
  </si>
  <si>
    <t>Meestal smal, lijn- of naaldvormig, soms geveerd.</t>
  </si>
  <si>
    <t>Nog te specificeren</t>
  </si>
  <si>
    <t>Vetplantachtige kruiden, vaak met wortelstokken, soms giftig.</t>
  </si>
  <si>
    <t>Vlezig, dik, vaak gerangschikt in rozetten.</t>
  </si>
  <si>
    <t>Grootste plantenfamilie, vooral kruiden met samengestelde bloemhoofden.</t>
  </si>
  <si>
    <t>Afwisselend of tegenoverstaand, vaak diep ingesneden.</t>
  </si>
  <si>
    <t>Varens, vaak met geveerde bladeren, sporenplanten.</t>
  </si>
  <si>
    <t>Geveerd, vaak dubbel geveerd, zachte textuur.</t>
  </si>
  <si>
    <t>Kruidachtige planten, vaak sappig, met asymmetrische bloemen.</t>
  </si>
  <si>
    <t>Enkelvoudig, vaak tandachtig en sappig.</t>
  </si>
  <si>
    <t>Houtige struiken en kruiden, vaak met stekels, medicinale toepassingen.</t>
  </si>
  <si>
    <t>Afwisselend, vaak stekelig, soms leerachtig.</t>
  </si>
  <si>
    <t>Loofbomen en struiken, vaak windbestoven, katjes als bloeiwijze.</t>
  </si>
  <si>
    <t>Eenvoudig, gezaagd of gelobd, vaak geveerd.</t>
  </si>
  <si>
    <t>Ruwbladigen, vaak met harige bladeren, opvallende bloemen.</t>
  </si>
  <si>
    <t>Behaard, ruw, vaak afwisselend.</t>
  </si>
  <si>
    <t>Kruiden met vierkoppige bloemblaadjes, veel eetbare soorten.</t>
  </si>
  <si>
    <t>Afwisselend, vaak ingesneden of geveerd.</t>
  </si>
  <si>
    <t>Struiken en kleine bomen, vaak met leerachtige bladeren.</t>
  </si>
  <si>
    <t>Klein, leerachtig, eenvoudig, tegenoverstaand.</t>
  </si>
  <si>
    <t>Vetplanten met stekels, aangepast aan droge omstandigheden.</t>
  </si>
  <si>
    <t>Vlezig, cilindrisch of schijfvormig, zonder bladeren.</t>
  </si>
  <si>
    <t>Klimplanten of kruiden, vaak met gezaagde bladeren en harsklieren.</t>
  </si>
  <si>
    <t>Afwisselend, handvormig, vaak gezaagd.</t>
  </si>
  <si>
    <t>Tropische kruiden met grote bladeren en opvallende bloemen.</t>
  </si>
  <si>
    <t>Groot, lancetvormig, parallel-nervig.</t>
  </si>
  <si>
    <t>Houtige planten, vaak klimmend, met geurende bloemen.</t>
  </si>
  <si>
    <t>Afwisselend of tegenoverstaand, vaak samengesteld.</t>
  </si>
  <si>
    <t>Kruiden met tegenoverstaande bladeren en diep gespleten bloembladen.</t>
  </si>
  <si>
    <t>Tegenoverstaand, smal, vaak vertakt.</t>
  </si>
  <si>
    <t>Klimplanten of kruidachtige gewassen, vaak met trechtervormige bloemen.</t>
  </si>
  <si>
    <t>Afwisselend, groot en vaak gelobd.</t>
  </si>
  <si>
    <t>Struiken en bomen, vaak met tegenoverstaande bladeren en steenvruchten.</t>
  </si>
  <si>
    <t>Eenvoudig, vaak elliptisch, tegenoverstaand.</t>
  </si>
  <si>
    <t>Vetplanten, vaak met dikke bladeren en stervormige bloemen.</t>
  </si>
  <si>
    <t>Vlezig, dik, vaak in rozetten.</t>
  </si>
  <si>
    <t>Klimplanten en kruidachtige planten, vaak met grote vruchten.</t>
  </si>
  <si>
    <t>Afwisselend, gelobd of samengesteld.</t>
  </si>
  <si>
    <t>Coniferen, meestal met schubachtige of naaldachtige bladeren.</t>
  </si>
  <si>
    <t>Schubachtig of naaldachtig, vaak aromatisch.</t>
  </si>
  <si>
    <t>Grasachtige planten met driekantige stengels en compacte bloeiwijzen.</t>
  </si>
  <si>
    <t>Langwerpig, smal, vaak driekantig.</t>
  </si>
  <si>
    <t>Vleesetende planten met klierharen en vangmechanismen.</t>
  </si>
  <si>
    <t>Kleine, rolronde bladeren met vangharen.</t>
  </si>
  <si>
    <t>Struiken en bomen, vaak met zilverachtige bladeren en eetbare vruchten.</t>
  </si>
  <si>
    <t>Eenvoudig, vaak zilverachtig behaard.</t>
  </si>
  <si>
    <t>Paardenstaarten, primitieve sporenplanten met holle stengels.</t>
  </si>
  <si>
    <t>Smal en langwerpig, vertakt aan knopen.</t>
  </si>
  <si>
    <t>Struiken of kleine bomen, vaak zuurminnend, met klokvormige bloemen.</t>
  </si>
  <si>
    <t>Afwisselend, dik, vaak leerachtig.</t>
  </si>
  <si>
    <t>Peulvruchtenfamilie, economisch belangrijk, stikstofbindend.</t>
  </si>
  <si>
    <t>Samengesteld, met drie of meer deelblaadjes.</t>
  </si>
  <si>
    <t>Bomen met napjesdragende vruchten (eikels), belangrijke houtleveranciers.</t>
  </si>
  <si>
    <t>Eenvoudig, meestal gelobd, vaak groot.</t>
  </si>
  <si>
    <t>Kruiden en struiken, vaak met handvormige bladeren en klierharen.</t>
  </si>
  <si>
    <t>Handvormig, vaak diep ingesneden of gelobd.</t>
  </si>
  <si>
    <t>Unieke loofboom, levend fossiel met waaiervormige bladeren.</t>
  </si>
  <si>
    <t>Waaiervormig, met dichotome nervatuur.</t>
  </si>
  <si>
    <t>Struiken of bomen, vaak met opvallende bloemschermen.</t>
  </si>
  <si>
    <t>Eenvoudig, tegenoverstaand, vaak breed.</t>
  </si>
  <si>
    <t>Kruidachtige planten of struiken, vaak met gele bloemen.</t>
  </si>
  <si>
    <t>Eenvoudig, tegenoverstaand of afwisselend, vaak geelgroen.</t>
  </si>
  <si>
    <t>Kruidachtige planten of knolgewassen, vaak met zwaardvormige bladeren.</t>
  </si>
  <si>
    <t>Zwaardvormig, smal en rechtopstaand.</t>
  </si>
  <si>
    <t>Bomen met samengestelde bladeren, vaak met nootvruchten.</t>
  </si>
  <si>
    <t>Samengesteld, vaak met geveerde deelblaadjes.</t>
  </si>
  <si>
    <t>Kruiden of struiken, vaak aromatisch, met vierkante stengels.</t>
  </si>
  <si>
    <t>Tegenoverstaand, vierkantige stengels, vaak aromatisch.</t>
  </si>
  <si>
    <t>Houtige planten, vaak aromatisch, met leerachtige bladeren.</t>
  </si>
  <si>
    <t>Eenvoudig, vaak leerachtig, geurig.</t>
  </si>
  <si>
    <t>Vleesetende planten, vaak water- of moerasbewonend.</t>
  </si>
  <si>
    <t>Eenvoudig, klein, vaak met klierharen.</t>
  </si>
  <si>
    <t>Kruidachtige planten met opvallende bloemen en wortelknollen.</t>
  </si>
  <si>
    <t>Lang en smal, parallel-nervig.</t>
  </si>
  <si>
    <t>Kruiden of kleine struiken, vaak met lijnvormige bladeren.</t>
  </si>
  <si>
    <t>Smal, lijnvormig of elliptisch.</t>
  </si>
  <si>
    <t>Houtige planten, vaak met grote, geurende bloemen.</t>
  </si>
  <si>
    <t>Afwisselend, vaak groot, enkelvoudig.</t>
  </si>
  <si>
    <t>Kruiden of struiken, vaak met grote, hartvormige bladeren.</t>
  </si>
  <si>
    <t>Afwisselend, breed, vaak harig.</t>
  </si>
  <si>
    <t>Bomen en struiken, vaak met geurige bloemen en etherische oliën.</t>
  </si>
  <si>
    <t>Eenvoudig of samengesteld, vaak groot en breed.</t>
  </si>
  <si>
    <t>Waterplanten met grote, ronde bladeren en opvallende bloemen.</t>
  </si>
  <si>
    <t>Afwisselend, eenvoudig, vaak glanzend.</t>
  </si>
  <si>
    <t>Vleesetende planten met vangbekers en nectarproducerende klieren.</t>
  </si>
  <si>
    <t>Groot, afgerond, drijvend op water.</t>
  </si>
  <si>
    <t>Kruiden en struiken, vaak met kleurrijke bloemen en klierharen.</t>
  </si>
  <si>
    <t>Klein, eenvoudig, vaak gereduceerd.</t>
  </si>
  <si>
    <t>Bomen en struiken, vaak met tegenoverstaande bladeren en steenvruchten.</t>
  </si>
  <si>
    <t>Afwisselend, eenvoudig, vaak breed.</t>
  </si>
  <si>
    <t>Kruiden en struiken, vaak met vierdelige bloemen.</t>
  </si>
  <si>
    <t>Otegenoverstaand, smal, vaak geveerd.</t>
  </si>
  <si>
    <t>Kruidachtige parasitaire planten zonder chlorofyl.</t>
  </si>
  <si>
    <t>Afwisselend of tegenoverstaand, vaak klein.</t>
  </si>
  <si>
    <t>Kruidachtige planten, vaak met klaverachtige bladeren en oxalaten.</t>
  </si>
  <si>
    <t>Smal, klein, vaak zonder chlorofyl.</t>
  </si>
  <si>
    <t>Kruidachtige planten of struiken, vaak met melksap.</t>
  </si>
  <si>
    <t>Klaverachtig, met drie deelblaadjes.</t>
  </si>
  <si>
    <t>Kruidachtige planten, vaak met ranken en eetbare vruchten.</t>
  </si>
  <si>
    <t>Afwisselend, gelobd of geveerd.</t>
  </si>
  <si>
    <t>Naaldbomen, houtleveranciers, kegeldragend.</t>
  </si>
  <si>
    <t>Eenvoudig, vaak gelobd en handnervig.</t>
  </si>
  <si>
    <t>Kruidachtige planten, vaak met lijnvormige bladeren en aren.</t>
  </si>
  <si>
    <t>Naaldachtig, met harsklieren.</t>
  </si>
  <si>
    <t>Grassen, economisch zeer belangrijk (tarwe, rijst, maïs).</t>
  </si>
  <si>
    <t>Eenvoudig, langwerpig, vaak geribd.</t>
  </si>
  <si>
    <t>Kruidachtige planten, vaak met knopen en doorschijnende randen.</t>
  </si>
  <si>
    <t>Smal, langwerpig, met parallelle nerven.</t>
  </si>
  <si>
    <t>Waterplanten, vaak met blauwe of paarse bloemen.</t>
  </si>
  <si>
    <t>Eenvoudig, breed, vaak met knotsvormige basis.</t>
  </si>
  <si>
    <t>Kruiden en struiken, vaak met klokvormige bloemen.</t>
  </si>
  <si>
    <t>Langwerpig, glad, vaak drijvend.</t>
  </si>
  <si>
    <t>Varens, vaak met geveerde bladeren en sporenhoopjes.</t>
  </si>
  <si>
    <t>Eenvoudig, klein, vaak klokvormig.</t>
  </si>
  <si>
    <t>Kruidachtige planten, vaak met opvallende bloemen en giftige stoffen.</t>
  </si>
  <si>
    <t>Eenvoudig, vaak fijn geveerd.</t>
  </si>
  <si>
    <t>Bomen en struiken, vaak met stekelige takken en bessen.</t>
  </si>
  <si>
    <t>Afwisselend, samengesteld of gelobd.</t>
  </si>
  <si>
    <t>Struiken en bomen, vaak met samengestelde bladeren en eetbare vruchten.</t>
  </si>
  <si>
    <t>Klein, eenvoudig, vaak glanzend.</t>
  </si>
  <si>
    <t>Kruidachtige planten, struiken of bomen, vaak met tegenoverstaande bladeren.</t>
  </si>
  <si>
    <t>Samengesteld, vaak gezaagd of getand.</t>
  </si>
  <si>
    <t>Citrusfamilie, struiken of bomen met olieklieren en eetbare vruchten.</t>
  </si>
  <si>
    <t>Eenvoudig, vaak glanzend, tegenoverstaand.</t>
  </si>
  <si>
    <t>Loofbomen of struiken, vaak met katjes en windbestuiving.</t>
  </si>
  <si>
    <t>Eenvoudig of samengesteld, vaak aromatisch.</t>
  </si>
  <si>
    <t>Varens, vaak drijvend op wateroppervlak.</t>
  </si>
  <si>
    <t>Afwisselend, smal, vaak langwerpig.</t>
  </si>
  <si>
    <t>Parasitaire of halfparasitaire planten, vaak op bomen groeiend.</t>
  </si>
  <si>
    <t>Klein, drijvend op water.</t>
  </si>
  <si>
    <t>Bomen en struiken, vaak met samengestelde bladeren en eetbare vruchten.</t>
  </si>
  <si>
    <t>Eenvoudig, vaak leerachtig of schubachtig.</t>
  </si>
  <si>
    <t>Kruidachtige planten of struiken, vaak met vijftallige bloemen.</t>
  </si>
  <si>
    <t>Samengesteld, vaak met drie deelblaadjes.</t>
  </si>
  <si>
    <t>Kruidachtige planten, vaak met tweelippige bloemen.</t>
  </si>
  <si>
    <t>Eenvoudig, vaak langwerpig en ingesneden.</t>
  </si>
  <si>
    <t>Nachtschadefamilie, veel eetbare en giftige soorten.</t>
  </si>
  <si>
    <t>Afwisselend, smal of geveerd.</t>
  </si>
  <si>
    <t>Kruidachtige planten of struiken, vaak met kleine bloemen en zouttolerantie.</t>
  </si>
  <si>
    <t>Afwisselend, eenvoudig, vaak behaard.</t>
  </si>
  <si>
    <t>Coniferenfamilie, meestal taxusbomen met giftige alkaloïden.</t>
  </si>
  <si>
    <t>Klein, eenvoudig, vaak schubachtig.</t>
  </si>
  <si>
    <t>Houtige planten, vaak met leerachtige bladeren en giftige stoffen.</t>
  </si>
  <si>
    <t>Naaldachtig of schubachtig.</t>
  </si>
  <si>
    <t>Kruidachtige planten met schildvormige bladeren en kleurrijke bloemen.</t>
  </si>
  <si>
    <t>Afwisselend, vaak leerachtig en glanzend.</t>
  </si>
  <si>
    <t>Waterplanten, vaak met langwerpige bladeren en cilindrische bloeiwijzen.</t>
  </si>
  <si>
    <t>Afwisselend, rond of gelobd.</t>
  </si>
  <si>
    <t>Loofbomen, vaak met asymmetrische bladeren en gevleugelde vruchten.</t>
  </si>
  <si>
    <t>Lang, smal, vaak cilindrisch.</t>
  </si>
  <si>
    <t>Kruidachtige planten, struiken, vaak met brandharen.</t>
  </si>
  <si>
    <t>Afwisselend, asymmetrisch, vaak breed.</t>
  </si>
  <si>
    <t>Kruidachtige planten of struiken, vaak met vierkante stengels.</t>
  </si>
  <si>
    <t>Eenvoudig, vaak brandharen.</t>
  </si>
  <si>
    <t>Kruidachtige planten, vaak met hartvormige bloemen en eetbare delen.</t>
  </si>
  <si>
    <t>Tegenoverstaand, vaak vierkantige stengel.</t>
  </si>
  <si>
    <t>Klimplanten of struiken, vaak met druifachtige vruchten.</t>
  </si>
  <si>
    <t>Hartvormig, klein en gesteeld.</t>
  </si>
  <si>
    <t>Samengesteld, vaak met ranken.</t>
  </si>
  <si>
    <t>Klein, stervormig, in trossen</t>
  </si>
  <si>
    <t>Bessen of doosvruchten</t>
  </si>
  <si>
    <t>Trompetvormig, vaak geel of oranje</t>
  </si>
  <si>
    <t>Capsule of bes</t>
  </si>
  <si>
    <t>Hoofdjes met buis- en lintbloemen</t>
  </si>
  <si>
    <t>Nootjes met pappus</t>
  </si>
  <si>
    <t>Geen bloemen (sporenplanten)</t>
  </si>
  <si>
    <t>Geen vruchten (sporenplanten)</t>
  </si>
  <si>
    <t>Tweeledig, met een spoor</t>
  </si>
  <si>
    <t>Doosvrucht, explosief openend</t>
  </si>
  <si>
    <t>Meestal geel, soms gereduceerd</t>
  </si>
  <si>
    <t>Bessen of steenvruchten</t>
  </si>
  <si>
    <t>Kleine katjes, windbestoven</t>
  </si>
  <si>
    <t>Nootjes met vleugels</t>
  </si>
  <si>
    <t>Trechtervormig, vaak blauw of paars</t>
  </si>
  <si>
    <t>Nootjes of splitvruchten</t>
  </si>
  <si>
    <t>Kruisvormig, vier bloembladen</t>
  </si>
  <si>
    <t>Kruisbessen, doosvruchten</t>
  </si>
  <si>
    <t>Klein, onopvallend, groenachtig</t>
  </si>
  <si>
    <t>Steenvruchten of besjes</t>
  </si>
  <si>
    <t>Trechtervormig, felgekleurd</t>
  </si>
  <si>
    <t>Bes, vaak met sappig vruchtvlees</t>
  </si>
  <si>
    <t>Kleine, onopvallende, eenslachtige bloemen</t>
  </si>
  <si>
    <t>Nootje of steenvrucht</t>
  </si>
  <si>
    <t>Grote, opvallende bloemen, vaak rood</t>
  </si>
  <si>
    <t>Doosvrucht met vele zaden</t>
  </si>
  <si>
    <t>Buisvormig, vaak geurend</t>
  </si>
  <si>
    <t>Steenvruchten of bessen</t>
  </si>
  <si>
    <t>Vijftallig, vaak diep ingesneden</t>
  </si>
  <si>
    <t>Capsule of nootje</t>
  </si>
  <si>
    <t>Trechtervormig, vaak gekleurd</t>
  </si>
  <si>
    <t>Capsule, vaak met harige zaden</t>
  </si>
  <si>
    <t>Schermvormig of trossen, vaak wit</t>
  </si>
  <si>
    <t>Stervormig, klein, vaak in klusters</t>
  </si>
  <si>
    <t>Follicetum (meerdere kokervruchten)</t>
  </si>
  <si>
    <t>Uniseksueel, gele of witte bloemen</t>
  </si>
  <si>
    <t>Grote, vlezige vruchten (pompoenen, courgettes)</t>
  </si>
  <si>
    <t>Schubachtig, klein, kegelvormig</t>
  </si>
  <si>
    <t>Houtige kegels met zaden</t>
  </si>
  <si>
    <t>Kleine, onopvallende bloemen</t>
  </si>
  <si>
    <t>Nootje of dopvrucht</t>
  </si>
  <si>
    <t>Klein, met kleverige klierharen</t>
  </si>
  <si>
    <t>Kleine capsules of doosvruchten</t>
  </si>
  <si>
    <t>Klein, geel of wit, soms geurend</t>
  </si>
  <si>
    <t>Urnvormig, vaak klokvormig</t>
  </si>
  <si>
    <t>Bessen of capsules</t>
  </si>
  <si>
    <t>Vlinderbloemig, vaak wit, geel of paars</t>
  </si>
  <si>
    <t>Peulen of zaden in peultjes</t>
  </si>
  <si>
    <t>Eenvoudig, vaak groenachtig</t>
  </si>
  <si>
    <t>Eikels (napjesvruchten)</t>
  </si>
  <si>
    <t>Vijftallig, vaak roze of rood</t>
  </si>
  <si>
    <t>Doosvruchten of besjes</t>
  </si>
  <si>
    <t>Tweehuizig, onopvallende kegels</t>
  </si>
  <si>
    <t>Kegels met zaden</t>
  </si>
  <si>
    <t>Kleine, schermvormige bloeiwijzen</t>
  </si>
  <si>
    <t>Steenvrucht of bes</t>
  </si>
  <si>
    <t>Stervormig, geel</t>
  </si>
  <si>
    <t>Capsule met vele zaden</t>
  </si>
  <si>
    <t>Driebladig, vaak felgekleurd</t>
  </si>
  <si>
    <t>Bessen of noten</t>
  </si>
  <si>
    <t>Katjes, windbestoven</t>
  </si>
  <si>
    <t>Noten of dopvruchten</t>
  </si>
  <si>
    <t>Tweehuizig, vaak wit of paars</t>
  </si>
  <si>
    <t>Kleine bessen, vaak aromatisch</t>
  </si>
  <si>
    <t>Klein, groenachtig, vaak geurend</t>
  </si>
  <si>
    <t>Besjes of steenvruchten</t>
  </si>
  <si>
    <t>Vleesetende bloem met vangmechanisme</t>
  </si>
  <si>
    <t>Doosvruchten of capsules</t>
  </si>
  <si>
    <t>Bes of steenvrucht</t>
  </si>
  <si>
    <t>Vijftallig, klein, blauw of geel</t>
  </si>
  <si>
    <t>Capsule met veel zaden</t>
  </si>
  <si>
    <t>Groot, vaak wit of roze</t>
  </si>
  <si>
    <t>Trechtervormig, vaak in trossen</t>
  </si>
  <si>
    <t>Noten of steenvruchten</t>
  </si>
  <si>
    <t>Eenslachtig, vaak klein en groen</t>
  </si>
  <si>
    <t>Wit of rood, met vijf meeldraden</t>
  </si>
  <si>
    <t>Grote, harde dopvruchten</t>
  </si>
  <si>
    <t>Groot, roze of wit, drijvend</t>
  </si>
  <si>
    <t>Kapselvrucht met zaadjes</t>
  </si>
  <si>
    <t>Beker- of urnvormig, vleesetend</t>
  </si>
  <si>
    <t>Bessen of kleine capsules</t>
  </si>
  <si>
    <t>Klein, vaak met schutbladen</t>
  </si>
  <si>
    <t>Nootjes of capsules</t>
  </si>
  <si>
    <t>Wit of geel, geurig</t>
  </si>
  <si>
    <t>Kleine doosvruchten</t>
  </si>
  <si>
    <t>Kleine, vaak roze of paarse bloemen</t>
  </si>
  <si>
    <t>Besjes of kleine steenvruchten</t>
  </si>
  <si>
    <t>Zonder chlorofyl, meestal geel of wit</t>
  </si>
  <si>
    <t>Klaverachtig, vaak geel</t>
  </si>
  <si>
    <t>Bes of capsule</t>
  </si>
  <si>
    <t>Meestal rood of wit, met veel meeldraden</t>
  </si>
  <si>
    <t>Grote, houtige kegels</t>
  </si>
  <si>
    <t>Groot, stervormig, vaak kleurrijk</t>
  </si>
  <si>
    <t>Nootjes met haren of vleugels</t>
  </si>
  <si>
    <t>Kleine, onopvallende kegels</t>
  </si>
  <si>
    <t>Graanvruchten</t>
  </si>
  <si>
    <t>Kleine, in trossen of aren</t>
  </si>
  <si>
    <t>Dopvruchten of besjes</t>
  </si>
  <si>
    <t>Kleine, vaak met lange meeldraden</t>
  </si>
  <si>
    <t>Doosvruchten of bessen</t>
  </si>
  <si>
    <t>Klein, vaak in aren</t>
  </si>
  <si>
    <t>Capsule met zaden</t>
  </si>
  <si>
    <t>Trechtervormig, blauw of paars</t>
  </si>
  <si>
    <t>Veelzijdig, soms felgekleurd</t>
  </si>
  <si>
    <t>Steenvruchten of noten</t>
  </si>
  <si>
    <t>Kleine, vaak groene bloemen</t>
  </si>
  <si>
    <t>Grote, opvallende bloemen</t>
  </si>
  <si>
    <t>Buisvormig, vaak wit</t>
  </si>
  <si>
    <t>Kleine, stervormige bloemen</t>
  </si>
  <si>
    <t>Kleine, in katjes</t>
  </si>
  <si>
    <t>Drijvend, zonder echte bloemen</t>
  </si>
  <si>
    <t>Kleine, vaak wit of geel</t>
  </si>
  <si>
    <t>Meestal vijftallig, soms geveerd</t>
  </si>
  <si>
    <t>Stervormig, vaak felgekleurd</t>
  </si>
  <si>
    <t>Kleine, vaak groenachtige bloemen</t>
  </si>
  <si>
    <t>Zonder bloembladen, soms geurend</t>
  </si>
  <si>
    <t>Felgekleurd, buisvormig</t>
  </si>
  <si>
    <t>Trechtervormig, vaak rood of oranje</t>
  </si>
  <si>
    <t>Smal, geel of bruin</t>
  </si>
  <si>
    <t>Katjes, meestal groen</t>
  </si>
  <si>
    <t>Kleine, onopvallende, in aren</t>
  </si>
  <si>
    <t>Kleine, vaak violette bloemen</t>
  </si>
  <si>
    <t>Kleine, stervormige bloemen, vaak geurend</t>
  </si>
  <si>
    <t>Freq.</t>
  </si>
  <si>
    <t>Foto 1</t>
  </si>
  <si>
    <t>Foto 2</t>
  </si>
  <si>
    <t>Vaste plant</t>
  </si>
  <si>
    <t>Boom</t>
  </si>
  <si>
    <t>Kruid</t>
  </si>
  <si>
    <t>Gras</t>
  </si>
  <si>
    <t>Struik</t>
  </si>
  <si>
    <t>Bolgewas</t>
  </si>
  <si>
    <t>Knolgewas</t>
  </si>
  <si>
    <t>Foto 3</t>
  </si>
  <si>
    <t>Speciale wortels: Hechtwortels om te kunnen klimmen. Bladrand: Handlobbig</t>
  </si>
  <si>
    <t>Hippophae rhamnoides, of duindoorn, is een struik met zilverachtige bladeren en feloranje bessen. De plant groeit van nature in Europa en Azië, vooral langs kustgebieden en op zandgronden. Kenmerkend zijn de zuurhoudende bessen, rijk aan vitamine C, die veel worden gebruikt in voedingssupplementen en cosmetica. Duindoorn speelt ook een belangrijke ecologische rol door zandverstuivingen tegen te gaan en is zeer tolerant voor zoute omstandigheden. Heeft een takdoorn (maw, het is een stengel en er kunnen dus ook bladeren en bloemen aangroeien)</t>
  </si>
  <si>
    <t>Ilex aquifolium, of hulst, is een groenblijvende struik met stekelige, glanzende bladeren en rode bessen. Hij groeit van nature in Europa, Noord-Afrika en West-Azië. Bladrand: Doornig getand. Onvolkomen bloemen: Meeldraden OF stamper ontbreekt</t>
  </si>
  <si>
    <t>Signaalplant</t>
  </si>
  <si>
    <t>De knop heeft géén beschermende blaadjes of schubben. Onvolkomen bloemen: Steriele of onvruchtbare bloemen (zonder voortplantingsorganen)</t>
  </si>
  <si>
    <t>iep of olm</t>
  </si>
  <si>
    <t>Urtica dioica, of grote brandnetel, is een vaste plant met brandharen die huidirritatie veroorzaken bij aanraking. De plant groeit van nature in Europa, Azië en Noord-Amerika, meestal op stikstofrijke gronden zoals langs wegen en braakliggende terreinen. Kenmerkend zijn de getande bladeren en de brandharen die een prikkelende reactie afgeven bij contact. Ondanks dat hij vaak als onkruid wordt beschouwd, is hij een waardplant voor op zijn minst 5 vlindersoorten. Heeft met gif gevulde brandharen op de stengel.</t>
  </si>
  <si>
    <t>Bladschijf: Schildvormig. Een plant met een spoor, een buisvormig aanhangsel voor de opslag van nectar bij insectenbestuiving.</t>
  </si>
  <si>
    <t>Tilia cordata, of winterlinde, staat bekend om zijn hartvormige bladeren en geurige bloemen. Bladschijf: Hartvormig</t>
  </si>
  <si>
    <t>taxus of venijnboom</t>
  </si>
  <si>
    <t>Taxus baccata, of gewone taxus, is een traag groeiende, wintergroene boom met giftige rode bessen en donkergroene naalden. Hij groeit van nature in Europa, Noordwest-Afrika en Zuidwest-Azië. Bladschijf: Lijnvormig</t>
  </si>
  <si>
    <t>Bladrand: Gedeeld - Veer of vindelige nerven. De kelk vormt een zweeftoestel; de kelkbladeren worden later vruchtpluis.</t>
  </si>
  <si>
    <t>De bloemknoppen van de sering zijn makkelijk te onderscheiden van de bladknoppen: ze zitten meestal aan de uiteinden van de twijg en zijn dikker en groter dan de onderliggende bladknoppen. Bladschijf: Eirond</t>
  </si>
  <si>
    <t>Stengelknol. Veervormig samengesteld: Afwisselende jukken met grote blaadjes en kleine blaadjes = afgebroken geveerd. Solanum tuberosum, of aardappel, is een knolgewas met groen blad en wit- of paarsachtige bloemen. De plant groeit van nature in Zuid-Amerika, voornamelijk in de Andes. Kenmerkend zijn de ondergrondse knollen, die wereldwijd als een belangrijk voedingsmiddel worden verbouwd.</t>
  </si>
  <si>
    <t>De Salix pentandra (Laurierwilg) is een snelgroeiende wilgensoort met glanzende, leerachtige bladeren die een laurierachtige uitstraling hebben. Kenmerkend is de geurige, gele bloei in de lente. Vaak te vinden in vochtige gebieden zoals langs waterkanten. Bladschijf: Lancetvormig (lengte = 4 a 5x de breedte)</t>
  </si>
  <si>
    <t>Ranunculus reptans, of kruipende boterbloem, is een laagblijvende plant met fijne, draadvormige stengels en kleine gele bloemen. De plant groeit van nature in Noord-Amerika en Europa, vooral langs oevers van meren, rivieren en vochtige graslanden. Kenmerkend is zijn kruipende groeiwijze, waarbij hij zich horizontaal over de grond verspreidt. Deze plant komt vaak voor in vochtige habitats, maar wordt zelden als onkruid beschouwd vanwege zijn specifieke groeivoorwaarden. Heeft een op de grond liggende stengel die op de knopen wortels ontwikkelt.</t>
  </si>
  <si>
    <t>Heeft een bedekte of geschubde knop. Is een tweezaadlobbige. Maw, hebben twee zaadlobben. Bij het ontkiemen ontstaan er twee eerste blaadjes.</t>
  </si>
  <si>
    <t>Schuin groeiende wortelstokken or rhizomen. De kelkbladeren zijn soms vergroeid.</t>
  </si>
  <si>
    <t>Populus nigra, of zwarte populier, is een snelgroeiende loofboom met getande bladeren en een rechte stam. Hij groeit van nature in Europa, Noord-Afrika en West-Azië, vaak langs waterwegen. Vijfstralig merg. Bladschijf: Ruitvormig.</t>
  </si>
  <si>
    <t>Acer pseudoplatanus, of gewone esdoorn, is een grote loofboom met brede, handvormige bladeren en een dichte kroon. De plant groeit van nature in Midden- en Zuid-Europa en Zuidwest-Azië, vaak in bergachtige en bosrijke gebieden. Kenmerkend zijn de grote, donkergroene bladeren die in de herfst geel of rood verkleuren, en de gevleugelde zaden die in paren worden verspreid. De gewone esdoorn wordt vaak gebruikt als schaduwboom in parken en tuinen en staat bekend om zijn weerstand tegen vervuiling en wind. Bladrand: Gespleten - Handspletig.</t>
  </si>
  <si>
    <t>Globosum</t>
  </si>
  <si>
    <t>noorse bolesdoorn</t>
  </si>
  <si>
    <t>De Acer platanoides 'Globosum' (Noorse bolesdoorn) is een traaggroeiende, bladverliezende, decoratieve boom met een compacte, ronde kruin. Later groeit de kroon meer in de breedte en wordt hij plat bolvormig, waardoor hij minder geschikt is in smalle lanen.</t>
  </si>
  <si>
    <t>Inheems in West-Europa</t>
  </si>
  <si>
    <t>Invasieve exoot</t>
  </si>
  <si>
    <t>Eigen foto?</t>
  </si>
  <si>
    <t>Nee</t>
  </si>
  <si>
    <t>Ja</t>
  </si>
  <si>
    <t>Opmerkelijke wortels</t>
  </si>
  <si>
    <t>Crataegus monogyna, of eenstijlige meidoorn, is een struik of kleine boom met witte bloemen en rode bessen. Hij groeit van nature in Europa, Noord-Afrika en West-Azië. Kenmerkend zijn de doornige takken en het gebruik als haagplant. De bessen worden vaak gegeten door vogels en de bloemen trekken veel bestuivers aan.</t>
  </si>
  <si>
    <t>Tweejarige plant: Maakt bladrozet in eerste jaar, stuurt pas in het 2e jaar een bladstengel omhoog om na de bloei af te sterven. Veervormig samengesteld: De zijblaadjes zijn op hun beurt samengesteld = dubbel geveerd</t>
  </si>
  <si>
    <t>Fagus sylvatica, of beuk, is een grote loofboom met gladde grijze schors en dichte bladeren. Hij groeit van nature in Europa en wordt vaak gebruikt in heggen of als sierboom. Bladrand: Geonduleerd</t>
  </si>
  <si>
    <t>Fraxinus excelsior, of gewone es, is een loofboom met geveerde bladeren en een hoge, rechte stam. Hij groeit van nature in Europa en Azië en is vaak te vinden in bossen. Veervormig samengesteld: Het topblaadje is aanwezig = oneven geveerd</t>
  </si>
  <si>
    <t>Juniperus communis, of jeneverbes, is een groenblijvende struik of kleine boom met naaldachtige bladeren en blauwe bessen. Hij groeit van nature in Europa, Azië en Noord-Amerika. Bladschijf: Priemvormig</t>
  </si>
  <si>
    <t>peterselie, krulpeterselie</t>
  </si>
  <si>
    <t>geurgeranium</t>
  </si>
  <si>
    <t>Heeft een LINKSwindende stengel. Heeft bladgewrichten die het mogelijke maakt om het blad te laten hangen.</t>
  </si>
  <si>
    <t>Picea abies, ook wel fijnspar of Noorse spar genoemd, is een grote, snelgroeiende naaldboom met donkergroene naalden. Hij groeit van nature in Noord- en Midden-Europa, voornamelijk in bergachtige gebieden en boreale bossen. Bladschijf: Naaldvormig</t>
  </si>
  <si>
    <t>Pinus cembra, of alpenden, is een langzame groeier met naalden in bundels van vijf en rechtopstaande kegels. Hij groeit van nature in de Alpen en Karpaten. Bladschijf: Naaldvormig</t>
  </si>
  <si>
    <t>Quercus robur, of zomereik, is een grote loofboom met gelobde bladeren en lange stelen aan de eikels. Hij groeit van nature in Europa en West-Azië en is een belangrijke boom in gemengde bossen. Bladrand: Gelobd (veer- of vinlobbig)</t>
  </si>
  <si>
    <t>Salix alba, of schietwilg, is een snelgroeiende boom die vaak voorkomt langs rivieren en beken. Bladschijf: Lijnlancetvormig (lengte = 5 a 10x de breedte)</t>
  </si>
  <si>
    <t>Solanum lycopersicum, of tomaat, is een klimplant met samengestelde bladeren en rode, soms gele of oranje vruchten. De plant groeit van nature in het westen van Zuid-Amerika, vooral in het gebied rond de Andes. Kenmerkend zijn de eetbare vruchten die wereldwijd populair zijn in de keuken. Bij een blijvende kelk vindt men de kelkbladeren vaak verdroogd aan de vrucht.</t>
  </si>
  <si>
    <t>Bol. De kelkbladeren en kroonbladeren hebben dezelfde kleur en vorm, wat een bloemdek vormt.</t>
  </si>
  <si>
    <t>Ulmus laevis, de fladderiep, is een zeldzame boomsoort die groeit langs rivieren en beken. Speciale wortels: Heeft op plankwortels lijkende uitgroeiingen aan de stambasis van oudere bomen</t>
  </si>
  <si>
    <t>Rhododendron</t>
  </si>
  <si>
    <t>Simaroubaceae</t>
  </si>
  <si>
    <t>Aizoaceae</t>
  </si>
  <si>
    <t>Hydrocharitaceae</t>
  </si>
  <si>
    <t>Haloragaceae</t>
  </si>
  <si>
    <t>Ailanthus</t>
  </si>
  <si>
    <t>altissima</t>
  </si>
  <si>
    <t>Aster</t>
  </si>
  <si>
    <t>lanceolatus</t>
  </si>
  <si>
    <t>Baccharis</t>
  </si>
  <si>
    <t>halimifolia</t>
  </si>
  <si>
    <t>Carpobrotus</t>
  </si>
  <si>
    <t>sericea</t>
  </si>
  <si>
    <t>Cotoneaster</t>
  </si>
  <si>
    <t>horizontalis</t>
  </si>
  <si>
    <t>Crassula</t>
  </si>
  <si>
    <t>helmsii</t>
  </si>
  <si>
    <t>Egeria</t>
  </si>
  <si>
    <t>densa</t>
  </si>
  <si>
    <t>Elodea</t>
  </si>
  <si>
    <t>nuttallii</t>
  </si>
  <si>
    <t>sachalinensis</t>
  </si>
  <si>
    <t>tuberosus</t>
  </si>
  <si>
    <t>Lagarosiphon</t>
  </si>
  <si>
    <t>major</t>
  </si>
  <si>
    <t>Ludwigia</t>
  </si>
  <si>
    <t>Mahonia</t>
  </si>
  <si>
    <t>Myriophyllum</t>
  </si>
  <si>
    <t>aquaticum</t>
  </si>
  <si>
    <t>heterophyllum</t>
  </si>
  <si>
    <t>serotina</t>
  </si>
  <si>
    <t>ponticum</t>
  </si>
  <si>
    <t>rugosa</t>
  </si>
  <si>
    <t>Solidago</t>
  </si>
  <si>
    <t>gigantea</t>
  </si>
  <si>
    <t>Spiraea</t>
  </si>
  <si>
    <t>douglasii</t>
  </si>
  <si>
    <t>salignus (x)</t>
  </si>
  <si>
    <t>bohemica (x)</t>
  </si>
  <si>
    <t>Invasief: Beperkt verspreid in België.</t>
  </si>
  <si>
    <t>Invasief: Geïsoleerd voorkomen in België.</t>
  </si>
  <si>
    <t>Invasief: Wijdverspreid in Belgïe.</t>
  </si>
  <si>
    <t>Invasief: Wijdverspreid in Belgïe. Fallopia japonica, of Japanse duizendknoop, is een snelgroeiende, invasieve plant met holle, bamboe-achtige stengels en hartvormige bladeren. De plant groeit van nature in Oost-Azië, voornamelijk in Japan, China en Korea. Kenmerkend is zijn agressieve verspreiding, waardoor hij in veel delen van de wereld als een ernstig onkruid wordt beschouwd, met schade aan infrastructuur en ecosystemen als gevolg.</t>
  </si>
  <si>
    <t>Invasief: Wijdverspreid in Belgïe. Heracleum mantegazzianum, of reuzenberenklauw, is een grote plant met dikke, holle stengels en witte bloemschermen die wel drie meter hoog kunnen worden. De plant groeit van nature in de westelijke Kaukasus, maar is geïntroduceerd in Europa, waar hij als invasieve soort wordt beschouwd. Kenmerkend is de fototoxische sap, die bij contact met de huid ernstige brandwonden kan veroorzaken als deze wordt blootgesteld aan zonlicht. Hij verspreidt zich snel langs wegen en rivieroevers.</t>
  </si>
  <si>
    <t>Invasief: Beperkt verspreid in België. Hydrocotyle ranunculoides, of groot fonteinkruid, is een kruipende waterplant met ronde bladeren en kleine, gele bloemen. De plant groeit van nature in Noord- en Zuid-Amerika, vaak in stilstaande of langzaam stromende wateren. Kenmerkend is zijn snelle groei en het vermogen om waterwegen te overwoekeren, waardoor hij als invasieve soort wordt beschouwd in Europa en ecologische schade kan veroorzaken.</t>
  </si>
  <si>
    <t>Invasief: Wijdverspreid in Belgïe. Impatiens glandulifera, of reuzenbalsemien, is een snelgroeiende eenjarige plant met dikke, holle stengels en opvallende roze tot paarse bloemen. De plant groeit van nature in de Himalaya, maar is geïntroduceerd in Europa en wordt daar als een invasieve soort beschouwd. Kenmerkend is zijn vermogen om zich agressief te verspreiden langs rivieren en vochtige gebieden, waardoor hij inheemse planten verdringt en de biodiversiteit vermindert. Holle stengel. Invasieve exoot.</t>
  </si>
  <si>
    <t>ID (Formule;Niet aanpassen)</t>
  </si>
  <si>
    <t>hemelboom</t>
  </si>
  <si>
    <t>smalbladige aster</t>
  </si>
  <si>
    <t>wilgenaster</t>
  </si>
  <si>
    <t>hottentotvijg</t>
  </si>
  <si>
    <t>fluweelkornoelje</t>
  </si>
  <si>
    <t>dwergmispel</t>
  </si>
  <si>
    <t>watercrassula</t>
  </si>
  <si>
    <t>canadese waterpest</t>
  </si>
  <si>
    <t>smalbladige waterpest</t>
  </si>
  <si>
    <t>sachalinse duizendknoop</t>
  </si>
  <si>
    <t>boheemse duizendknoop</t>
  </si>
  <si>
    <t>aardpeer</t>
  </si>
  <si>
    <t>grote waterpest</t>
  </si>
  <si>
    <t>gele waterteunisbloem</t>
  </si>
  <si>
    <t>waterteunisbloem</t>
  </si>
  <si>
    <t>mahoniestruik</t>
  </si>
  <si>
    <t>parelvederkruid</t>
  </si>
  <si>
    <t>hetero waterpest</t>
  </si>
  <si>
    <t>amerikaanse vogelkers</t>
  </si>
  <si>
    <t>pontische rododendron</t>
  </si>
  <si>
    <t>rimpelroos</t>
  </si>
  <si>
    <t>canadese guldenroede</t>
  </si>
  <si>
    <t>reuzen-guldenroede</t>
  </si>
  <si>
    <t>witte spirea</t>
  </si>
  <si>
    <t>douglas spirea</t>
  </si>
  <si>
    <t>Egeria (waterpest)</t>
  </si>
  <si>
    <t>Reynoutria</t>
  </si>
  <si>
    <t>struikwinde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</si>
</sst>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
      <sz val="12"/>
      <color theme="1"/>
      <name val="Aptos Narrow"/>
      <scheme val="minor"/>
    </font>
    <font>
      <sz val="12"/>
      <color theme="0" tint="-0.249977111117893"/>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18" fillId="0" borderId="0" xfId="0" applyFont="1" applyAlignment="1">
      <alignment horizontal="center"/>
    </xf>
    <xf numFmtId="0" fontId="0" fillId="0" borderId="0" xfId="0" applyAlignment="1">
      <alignment horizontal="center"/>
    </xf>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5447-A572-5D4B-BBD1-DD115CDA86CA}">
  <dimension ref="A1:W322"/>
  <sheetViews>
    <sheetView tabSelected="1" zoomScale="120" zoomScaleNormal="120" workbookViewId="0">
      <pane ySplit="1" topLeftCell="A2" activePane="bottomLeft" state="frozen"/>
      <selection pane="bottomLeft"/>
    </sheetView>
  </sheetViews>
  <sheetFormatPr baseColWidth="10" defaultRowHeight="16" x14ac:dyDescent="0.2"/>
  <cols>
    <col min="1" max="1" width="14.5" style="6" customWidth="1"/>
    <col min="2" max="2" width="10.83203125" style="2"/>
    <col min="3" max="3" width="13" style="2" customWidth="1"/>
    <col min="6" max="6" width="15.5" style="2" bestFit="1" customWidth="1"/>
    <col min="7" max="7" width="22.5" style="5" customWidth="1"/>
    <col min="8" max="8" width="57" customWidth="1"/>
    <col min="9" max="9" width="18" customWidth="1"/>
    <col min="10" max="11" width="14.5" customWidth="1"/>
    <col min="12" max="12" width="10.1640625" style="4" customWidth="1"/>
    <col min="13" max="15" width="7.83203125" style="4" customWidth="1"/>
    <col min="16" max="16" width="9.83203125" style="4" customWidth="1"/>
    <col min="17" max="20" width="7.83203125" style="4" customWidth="1"/>
    <col min="21" max="21" width="10.83203125" style="4" customWidth="1"/>
    <col min="22" max="22" width="10.1640625" style="4" customWidth="1"/>
    <col min="23" max="23" width="7.83203125" style="4" customWidth="1"/>
  </cols>
  <sheetData>
    <row r="1" spans="1:23" x14ac:dyDescent="0.2">
      <c r="A1" s="6" t="s">
        <v>1648</v>
      </c>
      <c r="B1" t="s">
        <v>871</v>
      </c>
      <c r="C1" t="s">
        <v>872</v>
      </c>
      <c r="D1" t="s">
        <v>873</v>
      </c>
      <c r="E1" t="s">
        <v>874</v>
      </c>
      <c r="F1" t="s">
        <v>596</v>
      </c>
      <c r="G1" s="5" t="s">
        <v>875</v>
      </c>
      <c r="H1" t="s">
        <v>0</v>
      </c>
      <c r="I1" t="s">
        <v>1548</v>
      </c>
      <c r="J1" t="s">
        <v>1549</v>
      </c>
      <c r="K1" t="s">
        <v>1557</v>
      </c>
      <c r="L1" s="4" t="s">
        <v>1583</v>
      </c>
      <c r="M1" s="4" t="s">
        <v>1581</v>
      </c>
      <c r="N1" s="4" t="s">
        <v>1582</v>
      </c>
      <c r="O1" s="4" t="s">
        <v>1561</v>
      </c>
      <c r="P1" s="4" t="s">
        <v>1551</v>
      </c>
      <c r="Q1" s="4" t="s">
        <v>1554</v>
      </c>
      <c r="R1" s="4" t="s">
        <v>1550</v>
      </c>
      <c r="S1" s="4" t="s">
        <v>1552</v>
      </c>
      <c r="T1" s="4" t="s">
        <v>1553</v>
      </c>
      <c r="U1" s="4" t="s">
        <v>1555</v>
      </c>
      <c r="V1" s="4" t="s">
        <v>1556</v>
      </c>
      <c r="W1" s="4" t="s">
        <v>1586</v>
      </c>
    </row>
    <row r="2" spans="1:23" x14ac:dyDescent="0.2">
      <c r="A2" s="6" t="str">
        <f>B2&amp;" "&amp;C2&amp;" "&amp;D2&amp;" "&amp;E2</f>
        <v xml:space="preserve">Abies alba  </v>
      </c>
      <c r="B2" s="2" t="s">
        <v>918</v>
      </c>
      <c r="C2" s="2" t="s">
        <v>919</v>
      </c>
      <c r="F2" s="2" t="s">
        <v>589</v>
      </c>
      <c r="G2" s="5" t="s">
        <v>672</v>
      </c>
      <c r="H2" t="s">
        <v>70</v>
      </c>
      <c r="I2" t="s">
        <v>71</v>
      </c>
      <c r="L2" s="4" t="s">
        <v>1584</v>
      </c>
      <c r="M2" s="4" t="s">
        <v>946</v>
      </c>
      <c r="P2" s="4" t="s">
        <v>946</v>
      </c>
    </row>
    <row r="3" spans="1:23" x14ac:dyDescent="0.2">
      <c r="A3" s="6" t="str">
        <f t="shared" ref="A3:A65" si="0">B3&amp;" "&amp;C3&amp;" "&amp;D3&amp;" "&amp;E3</f>
        <v xml:space="preserve">Acacia   </v>
      </c>
      <c r="B3" s="2" t="s">
        <v>382</v>
      </c>
      <c r="F3" s="2" t="s">
        <v>629</v>
      </c>
      <c r="G3" s="5" t="s">
        <v>859</v>
      </c>
      <c r="H3" t="s">
        <v>383</v>
      </c>
      <c r="I3" t="s">
        <v>418</v>
      </c>
      <c r="L3" s="4" t="s">
        <v>1584</v>
      </c>
    </row>
    <row r="4" spans="1:23" x14ac:dyDescent="0.2">
      <c r="A4" s="6" t="str">
        <f t="shared" si="0"/>
        <v xml:space="preserve">Acer campestre  </v>
      </c>
      <c r="B4" s="2" t="s">
        <v>951</v>
      </c>
      <c r="C4" s="2" t="s">
        <v>956</v>
      </c>
      <c r="F4" s="2" t="s">
        <v>592</v>
      </c>
      <c r="G4" s="5" t="s">
        <v>673</v>
      </c>
      <c r="H4" t="s">
        <v>72</v>
      </c>
      <c r="I4" t="s">
        <v>73</v>
      </c>
      <c r="L4" s="4" t="s">
        <v>1584</v>
      </c>
      <c r="M4" s="4" t="s">
        <v>946</v>
      </c>
      <c r="P4" s="4" t="s">
        <v>946</v>
      </c>
    </row>
    <row r="5" spans="1:23" x14ac:dyDescent="0.2">
      <c r="A5" s="6" t="str">
        <f t="shared" si="0"/>
        <v xml:space="preserve">Acer monspessulanum  </v>
      </c>
      <c r="B5" s="2" t="s">
        <v>951</v>
      </c>
      <c r="C5" s="2" t="s">
        <v>954</v>
      </c>
      <c r="F5" s="2" t="s">
        <v>592</v>
      </c>
      <c r="G5" s="5" t="s">
        <v>674</v>
      </c>
      <c r="H5" t="s">
        <v>74</v>
      </c>
      <c r="I5" t="s">
        <v>75</v>
      </c>
      <c r="L5" s="4" t="s">
        <v>1584</v>
      </c>
      <c r="M5" s="4" t="s">
        <v>946</v>
      </c>
      <c r="P5" s="4" t="s">
        <v>946</v>
      </c>
    </row>
    <row r="6" spans="1:23" x14ac:dyDescent="0.2">
      <c r="A6" s="6" t="str">
        <f t="shared" si="0"/>
        <v xml:space="preserve">Acer opalus  </v>
      </c>
      <c r="B6" s="2" t="s">
        <v>951</v>
      </c>
      <c r="C6" s="2" t="s">
        <v>955</v>
      </c>
      <c r="F6" s="2" t="s">
        <v>592</v>
      </c>
      <c r="G6" s="5" t="s">
        <v>675</v>
      </c>
      <c r="H6" t="s">
        <v>76</v>
      </c>
      <c r="I6" t="s">
        <v>77</v>
      </c>
      <c r="L6" s="4" t="s">
        <v>1584</v>
      </c>
      <c r="M6" s="4" t="s">
        <v>946</v>
      </c>
      <c r="P6" s="4" t="s">
        <v>946</v>
      </c>
    </row>
    <row r="7" spans="1:23" x14ac:dyDescent="0.2">
      <c r="A7" s="6" t="str">
        <f t="shared" si="0"/>
        <v xml:space="preserve">Acer palmatum  </v>
      </c>
      <c r="B7" s="2" t="s">
        <v>951</v>
      </c>
      <c r="C7" s="2" t="s">
        <v>1145</v>
      </c>
      <c r="F7" s="2" t="s">
        <v>592</v>
      </c>
      <c r="G7" s="5" t="s">
        <v>846</v>
      </c>
      <c r="H7" t="s">
        <v>369</v>
      </c>
      <c r="I7" t="s">
        <v>400</v>
      </c>
      <c r="L7" s="4" t="s">
        <v>1584</v>
      </c>
    </row>
    <row r="8" spans="1:23" x14ac:dyDescent="0.2">
      <c r="A8" s="6" t="str">
        <f t="shared" si="0"/>
        <v xml:space="preserve">Acer platanoides  </v>
      </c>
      <c r="B8" s="2" t="s">
        <v>951</v>
      </c>
      <c r="C8" s="2" t="s">
        <v>953</v>
      </c>
      <c r="F8" s="2" t="s">
        <v>592</v>
      </c>
      <c r="G8" s="5" t="s">
        <v>676</v>
      </c>
      <c r="H8" t="s">
        <v>78</v>
      </c>
      <c r="I8" t="s">
        <v>79</v>
      </c>
      <c r="L8" s="4" t="s">
        <v>1584</v>
      </c>
      <c r="M8" s="4" t="s">
        <v>946</v>
      </c>
      <c r="P8" s="4" t="s">
        <v>946</v>
      </c>
    </row>
    <row r="9" spans="1:23" x14ac:dyDescent="0.2">
      <c r="A9" s="6" t="str">
        <f t="shared" si="0"/>
        <v xml:space="preserve">Acer platanoides Globosum </v>
      </c>
      <c r="B9" s="2" t="s">
        <v>951</v>
      </c>
      <c r="C9" s="2" t="s">
        <v>953</v>
      </c>
      <c r="D9" t="s">
        <v>1578</v>
      </c>
      <c r="F9" s="2" t="s">
        <v>592</v>
      </c>
      <c r="G9" s="5" t="s">
        <v>1579</v>
      </c>
      <c r="H9" s="5" t="s">
        <v>1580</v>
      </c>
      <c r="L9" s="4" t="s">
        <v>1584</v>
      </c>
    </row>
    <row r="10" spans="1:23" x14ac:dyDescent="0.2">
      <c r="A10" s="6" t="str">
        <f t="shared" si="0"/>
        <v xml:space="preserve">Acer pseudoplatanus  </v>
      </c>
      <c r="B10" s="2" t="s">
        <v>951</v>
      </c>
      <c r="C10" s="2" t="s">
        <v>952</v>
      </c>
      <c r="F10" s="2" t="s">
        <v>592</v>
      </c>
      <c r="G10" s="5" t="s">
        <v>677</v>
      </c>
      <c r="H10" t="s">
        <v>1577</v>
      </c>
      <c r="I10" t="s">
        <v>80</v>
      </c>
      <c r="J10" t="s">
        <v>397</v>
      </c>
      <c r="L10" s="4" t="s">
        <v>1584</v>
      </c>
      <c r="M10" s="4" t="s">
        <v>946</v>
      </c>
      <c r="P10" s="4" t="s">
        <v>946</v>
      </c>
    </row>
    <row r="11" spans="1:23" x14ac:dyDescent="0.2">
      <c r="A11" s="6" t="str">
        <f t="shared" si="0"/>
        <v xml:space="preserve">Aconitum   </v>
      </c>
      <c r="B11" s="2" t="s">
        <v>448</v>
      </c>
      <c r="F11" s="2" t="s">
        <v>615</v>
      </c>
      <c r="G11" s="5" t="s">
        <v>570</v>
      </c>
      <c r="H11" t="s">
        <v>449</v>
      </c>
      <c r="I11" t="s">
        <v>484</v>
      </c>
      <c r="L11" s="4" t="s">
        <v>1584</v>
      </c>
    </row>
    <row r="12" spans="1:23" x14ac:dyDescent="0.2">
      <c r="A12" s="6" t="str">
        <f t="shared" si="0"/>
        <v xml:space="preserve">Adiantum capillus-veneris  </v>
      </c>
      <c r="B12" s="2" t="s">
        <v>1138</v>
      </c>
      <c r="C12" s="2" t="s">
        <v>1139</v>
      </c>
      <c r="F12" s="2" t="s">
        <v>655</v>
      </c>
      <c r="G12" s="5" t="s">
        <v>851</v>
      </c>
      <c r="H12" t="s">
        <v>374</v>
      </c>
      <c r="I12" t="s">
        <v>408</v>
      </c>
      <c r="L12" s="4" t="s">
        <v>1584</v>
      </c>
    </row>
    <row r="13" spans="1:23" x14ac:dyDescent="0.2">
      <c r="A13" s="6" t="str">
        <f t="shared" si="0"/>
        <v xml:space="preserve">Aesculus hippocastanum  </v>
      </c>
      <c r="B13" s="2" t="s">
        <v>1093</v>
      </c>
      <c r="C13" s="2" t="s">
        <v>1094</v>
      </c>
      <c r="F13" s="2" t="s">
        <v>592</v>
      </c>
      <c r="G13" s="5" t="s">
        <v>848</v>
      </c>
      <c r="H13" t="s">
        <v>371</v>
      </c>
      <c r="I13" t="s">
        <v>251</v>
      </c>
      <c r="J13" t="s">
        <v>402</v>
      </c>
      <c r="L13" s="4" t="s">
        <v>1584</v>
      </c>
    </row>
    <row r="14" spans="1:23" x14ac:dyDescent="0.2">
      <c r="A14" s="6" t="str">
        <f t="shared" si="0"/>
        <v xml:space="preserve">Agastache   </v>
      </c>
      <c r="B14" s="2" t="s">
        <v>1194</v>
      </c>
      <c r="F14" s="2" t="s">
        <v>612</v>
      </c>
      <c r="G14" s="5" t="s">
        <v>490</v>
      </c>
      <c r="L14" s="4" t="s">
        <v>1584</v>
      </c>
    </row>
    <row r="15" spans="1:23" x14ac:dyDescent="0.2">
      <c r="A15" s="6" t="str">
        <f t="shared" si="0"/>
        <v xml:space="preserve">Alcea rosea  </v>
      </c>
      <c r="B15" s="2" t="s">
        <v>1003</v>
      </c>
      <c r="C15" s="2" t="s">
        <v>1004</v>
      </c>
      <c r="F15" s="2" t="s">
        <v>587</v>
      </c>
      <c r="G15" s="5" t="s">
        <v>750</v>
      </c>
      <c r="H15" t="s">
        <v>24</v>
      </c>
      <c r="I15" t="s">
        <v>23</v>
      </c>
      <c r="L15" s="4" t="s">
        <v>1584</v>
      </c>
    </row>
    <row r="16" spans="1:23" x14ac:dyDescent="0.2">
      <c r="A16" s="6" t="str">
        <f t="shared" si="0"/>
        <v xml:space="preserve">Allium cepa  </v>
      </c>
      <c r="B16" s="2" t="s">
        <v>968</v>
      </c>
      <c r="C16" s="2" t="s">
        <v>1154</v>
      </c>
      <c r="F16" s="2" t="s">
        <v>599</v>
      </c>
      <c r="G16" s="5" t="s">
        <v>579</v>
      </c>
      <c r="L16" s="4" t="s">
        <v>1584</v>
      </c>
    </row>
    <row r="17" spans="1:23" x14ac:dyDescent="0.2">
      <c r="A17" s="6" t="str">
        <f t="shared" si="0"/>
        <v xml:space="preserve">Allium porrum  </v>
      </c>
      <c r="B17" s="2" t="s">
        <v>968</v>
      </c>
      <c r="C17" s="2" t="s">
        <v>969</v>
      </c>
      <c r="F17" s="2" t="s">
        <v>599</v>
      </c>
      <c r="G17" s="5" t="s">
        <v>749</v>
      </c>
      <c r="H17" t="s">
        <v>198</v>
      </c>
      <c r="I17" t="s">
        <v>250</v>
      </c>
      <c r="L17" s="4" t="s">
        <v>1584</v>
      </c>
      <c r="W17" s="4" t="s">
        <v>946</v>
      </c>
    </row>
    <row r="18" spans="1:23" x14ac:dyDescent="0.2">
      <c r="A18" s="6" t="str">
        <f t="shared" si="0"/>
        <v xml:space="preserve">Allium sativum  </v>
      </c>
      <c r="B18" s="2" t="s">
        <v>968</v>
      </c>
      <c r="C18" s="2" t="s">
        <v>1104</v>
      </c>
      <c r="F18" s="2" t="s">
        <v>599</v>
      </c>
      <c r="G18" s="5" t="s">
        <v>491</v>
      </c>
      <c r="L18" s="4" t="s">
        <v>1584</v>
      </c>
    </row>
    <row r="19" spans="1:23" x14ac:dyDescent="0.2">
      <c r="A19" s="6" t="str">
        <f t="shared" si="0"/>
        <v xml:space="preserve">Allium schoenoprasum  </v>
      </c>
      <c r="B19" s="2" t="s">
        <v>968</v>
      </c>
      <c r="C19" s="2" t="s">
        <v>1155</v>
      </c>
      <c r="F19" s="2" t="s">
        <v>599</v>
      </c>
      <c r="G19" s="5" t="s">
        <v>492</v>
      </c>
      <c r="L19" s="4" t="s">
        <v>1584</v>
      </c>
    </row>
    <row r="20" spans="1:23" x14ac:dyDescent="0.2">
      <c r="A20" s="6" t="str">
        <f t="shared" si="0"/>
        <v xml:space="preserve">Allium scorodoprasum  </v>
      </c>
      <c r="B20" s="2" t="s">
        <v>968</v>
      </c>
      <c r="C20" s="2" t="s">
        <v>1156</v>
      </c>
      <c r="F20" s="2" t="s">
        <v>599</v>
      </c>
      <c r="G20" s="5" t="s">
        <v>493</v>
      </c>
      <c r="L20" s="4" t="s">
        <v>1584</v>
      </c>
    </row>
    <row r="21" spans="1:23" x14ac:dyDescent="0.2">
      <c r="A21" s="6" t="str">
        <f t="shared" si="0"/>
        <v xml:space="preserve">Allium tuberosum  </v>
      </c>
      <c r="B21" s="2" t="s">
        <v>968</v>
      </c>
      <c r="C21" s="2" t="s">
        <v>1018</v>
      </c>
      <c r="F21" s="2" t="s">
        <v>599</v>
      </c>
      <c r="G21" s="5" t="s">
        <v>494</v>
      </c>
      <c r="L21" s="4" t="s">
        <v>1584</v>
      </c>
    </row>
    <row r="22" spans="1:23" x14ac:dyDescent="0.2">
      <c r="A22" s="6" t="str">
        <f t="shared" si="0"/>
        <v xml:space="preserve">Allium ursinum  </v>
      </c>
      <c r="B22" s="2" t="s">
        <v>968</v>
      </c>
      <c r="C22" s="2" t="s">
        <v>1157</v>
      </c>
      <c r="F22" s="2" t="s">
        <v>599</v>
      </c>
      <c r="G22" s="5" t="s">
        <v>495</v>
      </c>
      <c r="L22" s="4" t="s">
        <v>1584</v>
      </c>
    </row>
    <row r="23" spans="1:23" x14ac:dyDescent="0.2">
      <c r="A23" s="6" t="str">
        <f t="shared" si="0"/>
        <v xml:space="preserve">Alnus cordata  </v>
      </c>
      <c r="B23" s="2" t="s">
        <v>311</v>
      </c>
      <c r="C23" s="2" t="s">
        <v>880</v>
      </c>
      <c r="F23" s="2" t="s">
        <v>581</v>
      </c>
      <c r="G23" s="5" t="s">
        <v>678</v>
      </c>
      <c r="H23" t="s">
        <v>81</v>
      </c>
      <c r="I23" t="s">
        <v>82</v>
      </c>
      <c r="L23" s="4" t="s">
        <v>1584</v>
      </c>
      <c r="M23" s="4" t="s">
        <v>946</v>
      </c>
      <c r="P23" s="4" t="s">
        <v>946</v>
      </c>
    </row>
    <row r="24" spans="1:23" x14ac:dyDescent="0.2">
      <c r="A24" s="6" t="str">
        <f t="shared" si="0"/>
        <v xml:space="preserve">Alnus glutinosa  </v>
      </c>
      <c r="B24" s="2" t="s">
        <v>311</v>
      </c>
      <c r="C24" s="2" t="s">
        <v>881</v>
      </c>
      <c r="F24" s="2" t="s">
        <v>581</v>
      </c>
      <c r="G24" s="5" t="s">
        <v>679</v>
      </c>
      <c r="H24" t="s">
        <v>83</v>
      </c>
      <c r="I24" t="s">
        <v>84</v>
      </c>
      <c r="L24" s="4" t="s">
        <v>1584</v>
      </c>
      <c r="M24" s="4" t="s">
        <v>946</v>
      </c>
      <c r="P24" s="4" t="s">
        <v>946</v>
      </c>
    </row>
    <row r="25" spans="1:23" x14ac:dyDescent="0.2">
      <c r="A25" s="6" t="str">
        <f t="shared" si="0"/>
        <v xml:space="preserve">Alnus incana  </v>
      </c>
      <c r="B25" s="2" t="s">
        <v>311</v>
      </c>
      <c r="C25" s="2" t="s">
        <v>882</v>
      </c>
      <c r="F25" s="2" t="s">
        <v>581</v>
      </c>
      <c r="G25" s="5" t="s">
        <v>680</v>
      </c>
      <c r="H25" t="s">
        <v>85</v>
      </c>
      <c r="I25" t="s">
        <v>86</v>
      </c>
      <c r="J25" t="s">
        <v>312</v>
      </c>
      <c r="K25" t="s">
        <v>445</v>
      </c>
      <c r="L25" s="4" t="s">
        <v>1584</v>
      </c>
      <c r="M25" s="4" t="s">
        <v>946</v>
      </c>
      <c r="P25" s="4" t="s">
        <v>946</v>
      </c>
    </row>
    <row r="26" spans="1:23" x14ac:dyDescent="0.2">
      <c r="A26" s="6" t="str">
        <f t="shared" si="0"/>
        <v xml:space="preserve">Aloysia triphylla  </v>
      </c>
      <c r="B26" s="2" t="s">
        <v>1213</v>
      </c>
      <c r="C26" s="2" t="s">
        <v>1214</v>
      </c>
      <c r="F26" s="2" t="s">
        <v>671</v>
      </c>
      <c r="G26" s="5" t="s">
        <v>496</v>
      </c>
      <c r="L26" s="4" t="s">
        <v>1584</v>
      </c>
    </row>
    <row r="27" spans="1:23" x14ac:dyDescent="0.2">
      <c r="A27" s="6" t="str">
        <f t="shared" si="0"/>
        <v xml:space="preserve">Amaranthus palmeri  </v>
      </c>
      <c r="B27" s="2" t="s">
        <v>966</v>
      </c>
      <c r="C27" s="2" t="s">
        <v>967</v>
      </c>
      <c r="F27" s="2" t="s">
        <v>598</v>
      </c>
      <c r="G27" s="5" t="s">
        <v>747</v>
      </c>
      <c r="H27" t="s">
        <v>18</v>
      </c>
      <c r="I27" t="s">
        <v>15</v>
      </c>
      <c r="L27" s="4" t="s">
        <v>1584</v>
      </c>
    </row>
    <row r="28" spans="1:23" x14ac:dyDescent="0.2">
      <c r="A28" s="6" t="str">
        <f t="shared" si="0"/>
        <v xml:space="preserve">Anacyclus pyrethrum  </v>
      </c>
      <c r="B28" s="2" t="s">
        <v>986</v>
      </c>
      <c r="C28" s="2" t="s">
        <v>987</v>
      </c>
      <c r="F28" s="2" t="s">
        <v>604</v>
      </c>
      <c r="G28" s="5" t="s">
        <v>746</v>
      </c>
      <c r="H28" t="s">
        <v>20</v>
      </c>
      <c r="I28" t="s">
        <v>16</v>
      </c>
      <c r="L28" s="4" t="s">
        <v>1584</v>
      </c>
    </row>
    <row r="29" spans="1:23" x14ac:dyDescent="0.2">
      <c r="A29" s="6" t="str">
        <f t="shared" si="0"/>
        <v xml:space="preserve">Anemone nemorosa  </v>
      </c>
      <c r="B29" s="2" t="s">
        <v>1080</v>
      </c>
      <c r="C29" s="2" t="s">
        <v>1081</v>
      </c>
      <c r="F29" s="2" t="s">
        <v>615</v>
      </c>
      <c r="G29" s="5" t="s">
        <v>806</v>
      </c>
      <c r="H29" t="s">
        <v>243</v>
      </c>
      <c r="I29" t="s">
        <v>242</v>
      </c>
      <c r="L29" s="4" t="s">
        <v>1584</v>
      </c>
    </row>
    <row r="30" spans="1:23" x14ac:dyDescent="0.2">
      <c r="A30" s="6" t="str">
        <f t="shared" si="0"/>
        <v xml:space="preserve">Anethum graveolens  </v>
      </c>
      <c r="B30" s="2" t="s">
        <v>1166</v>
      </c>
      <c r="C30" s="2" t="s">
        <v>1167</v>
      </c>
      <c r="F30" s="2" t="s">
        <v>452</v>
      </c>
      <c r="G30" s="5" t="s">
        <v>497</v>
      </c>
      <c r="L30" s="4" t="s">
        <v>1584</v>
      </c>
    </row>
    <row r="31" spans="1:23" x14ac:dyDescent="0.2">
      <c r="A31" s="6" t="str">
        <f t="shared" si="0"/>
        <v xml:space="preserve">Angelica archangelica  </v>
      </c>
      <c r="B31" s="2" t="s">
        <v>1031</v>
      </c>
      <c r="C31" s="2" t="s">
        <v>1032</v>
      </c>
      <c r="F31" s="2" t="s">
        <v>452</v>
      </c>
      <c r="G31" s="5" t="s">
        <v>498</v>
      </c>
      <c r="H31" t="s">
        <v>236</v>
      </c>
      <c r="I31" t="s">
        <v>237</v>
      </c>
      <c r="L31" s="4" t="s">
        <v>1584</v>
      </c>
    </row>
    <row r="32" spans="1:23" x14ac:dyDescent="0.2">
      <c r="A32" s="6" t="str">
        <f t="shared" si="0"/>
        <v xml:space="preserve">Anthriscus cerefolium  </v>
      </c>
      <c r="B32" s="2" t="s">
        <v>1162</v>
      </c>
      <c r="C32" s="2" t="s">
        <v>1163</v>
      </c>
      <c r="F32" s="2" t="s">
        <v>452</v>
      </c>
      <c r="G32" s="5" t="s">
        <v>499</v>
      </c>
      <c r="L32" s="4" t="s">
        <v>1584</v>
      </c>
    </row>
    <row r="33" spans="1:23" x14ac:dyDescent="0.2">
      <c r="A33" s="6" t="str">
        <f t="shared" si="0"/>
        <v xml:space="preserve">Anthriscus sylvestris  </v>
      </c>
      <c r="B33" s="2" t="s">
        <v>1162</v>
      </c>
      <c r="C33" s="2" t="s">
        <v>921</v>
      </c>
      <c r="F33" s="2" t="s">
        <v>452</v>
      </c>
      <c r="G33" s="5" t="s">
        <v>542</v>
      </c>
      <c r="H33" t="s">
        <v>543</v>
      </c>
      <c r="L33" s="4" t="s">
        <v>1584</v>
      </c>
    </row>
    <row r="34" spans="1:23" x14ac:dyDescent="0.2">
      <c r="A34" s="6" t="str">
        <f t="shared" si="0"/>
        <v xml:space="preserve">Aquilegia   </v>
      </c>
      <c r="B34" s="2" t="s">
        <v>450</v>
      </c>
      <c r="F34" s="2" t="s">
        <v>615</v>
      </c>
      <c r="G34" s="5" t="s">
        <v>571</v>
      </c>
      <c r="H34" t="s">
        <v>449</v>
      </c>
      <c r="I34" t="s">
        <v>485</v>
      </c>
      <c r="L34" s="4" t="s">
        <v>1584</v>
      </c>
    </row>
    <row r="35" spans="1:23" x14ac:dyDescent="0.2">
      <c r="A35" s="6" t="str">
        <f t="shared" si="0"/>
        <v xml:space="preserve">Araucaria araucana  </v>
      </c>
      <c r="B35" s="2" t="s">
        <v>976</v>
      </c>
      <c r="C35" s="2" t="s">
        <v>977</v>
      </c>
      <c r="F35" s="2" t="s">
        <v>602</v>
      </c>
      <c r="G35" s="5" t="s">
        <v>740</v>
      </c>
      <c r="H35" t="s">
        <v>2</v>
      </c>
      <c r="I35" t="s">
        <v>1</v>
      </c>
      <c r="L35" s="4" t="s">
        <v>1584</v>
      </c>
    </row>
    <row r="36" spans="1:23" x14ac:dyDescent="0.2">
      <c r="A36" s="6" t="str">
        <f t="shared" si="0"/>
        <v xml:space="preserve">Arbutus unedo  </v>
      </c>
      <c r="B36" s="2" t="s">
        <v>896</v>
      </c>
      <c r="C36" s="2" t="s">
        <v>897</v>
      </c>
      <c r="F36" s="2" t="s">
        <v>584</v>
      </c>
      <c r="G36" s="5" t="s">
        <v>681</v>
      </c>
      <c r="H36" t="s">
        <v>87</v>
      </c>
      <c r="I36" t="s">
        <v>88</v>
      </c>
      <c r="L36" s="4" t="s">
        <v>1584</v>
      </c>
      <c r="M36" s="4" t="s">
        <v>946</v>
      </c>
      <c r="P36" s="4" t="s">
        <v>946</v>
      </c>
    </row>
    <row r="37" spans="1:23" x14ac:dyDescent="0.2">
      <c r="A37" s="6" t="str">
        <f t="shared" si="0"/>
        <v xml:space="preserve">Argentina anserina  </v>
      </c>
      <c r="B37" s="2" t="s">
        <v>1087</v>
      </c>
      <c r="C37" s="2" t="s">
        <v>1088</v>
      </c>
      <c r="F37" s="2" t="s">
        <v>590</v>
      </c>
      <c r="G37" s="5" t="s">
        <v>794</v>
      </c>
      <c r="H37" t="s">
        <v>211</v>
      </c>
      <c r="I37" t="s">
        <v>213</v>
      </c>
      <c r="L37" s="4" t="s">
        <v>1584</v>
      </c>
    </row>
    <row r="38" spans="1:23" x14ac:dyDescent="0.2">
      <c r="A38" s="6" t="str">
        <f t="shared" si="0"/>
        <v xml:space="preserve">Armoracia rusticana  </v>
      </c>
      <c r="B38" s="2" t="s">
        <v>1182</v>
      </c>
      <c r="C38" s="2" t="s">
        <v>1183</v>
      </c>
      <c r="F38" s="2" t="s">
        <v>622</v>
      </c>
      <c r="G38" s="5" t="s">
        <v>500</v>
      </c>
      <c r="L38" s="4" t="s">
        <v>1584</v>
      </c>
    </row>
    <row r="39" spans="1:23" x14ac:dyDescent="0.2">
      <c r="A39" s="6" t="str">
        <f t="shared" si="0"/>
        <v xml:space="preserve">Artemisia abrotanum  </v>
      </c>
      <c r="B39" s="2" t="s">
        <v>1173</v>
      </c>
      <c r="C39" s="2" t="s">
        <v>1179</v>
      </c>
      <c r="F39" s="2" t="s">
        <v>604</v>
      </c>
      <c r="G39" s="5" t="s">
        <v>501</v>
      </c>
      <c r="L39" s="4" t="s">
        <v>1584</v>
      </c>
    </row>
    <row r="40" spans="1:23" x14ac:dyDescent="0.2">
      <c r="A40" s="6" t="str">
        <f t="shared" si="0"/>
        <v xml:space="preserve">Artemisia absinthum  </v>
      </c>
      <c r="B40" s="2" t="s">
        <v>1173</v>
      </c>
      <c r="C40" s="2" t="s">
        <v>1178</v>
      </c>
      <c r="F40" s="2" t="s">
        <v>604</v>
      </c>
      <c r="G40" s="5" t="s">
        <v>502</v>
      </c>
      <c r="L40" s="4" t="s">
        <v>1584</v>
      </c>
    </row>
    <row r="41" spans="1:23" x14ac:dyDescent="0.2">
      <c r="A41" s="6" t="str">
        <f t="shared" si="0"/>
        <v xml:space="preserve">Artemisia dracunculoides  </v>
      </c>
      <c r="B41" s="2" t="s">
        <v>1173</v>
      </c>
      <c r="C41" s="2" t="s">
        <v>1174</v>
      </c>
      <c r="F41" s="2" t="s">
        <v>604</v>
      </c>
      <c r="G41" s="5" t="s">
        <v>545</v>
      </c>
      <c r="H41" t="s">
        <v>544</v>
      </c>
      <c r="L41" s="4" t="s">
        <v>1584</v>
      </c>
    </row>
    <row r="42" spans="1:23" x14ac:dyDescent="0.2">
      <c r="A42" s="6" t="str">
        <f t="shared" si="0"/>
        <v xml:space="preserve">Artemisia dracunculus  </v>
      </c>
      <c r="B42" s="2" t="s">
        <v>1173</v>
      </c>
      <c r="C42" s="2" t="s">
        <v>1175</v>
      </c>
      <c r="F42" s="2" t="s">
        <v>604</v>
      </c>
      <c r="G42" s="5" t="s">
        <v>546</v>
      </c>
      <c r="L42" s="4" t="s">
        <v>1584</v>
      </c>
    </row>
    <row r="43" spans="1:23" x14ac:dyDescent="0.2">
      <c r="A43" s="6" t="str">
        <f t="shared" si="0"/>
        <v xml:space="preserve">Asparagus officinalis  </v>
      </c>
      <c r="B43" s="2" t="s">
        <v>1045</v>
      </c>
      <c r="C43" s="2" t="s">
        <v>1046</v>
      </c>
      <c r="F43" s="2" t="s">
        <v>621</v>
      </c>
      <c r="G43" s="5" t="s">
        <v>785</v>
      </c>
      <c r="H43" t="s">
        <v>202</v>
      </c>
      <c r="I43" t="s">
        <v>253</v>
      </c>
      <c r="L43" s="4" t="s">
        <v>1584</v>
      </c>
    </row>
    <row r="44" spans="1:23" x14ac:dyDescent="0.2">
      <c r="A44" s="6" t="str">
        <f t="shared" si="0"/>
        <v xml:space="preserve">Athyrium filix-femina  </v>
      </c>
      <c r="B44" s="2" t="s">
        <v>1108</v>
      </c>
      <c r="C44" s="2" t="s">
        <v>1109</v>
      </c>
      <c r="F44" s="2" t="s">
        <v>643</v>
      </c>
      <c r="G44" s="5" t="s">
        <v>852</v>
      </c>
      <c r="H44" t="s">
        <v>374</v>
      </c>
      <c r="I44" t="s">
        <v>409</v>
      </c>
      <c r="L44" s="4" t="s">
        <v>1584</v>
      </c>
    </row>
    <row r="45" spans="1:23" x14ac:dyDescent="0.2">
      <c r="A45" s="6" t="str">
        <f t="shared" si="0"/>
        <v xml:space="preserve">Bellis perennis  </v>
      </c>
      <c r="B45" s="2" t="s">
        <v>1106</v>
      </c>
      <c r="C45" s="2" t="s">
        <v>1107</v>
      </c>
      <c r="F45" s="2" t="s">
        <v>604</v>
      </c>
      <c r="G45" s="5" t="s">
        <v>837</v>
      </c>
      <c r="H45" t="s">
        <v>338</v>
      </c>
      <c r="I45" t="s">
        <v>337</v>
      </c>
      <c r="L45" s="4" t="s">
        <v>1584</v>
      </c>
    </row>
    <row r="46" spans="1:23" x14ac:dyDescent="0.2">
      <c r="A46" s="6" t="str">
        <f t="shared" si="0"/>
        <v xml:space="preserve">Berberis   </v>
      </c>
      <c r="B46" s="2" t="s">
        <v>384</v>
      </c>
      <c r="F46" s="2" t="s">
        <v>644</v>
      </c>
      <c r="G46" s="5" t="s">
        <v>860</v>
      </c>
      <c r="H46" t="s">
        <v>383</v>
      </c>
      <c r="I46" t="s">
        <v>419</v>
      </c>
      <c r="L46" s="4" t="s">
        <v>1584</v>
      </c>
    </row>
    <row r="47" spans="1:23" x14ac:dyDescent="0.2">
      <c r="A47" s="6" t="str">
        <f t="shared" si="0"/>
        <v xml:space="preserve">Beta vulgaris  </v>
      </c>
      <c r="B47" s="2" t="s">
        <v>1028</v>
      </c>
      <c r="C47" s="2" t="s">
        <v>981</v>
      </c>
      <c r="F47" s="2" t="s">
        <v>598</v>
      </c>
      <c r="G47" s="5" t="s">
        <v>776</v>
      </c>
      <c r="H47" t="s">
        <v>194</v>
      </c>
      <c r="I47" t="s">
        <v>244</v>
      </c>
      <c r="L47" s="4" t="s">
        <v>1584</v>
      </c>
      <c r="W47" s="4" t="s">
        <v>946</v>
      </c>
    </row>
    <row r="48" spans="1:23" x14ac:dyDescent="0.2">
      <c r="A48" s="6" t="str">
        <f t="shared" si="0"/>
        <v xml:space="preserve">Betula pendula  </v>
      </c>
      <c r="B48" s="2" t="s">
        <v>885</v>
      </c>
      <c r="C48" s="2" t="s">
        <v>886</v>
      </c>
      <c r="F48" s="2" t="s">
        <v>581</v>
      </c>
      <c r="G48" s="5" t="s">
        <v>682</v>
      </c>
      <c r="H48" t="s">
        <v>89</v>
      </c>
      <c r="I48" t="s">
        <v>90</v>
      </c>
      <c r="L48" s="4" t="s">
        <v>1584</v>
      </c>
      <c r="M48" s="4" t="s">
        <v>946</v>
      </c>
      <c r="P48" s="4" t="s">
        <v>946</v>
      </c>
    </row>
    <row r="49" spans="1:23" x14ac:dyDescent="0.2">
      <c r="A49" s="6" t="str">
        <f t="shared" si="0"/>
        <v xml:space="preserve">Betula pubescens  </v>
      </c>
      <c r="B49" s="2" t="s">
        <v>885</v>
      </c>
      <c r="C49" s="2" t="s">
        <v>887</v>
      </c>
      <c r="F49" s="2" t="s">
        <v>581</v>
      </c>
      <c r="G49" s="5" t="s">
        <v>683</v>
      </c>
      <c r="H49" t="s">
        <v>91</v>
      </c>
      <c r="I49" t="s">
        <v>92</v>
      </c>
      <c r="L49" s="4" t="s">
        <v>1584</v>
      </c>
      <c r="M49" s="4" t="s">
        <v>946</v>
      </c>
      <c r="P49" s="4" t="s">
        <v>946</v>
      </c>
    </row>
    <row r="50" spans="1:23" x14ac:dyDescent="0.2">
      <c r="A50" s="6" t="str">
        <f t="shared" si="0"/>
        <v xml:space="preserve">Borago officinalis  </v>
      </c>
      <c r="B50" s="2" t="s">
        <v>1180</v>
      </c>
      <c r="C50" s="2" t="s">
        <v>1046</v>
      </c>
      <c r="F50" s="2" t="s">
        <v>664</v>
      </c>
      <c r="G50" s="5" t="s">
        <v>503</v>
      </c>
      <c r="L50" s="4" t="s">
        <v>1584</v>
      </c>
    </row>
    <row r="51" spans="1:23" x14ac:dyDescent="0.2">
      <c r="A51" s="6" t="str">
        <f t="shared" si="0"/>
        <v xml:space="preserve">Bougainvillea   </v>
      </c>
      <c r="B51" s="2" t="s">
        <v>385</v>
      </c>
      <c r="F51" s="2" t="s">
        <v>651</v>
      </c>
      <c r="G51" s="5" t="s">
        <v>861</v>
      </c>
      <c r="H51" t="s">
        <v>386</v>
      </c>
      <c r="I51" t="s">
        <v>420</v>
      </c>
      <c r="L51" s="4" t="s">
        <v>1584</v>
      </c>
    </row>
    <row r="52" spans="1:23" x14ac:dyDescent="0.2">
      <c r="A52" s="6" t="str">
        <f t="shared" si="0"/>
        <v xml:space="preserve">Bryonia dioica  </v>
      </c>
      <c r="B52" s="2" t="s">
        <v>1061</v>
      </c>
      <c r="C52" s="2" t="s">
        <v>1023</v>
      </c>
      <c r="F52" s="2" t="s">
        <v>628</v>
      </c>
      <c r="G52" s="5" t="s">
        <v>801</v>
      </c>
      <c r="H52" t="s">
        <v>230</v>
      </c>
      <c r="I52" t="s">
        <v>229</v>
      </c>
      <c r="L52" s="4" t="s">
        <v>1584</v>
      </c>
    </row>
    <row r="53" spans="1:23" x14ac:dyDescent="0.2">
      <c r="A53" s="6" t="str">
        <f t="shared" si="0"/>
        <v xml:space="preserve">Buddleja davidii  </v>
      </c>
      <c r="B53" s="2" t="s">
        <v>1015</v>
      </c>
      <c r="C53" s="2" t="s">
        <v>1016</v>
      </c>
      <c r="F53" s="2" t="s">
        <v>617</v>
      </c>
      <c r="G53" s="5" t="s">
        <v>769</v>
      </c>
      <c r="H53" t="s">
        <v>56</v>
      </c>
      <c r="I53" t="s">
        <v>57</v>
      </c>
      <c r="L53" s="4" t="s">
        <v>1584</v>
      </c>
    </row>
    <row r="54" spans="1:23" x14ac:dyDescent="0.2">
      <c r="A54" s="6" t="str">
        <f t="shared" si="0"/>
        <v xml:space="preserve">Calendula arvensis  </v>
      </c>
      <c r="B54" s="2" t="s">
        <v>1049</v>
      </c>
      <c r="C54" s="2" t="s">
        <v>1050</v>
      </c>
      <c r="F54" s="2" t="s">
        <v>604</v>
      </c>
      <c r="G54" s="5" t="s">
        <v>803</v>
      </c>
      <c r="H54" t="s">
        <v>231</v>
      </c>
      <c r="I54" t="s">
        <v>233</v>
      </c>
      <c r="L54" s="4" t="s">
        <v>1584</v>
      </c>
    </row>
    <row r="55" spans="1:23" x14ac:dyDescent="0.2">
      <c r="A55" s="6" t="str">
        <f t="shared" si="0"/>
        <v xml:space="preserve">Calendula officinalis  </v>
      </c>
      <c r="B55" s="2" t="s">
        <v>1049</v>
      </c>
      <c r="C55" s="2" t="s">
        <v>1046</v>
      </c>
      <c r="F55" s="2" t="s">
        <v>604</v>
      </c>
      <c r="G55" s="5" t="s">
        <v>506</v>
      </c>
      <c r="L55" s="4" t="s">
        <v>1584</v>
      </c>
    </row>
    <row r="56" spans="1:23" x14ac:dyDescent="0.2">
      <c r="A56" s="6" t="str">
        <f t="shared" si="0"/>
        <v xml:space="preserve">Caltha palustris  </v>
      </c>
      <c r="B56" s="2" t="s">
        <v>1140</v>
      </c>
      <c r="C56" s="2" t="s">
        <v>1120</v>
      </c>
      <c r="F56" s="2" t="s">
        <v>615</v>
      </c>
      <c r="G56" s="5" t="s">
        <v>843</v>
      </c>
      <c r="H56" t="s">
        <v>355</v>
      </c>
      <c r="I56" t="s">
        <v>356</v>
      </c>
      <c r="L56" s="4" t="s">
        <v>1584</v>
      </c>
    </row>
    <row r="57" spans="1:23" x14ac:dyDescent="0.2">
      <c r="A57" s="6" t="str">
        <f t="shared" si="0"/>
        <v xml:space="preserve">Calystegia sepium  </v>
      </c>
      <c r="B57" s="2" t="s">
        <v>1057</v>
      </c>
      <c r="C57" s="2" t="s">
        <v>1058</v>
      </c>
      <c r="F57" s="2" t="s">
        <v>626</v>
      </c>
      <c r="G57" s="5" t="s">
        <v>798</v>
      </c>
      <c r="H57" t="s">
        <v>224</v>
      </c>
      <c r="I57" t="s">
        <v>223</v>
      </c>
      <c r="L57" s="4" t="s">
        <v>1584</v>
      </c>
    </row>
    <row r="58" spans="1:23" x14ac:dyDescent="0.2">
      <c r="A58" s="6" t="str">
        <f t="shared" si="0"/>
        <v xml:space="preserve">Canna   </v>
      </c>
      <c r="B58" s="2" t="s">
        <v>62</v>
      </c>
      <c r="F58" s="2" t="s">
        <v>607</v>
      </c>
      <c r="G58" s="5" t="s">
        <v>773</v>
      </c>
      <c r="H58" t="s">
        <v>63</v>
      </c>
      <c r="I58" t="s">
        <v>64</v>
      </c>
      <c r="L58" s="4" t="s">
        <v>1584</v>
      </c>
    </row>
    <row r="59" spans="1:23" x14ac:dyDescent="0.2">
      <c r="A59" s="6" t="str">
        <f t="shared" si="0"/>
        <v xml:space="preserve">Carex arenaria  </v>
      </c>
      <c r="B59" s="2" t="s">
        <v>991</v>
      </c>
      <c r="C59" s="2" t="s">
        <v>1064</v>
      </c>
      <c r="F59" s="2" t="s">
        <v>608</v>
      </c>
      <c r="G59" s="5" t="s">
        <v>813</v>
      </c>
      <c r="H59" t="s">
        <v>281</v>
      </c>
      <c r="I59" t="s">
        <v>280</v>
      </c>
      <c r="L59" s="4" t="s">
        <v>1584</v>
      </c>
    </row>
    <row r="60" spans="1:23" x14ac:dyDescent="0.2">
      <c r="A60" s="6" t="str">
        <f t="shared" si="0"/>
        <v xml:space="preserve">Carex morrowii  </v>
      </c>
      <c r="B60" s="2" t="s">
        <v>991</v>
      </c>
      <c r="C60" s="2" t="s">
        <v>992</v>
      </c>
      <c r="F60" s="2" t="s">
        <v>608</v>
      </c>
      <c r="G60" s="5" t="s">
        <v>752</v>
      </c>
      <c r="H60" t="s">
        <v>27</v>
      </c>
      <c r="L60" s="4" t="s">
        <v>1584</v>
      </c>
      <c r="T60" s="4" t="s">
        <v>946</v>
      </c>
    </row>
    <row r="61" spans="1:23" x14ac:dyDescent="0.2">
      <c r="A61" s="6" t="str">
        <f t="shared" si="0"/>
        <v xml:space="preserve">Carpinus betulus  </v>
      </c>
      <c r="B61" s="2" t="s">
        <v>883</v>
      </c>
      <c r="C61" s="2" t="s">
        <v>884</v>
      </c>
      <c r="F61" s="2" t="s">
        <v>581</v>
      </c>
      <c r="G61" s="5" t="s">
        <v>684</v>
      </c>
      <c r="H61" t="s">
        <v>93</v>
      </c>
      <c r="I61" t="s">
        <v>94</v>
      </c>
      <c r="L61" s="4" t="s">
        <v>1584</v>
      </c>
      <c r="M61" s="4" t="s">
        <v>946</v>
      </c>
      <c r="P61" s="4" t="s">
        <v>946</v>
      </c>
    </row>
    <row r="62" spans="1:23" x14ac:dyDescent="0.2">
      <c r="A62" s="6" t="str">
        <f t="shared" si="0"/>
        <v xml:space="preserve">Carum carvi  </v>
      </c>
      <c r="B62" s="2" t="s">
        <v>1160</v>
      </c>
      <c r="C62" s="2" t="s">
        <v>1161</v>
      </c>
      <c r="F62" s="2" t="s">
        <v>452</v>
      </c>
      <c r="G62" s="5" t="s">
        <v>507</v>
      </c>
      <c r="L62" s="4" t="s">
        <v>1584</v>
      </c>
    </row>
    <row r="63" spans="1:23" x14ac:dyDescent="0.2">
      <c r="A63" s="6" t="str">
        <f t="shared" si="0"/>
        <v xml:space="preserve">Castanea sativa  </v>
      </c>
      <c r="B63" s="2" t="s">
        <v>898</v>
      </c>
      <c r="C63" s="2" t="s">
        <v>899</v>
      </c>
      <c r="F63" s="2" t="s">
        <v>585</v>
      </c>
      <c r="G63" s="5" t="s">
        <v>685</v>
      </c>
      <c r="H63" t="s">
        <v>95</v>
      </c>
      <c r="I63" t="s">
        <v>96</v>
      </c>
      <c r="J63" t="s">
        <v>22</v>
      </c>
      <c r="L63" s="4" t="s">
        <v>1584</v>
      </c>
      <c r="M63" s="4" t="s">
        <v>946</v>
      </c>
      <c r="P63" s="4" t="s">
        <v>946</v>
      </c>
    </row>
    <row r="64" spans="1:23" x14ac:dyDescent="0.2">
      <c r="A64" s="6" t="str">
        <f t="shared" si="0"/>
        <v xml:space="preserve">Ceiba pentandra  </v>
      </c>
      <c r="B64" s="2" t="s">
        <v>1075</v>
      </c>
      <c r="C64" s="2" t="s">
        <v>950</v>
      </c>
      <c r="F64" s="2" t="s">
        <v>587</v>
      </c>
      <c r="G64" s="5" t="s">
        <v>783</v>
      </c>
      <c r="H64" t="s">
        <v>197</v>
      </c>
      <c r="I64" t="s">
        <v>248</v>
      </c>
      <c r="L64" s="4" t="s">
        <v>1584</v>
      </c>
      <c r="W64" s="4" t="s">
        <v>946</v>
      </c>
    </row>
    <row r="65" spans="1:16" x14ac:dyDescent="0.2">
      <c r="A65" s="6" t="str">
        <f t="shared" si="0"/>
        <v xml:space="preserve">Centaurea   </v>
      </c>
      <c r="B65" s="2" t="s">
        <v>432</v>
      </c>
      <c r="F65" s="2" t="s">
        <v>604</v>
      </c>
      <c r="G65" s="5" t="s">
        <v>552</v>
      </c>
      <c r="H65" t="s">
        <v>436</v>
      </c>
      <c r="I65" t="s">
        <v>434</v>
      </c>
      <c r="L65" s="4" t="s">
        <v>1584</v>
      </c>
    </row>
    <row r="66" spans="1:16" x14ac:dyDescent="0.2">
      <c r="A66" s="6" t="str">
        <f t="shared" ref="A66:A124" si="1">B66&amp;" "&amp;C66&amp;" "&amp;D66&amp;" "&amp;E66</f>
        <v xml:space="preserve">Chrysanthemum cinerariifolium  </v>
      </c>
      <c r="B66" s="2" t="s">
        <v>1171</v>
      </c>
      <c r="C66" s="2" t="s">
        <v>1172</v>
      </c>
      <c r="F66" s="2" t="s">
        <v>604</v>
      </c>
      <c r="G66" s="5" t="s">
        <v>505</v>
      </c>
      <c r="L66" s="4" t="s">
        <v>1584</v>
      </c>
    </row>
    <row r="67" spans="1:16" x14ac:dyDescent="0.2">
      <c r="A67" s="6" t="str">
        <f t="shared" si="1"/>
        <v xml:space="preserve">Cicuta virosa  </v>
      </c>
      <c r="B67" s="2" t="s">
        <v>1029</v>
      </c>
      <c r="C67" s="2" t="s">
        <v>1030</v>
      </c>
      <c r="F67" s="2" t="s">
        <v>452</v>
      </c>
      <c r="G67" s="5" t="s">
        <v>812</v>
      </c>
      <c r="H67" t="s">
        <v>278</v>
      </c>
      <c r="I67" t="s">
        <v>279</v>
      </c>
      <c r="L67" s="4" t="s">
        <v>1584</v>
      </c>
    </row>
    <row r="68" spans="1:16" x14ac:dyDescent="0.2">
      <c r="A68" s="6" t="str">
        <f t="shared" si="1"/>
        <v xml:space="preserve">Clematis   </v>
      </c>
      <c r="B68" s="2" t="s">
        <v>221</v>
      </c>
      <c r="F68" s="2" t="s">
        <v>615</v>
      </c>
      <c r="G68" s="5" t="s">
        <v>797</v>
      </c>
      <c r="H68" t="s">
        <v>219</v>
      </c>
      <c r="I68" t="s">
        <v>222</v>
      </c>
      <c r="L68" s="4" t="s">
        <v>1584</v>
      </c>
    </row>
    <row r="69" spans="1:16" x14ac:dyDescent="0.2">
      <c r="A69" s="6" t="str">
        <f t="shared" si="1"/>
        <v xml:space="preserve">Clinopodium   </v>
      </c>
      <c r="B69" s="2" t="s">
        <v>1196</v>
      </c>
      <c r="F69" s="2" t="s">
        <v>612</v>
      </c>
      <c r="G69" s="5" t="s">
        <v>504</v>
      </c>
      <c r="L69" s="4" t="s">
        <v>1584</v>
      </c>
    </row>
    <row r="70" spans="1:16" x14ac:dyDescent="0.2">
      <c r="A70" s="6" t="str">
        <f t="shared" si="1"/>
        <v xml:space="preserve">Convallaria majalis  </v>
      </c>
      <c r="B70" s="2" t="s">
        <v>1041</v>
      </c>
      <c r="C70" s="2" t="s">
        <v>1042</v>
      </c>
      <c r="F70" s="2" t="s">
        <v>621</v>
      </c>
      <c r="G70" s="5" t="s">
        <v>814</v>
      </c>
      <c r="H70" t="s">
        <v>282</v>
      </c>
      <c r="I70" t="s">
        <v>283</v>
      </c>
      <c r="L70" s="4" t="s">
        <v>1584</v>
      </c>
    </row>
    <row r="71" spans="1:16" x14ac:dyDescent="0.2">
      <c r="A71" s="6" t="str">
        <f t="shared" si="1"/>
        <v xml:space="preserve">Conyza canadensis  </v>
      </c>
      <c r="B71" s="2" t="s">
        <v>984</v>
      </c>
      <c r="C71" s="2" t="s">
        <v>985</v>
      </c>
      <c r="F71" s="2" t="s">
        <v>604</v>
      </c>
      <c r="G71" s="5" t="s">
        <v>748</v>
      </c>
      <c r="H71" t="s">
        <v>19</v>
      </c>
      <c r="I71" t="s">
        <v>17</v>
      </c>
      <c r="L71" s="4" t="s">
        <v>1584</v>
      </c>
    </row>
    <row r="72" spans="1:16" x14ac:dyDescent="0.2">
      <c r="A72" s="6" t="str">
        <f t="shared" si="1"/>
        <v xml:space="preserve">Coriandrum sativum  </v>
      </c>
      <c r="B72" s="2" t="s">
        <v>1103</v>
      </c>
      <c r="C72" s="2" t="s">
        <v>1104</v>
      </c>
      <c r="F72" s="2" t="s">
        <v>452</v>
      </c>
      <c r="G72" s="5" t="s">
        <v>853</v>
      </c>
      <c r="H72" t="s">
        <v>375</v>
      </c>
      <c r="I72" t="s">
        <v>410</v>
      </c>
      <c r="L72" s="4" t="s">
        <v>1584</v>
      </c>
    </row>
    <row r="73" spans="1:16" x14ac:dyDescent="0.2">
      <c r="A73" s="6" t="str">
        <f t="shared" si="1"/>
        <v xml:space="preserve">Cornus mas  </v>
      </c>
      <c r="B73" s="2" t="s">
        <v>888</v>
      </c>
      <c r="C73" s="2" t="s">
        <v>889</v>
      </c>
      <c r="F73" s="2" t="s">
        <v>582</v>
      </c>
      <c r="G73" s="5" t="s">
        <v>686</v>
      </c>
      <c r="H73" t="s">
        <v>97</v>
      </c>
      <c r="I73" t="s">
        <v>98</v>
      </c>
      <c r="L73" s="4" t="s">
        <v>1584</v>
      </c>
      <c r="M73" s="4" t="s">
        <v>946</v>
      </c>
      <c r="P73" s="4" t="s">
        <v>946</v>
      </c>
    </row>
    <row r="74" spans="1:16" x14ac:dyDescent="0.2">
      <c r="A74" s="6" t="str">
        <f t="shared" si="1"/>
        <v xml:space="preserve">Corylus avellana  </v>
      </c>
      <c r="B74" s="2" t="s">
        <v>443</v>
      </c>
      <c r="C74" s="2" t="s">
        <v>1110</v>
      </c>
      <c r="F74" s="2" t="s">
        <v>581</v>
      </c>
      <c r="G74" s="5" t="s">
        <v>557</v>
      </c>
      <c r="H74" t="s">
        <v>336</v>
      </c>
      <c r="I74" t="s">
        <v>335</v>
      </c>
      <c r="L74" s="4" t="s">
        <v>1584</v>
      </c>
    </row>
    <row r="75" spans="1:16" x14ac:dyDescent="0.2">
      <c r="A75" s="6" t="str">
        <f t="shared" si="1"/>
        <v xml:space="preserve">Crataegus monogyna  </v>
      </c>
      <c r="B75" s="2" t="s">
        <v>930</v>
      </c>
      <c r="C75" s="2" t="s">
        <v>931</v>
      </c>
      <c r="F75" s="2" t="s">
        <v>590</v>
      </c>
      <c r="G75" s="5" t="s">
        <v>687</v>
      </c>
      <c r="H75" t="s">
        <v>1587</v>
      </c>
      <c r="I75" t="s">
        <v>99</v>
      </c>
      <c r="J75" t="s">
        <v>21</v>
      </c>
      <c r="L75" s="4" t="s">
        <v>1584</v>
      </c>
      <c r="M75" s="4" t="s">
        <v>946</v>
      </c>
      <c r="P75" s="4" t="s">
        <v>946</v>
      </c>
    </row>
    <row r="76" spans="1:16" x14ac:dyDescent="0.2">
      <c r="A76" s="6" t="str">
        <f t="shared" si="1"/>
        <v xml:space="preserve">Crataegus spp.  </v>
      </c>
      <c r="B76" s="2" t="s">
        <v>930</v>
      </c>
      <c r="C76" s="2" t="s">
        <v>1027</v>
      </c>
      <c r="F76" s="2" t="s">
        <v>590</v>
      </c>
      <c r="G76" s="5" t="s">
        <v>821</v>
      </c>
      <c r="H76" t="s">
        <v>297</v>
      </c>
      <c r="I76" t="s">
        <v>296</v>
      </c>
      <c r="L76" s="4" t="s">
        <v>1584</v>
      </c>
    </row>
    <row r="77" spans="1:16" x14ac:dyDescent="0.2">
      <c r="A77" s="6" t="str">
        <f t="shared" si="1"/>
        <v xml:space="preserve">Crocus spp.  </v>
      </c>
      <c r="B77" s="2" t="s">
        <v>997</v>
      </c>
      <c r="C77" s="2" t="s">
        <v>1027</v>
      </c>
      <c r="F77" s="2" t="s">
        <v>611</v>
      </c>
      <c r="G77" s="5" t="s">
        <v>816</v>
      </c>
      <c r="H77" t="s">
        <v>289</v>
      </c>
      <c r="I77" t="s">
        <v>286</v>
      </c>
      <c r="L77" s="4" t="s">
        <v>1584</v>
      </c>
    </row>
    <row r="78" spans="1:16" x14ac:dyDescent="0.2">
      <c r="A78" s="6" t="str">
        <f t="shared" si="1"/>
        <v xml:space="preserve">Crocus tommasinianus  </v>
      </c>
      <c r="B78" s="2" t="s">
        <v>997</v>
      </c>
      <c r="C78" s="2" t="s">
        <v>998</v>
      </c>
      <c r="F78" s="2" t="s">
        <v>611</v>
      </c>
      <c r="G78" s="5" t="s">
        <v>762</v>
      </c>
      <c r="H78" t="s">
        <v>46</v>
      </c>
      <c r="I78" t="s">
        <v>47</v>
      </c>
      <c r="L78" s="4" t="s">
        <v>1584</v>
      </c>
    </row>
    <row r="79" spans="1:16" x14ac:dyDescent="0.2">
      <c r="A79" s="6" t="str">
        <f t="shared" si="1"/>
        <v xml:space="preserve">Cupressus leylandii (x)  </v>
      </c>
      <c r="B79" s="2" t="s">
        <v>894</v>
      </c>
      <c r="C79" s="2" t="s">
        <v>1217</v>
      </c>
      <c r="F79" s="2" t="s">
        <v>583</v>
      </c>
      <c r="G79" s="5" t="s">
        <v>741</v>
      </c>
      <c r="H79" t="s">
        <v>489</v>
      </c>
      <c r="I79" t="s">
        <v>3</v>
      </c>
      <c r="L79" s="4" t="s">
        <v>1584</v>
      </c>
    </row>
    <row r="80" spans="1:16" x14ac:dyDescent="0.2">
      <c r="A80" s="6" t="str">
        <f t="shared" si="1"/>
        <v xml:space="preserve">Cupressus sempervirens  </v>
      </c>
      <c r="B80" s="2" t="s">
        <v>894</v>
      </c>
      <c r="C80" s="2" t="s">
        <v>895</v>
      </c>
      <c r="F80" s="2" t="s">
        <v>583</v>
      </c>
      <c r="G80" s="5" t="s">
        <v>688</v>
      </c>
      <c r="H80" t="s">
        <v>100</v>
      </c>
      <c r="I80" t="s">
        <v>101</v>
      </c>
      <c r="L80" s="4" t="s">
        <v>1584</v>
      </c>
      <c r="M80" s="4" t="s">
        <v>946</v>
      </c>
      <c r="P80" s="4" t="s">
        <v>946</v>
      </c>
    </row>
    <row r="81" spans="1:23" x14ac:dyDescent="0.2">
      <c r="A81" s="6" t="str">
        <f t="shared" si="1"/>
        <v xml:space="preserve">Cyclamen spp.  </v>
      </c>
      <c r="B81" s="2" t="s">
        <v>1079</v>
      </c>
      <c r="C81" s="2" t="s">
        <v>1027</v>
      </c>
      <c r="F81" s="2" t="s">
        <v>636</v>
      </c>
      <c r="G81" s="5" t="s">
        <v>818</v>
      </c>
      <c r="H81" t="s">
        <v>289</v>
      </c>
      <c r="I81" t="s">
        <v>288</v>
      </c>
      <c r="L81" s="4" t="s">
        <v>1584</v>
      </c>
    </row>
    <row r="82" spans="1:23" x14ac:dyDescent="0.2">
      <c r="A82" s="6" t="str">
        <f t="shared" si="1"/>
        <v xml:space="preserve">Cytisus scoparius  </v>
      </c>
      <c r="B82" s="2" t="s">
        <v>1066</v>
      </c>
      <c r="C82" s="2" t="s">
        <v>1067</v>
      </c>
      <c r="F82" s="2" t="s">
        <v>629</v>
      </c>
      <c r="G82" s="5" t="s">
        <v>824</v>
      </c>
      <c r="H82" t="s">
        <v>301</v>
      </c>
      <c r="I82" t="s">
        <v>302</v>
      </c>
      <c r="L82" s="4" t="s">
        <v>1584</v>
      </c>
    </row>
    <row r="83" spans="1:23" x14ac:dyDescent="0.2">
      <c r="A83" s="6" t="str">
        <f t="shared" si="1"/>
        <v xml:space="preserve">Dahlia   </v>
      </c>
      <c r="B83" s="2" t="s">
        <v>191</v>
      </c>
      <c r="F83" s="2" t="s">
        <v>604</v>
      </c>
      <c r="G83" s="5" t="s">
        <v>778</v>
      </c>
      <c r="H83" t="s">
        <v>195</v>
      </c>
      <c r="I83" t="s">
        <v>245</v>
      </c>
      <c r="L83" s="4" t="s">
        <v>1584</v>
      </c>
      <c r="W83" s="4" t="s">
        <v>946</v>
      </c>
    </row>
    <row r="84" spans="1:23" x14ac:dyDescent="0.2">
      <c r="A84" s="6" t="str">
        <f t="shared" si="1"/>
        <v xml:space="preserve">Datura stramonium  </v>
      </c>
      <c r="B84" s="2" t="s">
        <v>1019</v>
      </c>
      <c r="C84" s="2" t="s">
        <v>1020</v>
      </c>
      <c r="F84" s="2" t="s">
        <v>618</v>
      </c>
      <c r="G84" s="5" t="s">
        <v>767</v>
      </c>
      <c r="H84" t="s">
        <v>52</v>
      </c>
      <c r="I84" t="s">
        <v>53</v>
      </c>
      <c r="L84" s="4" t="s">
        <v>1584</v>
      </c>
    </row>
    <row r="85" spans="1:23" x14ac:dyDescent="0.2">
      <c r="A85" s="6" t="str">
        <f t="shared" si="1"/>
        <v xml:space="preserve">Daucus carota  </v>
      </c>
      <c r="B85" s="2" t="s">
        <v>1033</v>
      </c>
      <c r="C85" s="2" t="s">
        <v>1034</v>
      </c>
      <c r="F85" s="2" t="s">
        <v>452</v>
      </c>
      <c r="G85" s="5" t="s">
        <v>805</v>
      </c>
      <c r="H85" t="s">
        <v>1588</v>
      </c>
      <c r="I85" t="s">
        <v>235</v>
      </c>
      <c r="L85" s="4" t="s">
        <v>1584</v>
      </c>
    </row>
    <row r="86" spans="1:23" x14ac:dyDescent="0.2">
      <c r="A86" s="6" t="str">
        <f t="shared" si="1"/>
        <v xml:space="preserve">Digitalis purpurea  </v>
      </c>
      <c r="B86" s="2" t="s">
        <v>1205</v>
      </c>
      <c r="C86" s="2" t="s">
        <v>1206</v>
      </c>
      <c r="F86" s="2" t="s">
        <v>669</v>
      </c>
      <c r="G86" s="5" t="s">
        <v>547</v>
      </c>
      <c r="H86" t="s">
        <v>548</v>
      </c>
      <c r="L86" s="4" t="s">
        <v>1584</v>
      </c>
    </row>
    <row r="87" spans="1:23" x14ac:dyDescent="0.2">
      <c r="A87" s="6" t="str">
        <f t="shared" si="1"/>
        <v xml:space="preserve">Dionaea muscipula  </v>
      </c>
      <c r="B87" s="2" t="s">
        <v>1111</v>
      </c>
      <c r="C87" s="2" t="s">
        <v>1112</v>
      </c>
      <c r="F87" s="2" t="s">
        <v>645</v>
      </c>
      <c r="G87" s="5" t="s">
        <v>865</v>
      </c>
      <c r="H87" t="s">
        <v>392</v>
      </c>
      <c r="I87" t="s">
        <v>424</v>
      </c>
      <c r="L87" s="4" t="s">
        <v>1584</v>
      </c>
    </row>
    <row r="88" spans="1:23" x14ac:dyDescent="0.2">
      <c r="A88" s="6" t="str">
        <f t="shared" si="1"/>
        <v xml:space="preserve">Drosera   </v>
      </c>
      <c r="B88" s="2" t="s">
        <v>389</v>
      </c>
      <c r="F88" s="2" t="s">
        <v>645</v>
      </c>
      <c r="G88" s="5" t="s">
        <v>863</v>
      </c>
      <c r="H88" t="s">
        <v>390</v>
      </c>
      <c r="I88" t="s">
        <v>422</v>
      </c>
      <c r="L88" s="4" t="s">
        <v>1584</v>
      </c>
    </row>
    <row r="89" spans="1:23" x14ac:dyDescent="0.2">
      <c r="A89" s="6" t="str">
        <f t="shared" si="1"/>
        <v xml:space="preserve">Edgeworthia chrysantha  </v>
      </c>
      <c r="B89" s="2" t="s">
        <v>1095</v>
      </c>
      <c r="C89" s="2" t="s">
        <v>1096</v>
      </c>
      <c r="F89" s="2" t="s">
        <v>640</v>
      </c>
      <c r="G89" s="5" t="s">
        <v>808</v>
      </c>
      <c r="H89" t="s">
        <v>265</v>
      </c>
      <c r="I89" t="s">
        <v>264</v>
      </c>
      <c r="L89" s="4" t="s">
        <v>1584</v>
      </c>
    </row>
    <row r="90" spans="1:23" x14ac:dyDescent="0.2">
      <c r="A90" s="6" t="str">
        <f t="shared" si="1"/>
        <v xml:space="preserve">Eichhornia crassipes  </v>
      </c>
      <c r="B90" s="2" t="s">
        <v>1136</v>
      </c>
      <c r="C90" s="2" t="s">
        <v>1137</v>
      </c>
      <c r="F90" s="2" t="s">
        <v>654</v>
      </c>
      <c r="G90" s="5" t="s">
        <v>868</v>
      </c>
      <c r="H90" t="s">
        <v>395</v>
      </c>
      <c r="I90" t="s">
        <v>427</v>
      </c>
      <c r="L90" s="4" t="s">
        <v>1584</v>
      </c>
    </row>
    <row r="91" spans="1:23" x14ac:dyDescent="0.2">
      <c r="A91" s="6" t="str">
        <f t="shared" si="1"/>
        <v xml:space="preserve">Equisetum arvense  </v>
      </c>
      <c r="B91" s="2" t="s">
        <v>995</v>
      </c>
      <c r="C91" s="2" t="s">
        <v>996</v>
      </c>
      <c r="F91" s="2" t="s">
        <v>610</v>
      </c>
      <c r="G91" s="5" t="s">
        <v>770</v>
      </c>
      <c r="H91" t="s">
        <v>58</v>
      </c>
      <c r="I91" t="s">
        <v>59</v>
      </c>
      <c r="L91" s="4" t="s">
        <v>1584</v>
      </c>
    </row>
    <row r="92" spans="1:23" x14ac:dyDescent="0.2">
      <c r="A92" s="6" t="str">
        <f t="shared" si="1"/>
        <v xml:space="preserve">Eriobotrya japonica  </v>
      </c>
      <c r="B92" s="2" t="s">
        <v>1011</v>
      </c>
      <c r="C92" s="2" t="s">
        <v>1008</v>
      </c>
      <c r="F92" s="2" t="s">
        <v>590</v>
      </c>
      <c r="G92" s="5" t="s">
        <v>745</v>
      </c>
      <c r="H92" t="s">
        <v>14</v>
      </c>
      <c r="I92" t="s">
        <v>13</v>
      </c>
      <c r="L92" s="4" t="s">
        <v>1584</v>
      </c>
    </row>
    <row r="93" spans="1:23" x14ac:dyDescent="0.2">
      <c r="A93" s="6" t="str">
        <f t="shared" si="1"/>
        <v xml:space="preserve">Fagus sylvatica  </v>
      </c>
      <c r="B93" s="2" t="s">
        <v>905</v>
      </c>
      <c r="C93" s="2" t="s">
        <v>906</v>
      </c>
      <c r="F93" s="2" t="s">
        <v>585</v>
      </c>
      <c r="G93" s="5" t="s">
        <v>689</v>
      </c>
      <c r="H93" t="s">
        <v>1589</v>
      </c>
      <c r="I93" t="s">
        <v>102</v>
      </c>
      <c r="J93" t="s">
        <v>359</v>
      </c>
      <c r="L93" s="4" t="s">
        <v>1584</v>
      </c>
      <c r="M93" s="4" t="s">
        <v>946</v>
      </c>
      <c r="P93" s="4" t="s">
        <v>946</v>
      </c>
    </row>
    <row r="94" spans="1:23" x14ac:dyDescent="0.2">
      <c r="A94" s="6" t="str">
        <f t="shared" si="1"/>
        <v xml:space="preserve">Reynoutria japonica  </v>
      </c>
      <c r="B94" s="2" t="s">
        <v>1675</v>
      </c>
      <c r="C94" s="2" t="s">
        <v>1008</v>
      </c>
      <c r="F94" s="2" t="s">
        <v>614</v>
      </c>
      <c r="G94" s="5" t="s">
        <v>759</v>
      </c>
      <c r="H94" t="s">
        <v>1644</v>
      </c>
      <c r="I94" t="s">
        <v>41</v>
      </c>
      <c r="L94" s="4" t="s">
        <v>1584</v>
      </c>
      <c r="N94" s="4" t="s">
        <v>946</v>
      </c>
    </row>
    <row r="95" spans="1:23" x14ac:dyDescent="0.2">
      <c r="A95" s="6" t="str">
        <f t="shared" si="1"/>
        <v xml:space="preserve">Ficus elastica  </v>
      </c>
      <c r="B95" s="2" t="s">
        <v>460</v>
      </c>
      <c r="C95" s="2" t="s">
        <v>1127</v>
      </c>
      <c r="F95" s="2" t="s">
        <v>648</v>
      </c>
      <c r="G95" s="5" t="s">
        <v>831</v>
      </c>
      <c r="H95" t="s">
        <v>316</v>
      </c>
      <c r="I95" t="s">
        <v>317</v>
      </c>
      <c r="L95" s="4" t="s">
        <v>1584</v>
      </c>
    </row>
    <row r="96" spans="1:23" x14ac:dyDescent="0.2">
      <c r="A96" s="6" t="str">
        <f t="shared" si="1"/>
        <v xml:space="preserve">Ficus   </v>
      </c>
      <c r="B96" s="2" t="s">
        <v>460</v>
      </c>
      <c r="F96" s="2" t="s">
        <v>648</v>
      </c>
      <c r="G96" s="5" t="s">
        <v>578</v>
      </c>
      <c r="H96" t="s">
        <v>459</v>
      </c>
      <c r="L96" s="4" t="s">
        <v>1584</v>
      </c>
    </row>
    <row r="97" spans="1:23" x14ac:dyDescent="0.2">
      <c r="A97" s="6" t="str">
        <f t="shared" si="1"/>
        <v xml:space="preserve">Foeniculum vulgare  </v>
      </c>
      <c r="B97" s="2" t="s">
        <v>1159</v>
      </c>
      <c r="C97" s="2" t="s">
        <v>1002</v>
      </c>
      <c r="F97" s="2" t="s">
        <v>452</v>
      </c>
      <c r="G97" s="5" t="s">
        <v>508</v>
      </c>
      <c r="L97" s="4" t="s">
        <v>1584</v>
      </c>
    </row>
    <row r="98" spans="1:23" x14ac:dyDescent="0.2">
      <c r="A98" s="6" t="str">
        <f t="shared" si="1"/>
        <v xml:space="preserve">Forsythia   </v>
      </c>
      <c r="B98" s="2" t="s">
        <v>199</v>
      </c>
      <c r="F98" s="2" t="s">
        <v>588</v>
      </c>
      <c r="G98" s="5" t="s">
        <v>784</v>
      </c>
      <c r="H98" t="s">
        <v>201</v>
      </c>
      <c r="I98" t="s">
        <v>200</v>
      </c>
      <c r="L98" s="4" t="s">
        <v>1584</v>
      </c>
    </row>
    <row r="99" spans="1:23" x14ac:dyDescent="0.2">
      <c r="A99" s="6" t="str">
        <f t="shared" si="1"/>
        <v xml:space="preserve">Fragaria spp.  </v>
      </c>
      <c r="B99" s="2" t="s">
        <v>458</v>
      </c>
      <c r="C99" s="2" t="s">
        <v>1027</v>
      </c>
      <c r="F99" s="2" t="s">
        <v>590</v>
      </c>
      <c r="G99" s="5" t="s">
        <v>577</v>
      </c>
      <c r="H99" t="s">
        <v>216</v>
      </c>
      <c r="L99" s="4" t="s">
        <v>1584</v>
      </c>
    </row>
    <row r="100" spans="1:23" x14ac:dyDescent="0.2">
      <c r="A100" s="6" t="str">
        <f t="shared" si="1"/>
        <v xml:space="preserve">Fragaria vesca  </v>
      </c>
      <c r="B100" s="2" t="s">
        <v>458</v>
      </c>
      <c r="C100" s="2" t="s">
        <v>1151</v>
      </c>
      <c r="F100" s="2" t="s">
        <v>590</v>
      </c>
      <c r="G100" s="5" t="s">
        <v>568</v>
      </c>
      <c r="H100" t="s">
        <v>473</v>
      </c>
      <c r="I100" t="s">
        <v>482</v>
      </c>
      <c r="L100" s="4" t="s">
        <v>1584</v>
      </c>
    </row>
    <row r="101" spans="1:23" x14ac:dyDescent="0.2">
      <c r="A101" s="6" t="str">
        <f t="shared" si="1"/>
        <v xml:space="preserve">Fraxinus angustifolia  </v>
      </c>
      <c r="B101" s="2" t="s">
        <v>911</v>
      </c>
      <c r="C101" s="2" t="s">
        <v>914</v>
      </c>
      <c r="F101" s="2" t="s">
        <v>588</v>
      </c>
      <c r="G101" s="5" t="s">
        <v>690</v>
      </c>
      <c r="H101" t="s">
        <v>103</v>
      </c>
      <c r="I101" t="s">
        <v>104</v>
      </c>
      <c r="L101" s="4" t="s">
        <v>1584</v>
      </c>
      <c r="M101" s="4" t="s">
        <v>946</v>
      </c>
      <c r="P101" s="4" t="s">
        <v>946</v>
      </c>
    </row>
    <row r="102" spans="1:23" x14ac:dyDescent="0.2">
      <c r="A102" s="6" t="str">
        <f t="shared" si="1"/>
        <v xml:space="preserve">Fraxinus excelsior  </v>
      </c>
      <c r="B102" s="2" t="s">
        <v>911</v>
      </c>
      <c r="C102" s="2" t="s">
        <v>912</v>
      </c>
      <c r="F102" s="2" t="s">
        <v>588</v>
      </c>
      <c r="G102" s="5" t="s">
        <v>691</v>
      </c>
      <c r="H102" t="s">
        <v>1590</v>
      </c>
      <c r="I102" t="s">
        <v>105</v>
      </c>
      <c r="J102" t="s">
        <v>403</v>
      </c>
      <c r="L102" s="4" t="s">
        <v>1584</v>
      </c>
      <c r="M102" s="4" t="s">
        <v>946</v>
      </c>
      <c r="P102" s="4" t="s">
        <v>946</v>
      </c>
    </row>
    <row r="103" spans="1:23" x14ac:dyDescent="0.2">
      <c r="A103" s="6" t="str">
        <f t="shared" si="1"/>
        <v xml:space="preserve">Fraxinus ornus  </v>
      </c>
      <c r="B103" s="2" t="s">
        <v>911</v>
      </c>
      <c r="C103" s="2" t="s">
        <v>913</v>
      </c>
      <c r="F103" s="2" t="s">
        <v>588</v>
      </c>
      <c r="G103" s="5" t="s">
        <v>692</v>
      </c>
      <c r="H103" t="s">
        <v>106</v>
      </c>
      <c r="I103" t="s">
        <v>107</v>
      </c>
      <c r="L103" s="4" t="s">
        <v>1584</v>
      </c>
      <c r="M103" s="4" t="s">
        <v>946</v>
      </c>
      <c r="P103" s="4" t="s">
        <v>946</v>
      </c>
    </row>
    <row r="104" spans="1:23" x14ac:dyDescent="0.2">
      <c r="A104" s="6" t="str">
        <f t="shared" si="1"/>
        <v xml:space="preserve">Fuchsia   </v>
      </c>
      <c r="B104" s="2" t="s">
        <v>462</v>
      </c>
      <c r="F104" s="2" t="s">
        <v>613</v>
      </c>
      <c r="G104" s="5" t="s">
        <v>560</v>
      </c>
      <c r="H104" t="s">
        <v>463</v>
      </c>
      <c r="I104" t="s">
        <v>475</v>
      </c>
      <c r="L104" s="4" t="s">
        <v>1584</v>
      </c>
    </row>
    <row r="105" spans="1:23" x14ac:dyDescent="0.2">
      <c r="A105" s="6" t="str">
        <f t="shared" si="1"/>
        <v xml:space="preserve">Galium aparine  </v>
      </c>
      <c r="B105" s="2" t="s">
        <v>1089</v>
      </c>
      <c r="C105" s="2" t="s">
        <v>1210</v>
      </c>
      <c r="F105" s="2" t="s">
        <v>638</v>
      </c>
      <c r="G105" s="5" t="s">
        <v>549</v>
      </c>
      <c r="H105" t="s">
        <v>1222</v>
      </c>
      <c r="L105" s="4" t="s">
        <v>1584</v>
      </c>
    </row>
    <row r="106" spans="1:23" x14ac:dyDescent="0.2">
      <c r="A106" s="6" t="str">
        <f t="shared" si="1"/>
        <v xml:space="preserve">Galium odoratum  </v>
      </c>
      <c r="B106" s="2" t="s">
        <v>1089</v>
      </c>
      <c r="C106" s="2" t="s">
        <v>1209</v>
      </c>
      <c r="F106" s="2" t="s">
        <v>638</v>
      </c>
      <c r="G106" s="5" t="s">
        <v>509</v>
      </c>
      <c r="L106" s="4" t="s">
        <v>1584</v>
      </c>
    </row>
    <row r="107" spans="1:23" x14ac:dyDescent="0.2">
      <c r="A107" s="6" t="str">
        <f t="shared" si="1"/>
        <v xml:space="preserve">Galium saxatile  </v>
      </c>
      <c r="B107" s="2" t="s">
        <v>1089</v>
      </c>
      <c r="C107" s="2" t="s">
        <v>1090</v>
      </c>
      <c r="F107" s="2" t="s">
        <v>638</v>
      </c>
      <c r="G107" s="5" t="s">
        <v>793</v>
      </c>
      <c r="H107" t="s">
        <v>210</v>
      </c>
      <c r="I107" t="s">
        <v>214</v>
      </c>
      <c r="L107" s="4" t="s">
        <v>1584</v>
      </c>
    </row>
    <row r="108" spans="1:23" x14ac:dyDescent="0.2">
      <c r="A108" s="6" t="str">
        <f t="shared" si="1"/>
        <v xml:space="preserve">Ginkgo biloba  </v>
      </c>
      <c r="B108" s="2" t="s">
        <v>1121</v>
      </c>
      <c r="C108" s="2" t="s">
        <v>1122</v>
      </c>
      <c r="F108" s="2" t="s">
        <v>646</v>
      </c>
      <c r="G108" s="5" t="s">
        <v>838</v>
      </c>
      <c r="H108" t="s">
        <v>339</v>
      </c>
      <c r="I108" t="s">
        <v>340</v>
      </c>
      <c r="L108" s="4" t="s">
        <v>1584</v>
      </c>
    </row>
    <row r="109" spans="1:23" x14ac:dyDescent="0.2">
      <c r="A109" s="6" t="str">
        <f t="shared" si="1"/>
        <v xml:space="preserve">Gladiolus spp.  </v>
      </c>
      <c r="B109" s="2" t="s">
        <v>1072</v>
      </c>
      <c r="C109" s="2" t="s">
        <v>1027</v>
      </c>
      <c r="F109" s="2" t="s">
        <v>611</v>
      </c>
      <c r="G109" s="5" t="s">
        <v>817</v>
      </c>
      <c r="H109" t="s">
        <v>289</v>
      </c>
      <c r="I109" t="s">
        <v>287</v>
      </c>
      <c r="L109" s="4" t="s">
        <v>1584</v>
      </c>
    </row>
    <row r="110" spans="1:23" x14ac:dyDescent="0.2">
      <c r="A110" s="6" t="str">
        <f t="shared" si="1"/>
        <v xml:space="preserve">Glechoma hederacea  </v>
      </c>
      <c r="B110" s="2" t="s">
        <v>1124</v>
      </c>
      <c r="C110" s="2" t="s">
        <v>1125</v>
      </c>
      <c r="F110" s="2" t="s">
        <v>612</v>
      </c>
      <c r="G110" s="5" t="s">
        <v>836</v>
      </c>
      <c r="H110" t="s">
        <v>333</v>
      </c>
      <c r="I110" t="s">
        <v>334</v>
      </c>
      <c r="L110" s="4" t="s">
        <v>1584</v>
      </c>
    </row>
    <row r="111" spans="1:23" x14ac:dyDescent="0.2">
      <c r="A111" s="6" t="str">
        <f t="shared" si="1"/>
        <v xml:space="preserve">Gleditsia triacanthos  </v>
      </c>
      <c r="B111" s="2" t="s">
        <v>1118</v>
      </c>
      <c r="C111" s="2" t="s">
        <v>1119</v>
      </c>
      <c r="F111" s="2" t="s">
        <v>629</v>
      </c>
      <c r="G111" s="5" t="s">
        <v>850</v>
      </c>
      <c r="H111" t="s">
        <v>374</v>
      </c>
      <c r="I111" t="s">
        <v>407</v>
      </c>
      <c r="L111" s="4" t="s">
        <v>1584</v>
      </c>
    </row>
    <row r="112" spans="1:23" x14ac:dyDescent="0.2">
      <c r="A112" s="6" t="str">
        <f t="shared" si="1"/>
        <v xml:space="preserve">Hedera helix  </v>
      </c>
      <c r="B112" s="2" t="s">
        <v>1039</v>
      </c>
      <c r="C112" s="2" t="s">
        <v>1040</v>
      </c>
      <c r="F112" s="2" t="s">
        <v>601</v>
      </c>
      <c r="G112" s="5" t="s">
        <v>779</v>
      </c>
      <c r="H112" t="s">
        <v>1558</v>
      </c>
      <c r="I112" t="s">
        <v>361</v>
      </c>
      <c r="L112" s="4" t="s">
        <v>1584</v>
      </c>
      <c r="W112" s="4" t="s">
        <v>946</v>
      </c>
    </row>
    <row r="113" spans="1:16" x14ac:dyDescent="0.2">
      <c r="A113" s="6" t="str">
        <f t="shared" si="1"/>
        <v xml:space="preserve">Helianthus annuus  </v>
      </c>
      <c r="B113" s="2" t="s">
        <v>1047</v>
      </c>
      <c r="C113" s="2" t="s">
        <v>1048</v>
      </c>
      <c r="F113" s="2" t="s">
        <v>604</v>
      </c>
      <c r="G113" s="5" t="s">
        <v>802</v>
      </c>
      <c r="H113" t="s">
        <v>231</v>
      </c>
      <c r="I113" t="s">
        <v>232</v>
      </c>
      <c r="L113" s="4" t="s">
        <v>1584</v>
      </c>
    </row>
    <row r="114" spans="1:16" x14ac:dyDescent="0.2">
      <c r="A114" s="6" t="str">
        <f t="shared" si="1"/>
        <v xml:space="preserve">Helichrysum italicum  </v>
      </c>
      <c r="B114" s="2" t="s">
        <v>1168</v>
      </c>
      <c r="C114" s="2" t="s">
        <v>1169</v>
      </c>
      <c r="F114" s="2" t="s">
        <v>604</v>
      </c>
      <c r="G114" s="5" t="s">
        <v>510</v>
      </c>
      <c r="L114" s="4" t="s">
        <v>1584</v>
      </c>
    </row>
    <row r="115" spans="1:16" x14ac:dyDescent="0.2">
      <c r="A115" s="6" t="str">
        <f t="shared" si="1"/>
        <v xml:space="preserve">Helleborus   </v>
      </c>
      <c r="B115" s="2" t="s">
        <v>10</v>
      </c>
      <c r="F115" s="2" t="s">
        <v>615</v>
      </c>
      <c r="G115" s="5" t="s">
        <v>744</v>
      </c>
      <c r="H115" t="s">
        <v>11</v>
      </c>
      <c r="I115" t="s">
        <v>12</v>
      </c>
      <c r="L115" s="4" t="s">
        <v>1584</v>
      </c>
    </row>
    <row r="116" spans="1:16" x14ac:dyDescent="0.2">
      <c r="A116" s="6" t="str">
        <f t="shared" si="1"/>
        <v xml:space="preserve">Heracleum mantegazzianum  </v>
      </c>
      <c r="B116" s="2" t="s">
        <v>970</v>
      </c>
      <c r="C116" s="2" t="s">
        <v>971</v>
      </c>
      <c r="F116" s="2" t="s">
        <v>452</v>
      </c>
      <c r="G116" s="5" t="s">
        <v>764</v>
      </c>
      <c r="H116" t="s">
        <v>1645</v>
      </c>
      <c r="I116" t="s">
        <v>49</v>
      </c>
      <c r="L116" s="4" t="s">
        <v>1584</v>
      </c>
      <c r="N116" s="4" t="s">
        <v>946</v>
      </c>
    </row>
    <row r="117" spans="1:16" x14ac:dyDescent="0.2">
      <c r="A117" s="6" t="str">
        <f t="shared" si="1"/>
        <v xml:space="preserve">Hippophae rhamnoides  </v>
      </c>
      <c r="B117" s="2" t="s">
        <v>993</v>
      </c>
      <c r="C117" s="2" t="s">
        <v>994</v>
      </c>
      <c r="F117" s="2" t="s">
        <v>609</v>
      </c>
      <c r="G117" s="5" t="s">
        <v>772</v>
      </c>
      <c r="H117" t="s">
        <v>1559</v>
      </c>
      <c r="I117" t="s">
        <v>61</v>
      </c>
      <c r="J117" t="s">
        <v>298</v>
      </c>
      <c r="L117" s="4" t="s">
        <v>1584</v>
      </c>
    </row>
    <row r="118" spans="1:16" x14ac:dyDescent="0.2">
      <c r="A118" s="6" t="str">
        <f t="shared" si="1"/>
        <v xml:space="preserve">Honckenya peploides  </v>
      </c>
      <c r="B118" s="2" t="s">
        <v>1055</v>
      </c>
      <c r="C118" s="2" t="s">
        <v>1056</v>
      </c>
      <c r="F118" s="2" t="s">
        <v>625</v>
      </c>
      <c r="G118" s="5" t="s">
        <v>830</v>
      </c>
      <c r="I118" t="s">
        <v>310</v>
      </c>
      <c r="L118" s="4" t="s">
        <v>1584</v>
      </c>
    </row>
    <row r="119" spans="1:16" x14ac:dyDescent="0.2">
      <c r="A119" s="6" t="str">
        <f t="shared" si="1"/>
        <v xml:space="preserve">Humulus lupulus  </v>
      </c>
      <c r="B119" s="2" t="s">
        <v>1184</v>
      </c>
      <c r="C119" s="2" t="s">
        <v>1185</v>
      </c>
      <c r="F119" s="2" t="s">
        <v>665</v>
      </c>
      <c r="G119" s="5" t="s">
        <v>511</v>
      </c>
      <c r="L119" s="4" t="s">
        <v>1584</v>
      </c>
    </row>
    <row r="120" spans="1:16" x14ac:dyDescent="0.2">
      <c r="A120" s="6" t="str">
        <f t="shared" si="1"/>
        <v xml:space="preserve">Hydrangea   </v>
      </c>
      <c r="B120" s="2" t="s">
        <v>431</v>
      </c>
      <c r="F120" s="2" t="s">
        <v>661</v>
      </c>
      <c r="G120" s="5" t="s">
        <v>551</v>
      </c>
      <c r="H120" t="s">
        <v>436</v>
      </c>
      <c r="I120" t="s">
        <v>433</v>
      </c>
      <c r="L120" s="4" t="s">
        <v>1584</v>
      </c>
    </row>
    <row r="121" spans="1:16" x14ac:dyDescent="0.2">
      <c r="A121" s="6" t="str">
        <f t="shared" si="1"/>
        <v xml:space="preserve">Hydrocotyle ranunculoides  </v>
      </c>
      <c r="B121" s="2" t="s">
        <v>974</v>
      </c>
      <c r="C121" s="2" t="s">
        <v>975</v>
      </c>
      <c r="F121" s="2" t="s">
        <v>601</v>
      </c>
      <c r="G121" s="5" t="s">
        <v>765</v>
      </c>
      <c r="H121" t="s">
        <v>1646</v>
      </c>
      <c r="I121" t="s">
        <v>50</v>
      </c>
      <c r="L121" s="4" t="s">
        <v>1584</v>
      </c>
      <c r="N121" s="4" t="s">
        <v>946</v>
      </c>
    </row>
    <row r="122" spans="1:16" x14ac:dyDescent="0.2">
      <c r="A122" s="6" t="str">
        <f t="shared" si="1"/>
        <v xml:space="preserve">Hypericum perforatum  </v>
      </c>
      <c r="B122" s="2" t="s">
        <v>1187</v>
      </c>
      <c r="C122" s="2" t="s">
        <v>1188</v>
      </c>
      <c r="F122" s="2" t="s">
        <v>666</v>
      </c>
      <c r="G122" s="5" t="s">
        <v>512</v>
      </c>
      <c r="L122" s="4" t="s">
        <v>1584</v>
      </c>
    </row>
    <row r="123" spans="1:16" x14ac:dyDescent="0.2">
      <c r="A123" s="6" t="str">
        <f t="shared" si="1"/>
        <v xml:space="preserve">Hyssopus   </v>
      </c>
      <c r="B123" s="2" t="s">
        <v>1197</v>
      </c>
      <c r="F123" s="2" t="s">
        <v>612</v>
      </c>
      <c r="G123" s="5" t="s">
        <v>513</v>
      </c>
      <c r="L123" s="4" t="s">
        <v>1584</v>
      </c>
    </row>
    <row r="124" spans="1:16" x14ac:dyDescent="0.2">
      <c r="A124" s="6" t="str">
        <f t="shared" si="1"/>
        <v xml:space="preserve">Ilex aquifolium  </v>
      </c>
      <c r="B124" s="2" t="s">
        <v>876</v>
      </c>
      <c r="C124" s="2" t="s">
        <v>877</v>
      </c>
      <c r="F124" s="2" t="s">
        <v>580</v>
      </c>
      <c r="G124" s="5" t="s">
        <v>554</v>
      </c>
      <c r="H124" t="s">
        <v>1560</v>
      </c>
      <c r="I124" t="s">
        <v>108</v>
      </c>
      <c r="J124" t="s">
        <v>354</v>
      </c>
      <c r="K124" t="s">
        <v>437</v>
      </c>
      <c r="L124" s="4" t="s">
        <v>1584</v>
      </c>
      <c r="M124" s="4" t="s">
        <v>946</v>
      </c>
      <c r="P124" s="4" t="s">
        <v>946</v>
      </c>
    </row>
    <row r="125" spans="1:16" x14ac:dyDescent="0.2">
      <c r="A125" s="6" t="str">
        <f t="shared" ref="A125:A182" si="2">B125&amp;" "&amp;C125&amp;" "&amp;D125&amp;" "&amp;E125</f>
        <v xml:space="preserve">Impatiens glandulifera  </v>
      </c>
      <c r="B125" s="2" t="s">
        <v>203</v>
      </c>
      <c r="C125" s="2" t="s">
        <v>988</v>
      </c>
      <c r="F125" s="2" t="s">
        <v>605</v>
      </c>
      <c r="G125" s="5" t="s">
        <v>763</v>
      </c>
      <c r="H125" t="s">
        <v>1647</v>
      </c>
      <c r="I125" t="s">
        <v>48</v>
      </c>
      <c r="J125" t="s">
        <v>255</v>
      </c>
      <c r="L125" s="4" t="s">
        <v>1584</v>
      </c>
      <c r="N125" s="4" t="s">
        <v>946</v>
      </c>
    </row>
    <row r="126" spans="1:16" x14ac:dyDescent="0.2">
      <c r="A126" s="6" t="str">
        <f t="shared" si="2"/>
        <v xml:space="preserve">Impatiens   </v>
      </c>
      <c r="B126" s="2" t="s">
        <v>203</v>
      </c>
      <c r="F126" s="2" t="s">
        <v>605</v>
      </c>
      <c r="G126" s="5" t="s">
        <v>787</v>
      </c>
      <c r="H126" t="s">
        <v>205</v>
      </c>
      <c r="I126" t="s">
        <v>256</v>
      </c>
      <c r="L126" s="4" t="s">
        <v>1584</v>
      </c>
    </row>
    <row r="127" spans="1:16" x14ac:dyDescent="0.2">
      <c r="A127" s="6" t="str">
        <f t="shared" si="2"/>
        <v xml:space="preserve">Iris germanica  </v>
      </c>
      <c r="B127" s="2" t="s">
        <v>1123</v>
      </c>
      <c r="C127" s="2" t="s">
        <v>942</v>
      </c>
      <c r="F127" s="2" t="s">
        <v>611</v>
      </c>
      <c r="G127" s="5" t="s">
        <v>841</v>
      </c>
      <c r="H127" t="s">
        <v>346</v>
      </c>
      <c r="I127" t="s">
        <v>347</v>
      </c>
      <c r="L127" s="4" t="s">
        <v>1584</v>
      </c>
    </row>
    <row r="128" spans="1:16" x14ac:dyDescent="0.2">
      <c r="A128" s="6" t="str">
        <f t="shared" si="2"/>
        <v xml:space="preserve">Jacobaea maritima  </v>
      </c>
      <c r="B128" s="2" t="s">
        <v>982</v>
      </c>
      <c r="C128" s="2" t="s">
        <v>983</v>
      </c>
      <c r="F128" s="2" t="s">
        <v>604</v>
      </c>
      <c r="G128" s="5" t="s">
        <v>775</v>
      </c>
      <c r="H128" t="s">
        <v>68</v>
      </c>
      <c r="I128" t="s">
        <v>69</v>
      </c>
      <c r="L128" s="4" t="s">
        <v>1584</v>
      </c>
    </row>
    <row r="129" spans="1:16" x14ac:dyDescent="0.2">
      <c r="A129" s="6" t="str">
        <f t="shared" si="2"/>
        <v xml:space="preserve">Juglans nigra  </v>
      </c>
      <c r="B129" s="2" t="s">
        <v>908</v>
      </c>
      <c r="C129" s="2" t="s">
        <v>923</v>
      </c>
      <c r="F129" s="2" t="s">
        <v>586</v>
      </c>
      <c r="G129" s="5" t="s">
        <v>790</v>
      </c>
      <c r="H129" t="s">
        <v>206</v>
      </c>
      <c r="I129" t="s">
        <v>260</v>
      </c>
      <c r="L129" s="4" t="s">
        <v>1584</v>
      </c>
    </row>
    <row r="130" spans="1:16" x14ac:dyDescent="0.2">
      <c r="A130" s="6" t="str">
        <f t="shared" si="2"/>
        <v xml:space="preserve">Juglans regia  </v>
      </c>
      <c r="B130" s="2" t="s">
        <v>908</v>
      </c>
      <c r="C130" s="2" t="s">
        <v>909</v>
      </c>
      <c r="F130" s="2" t="s">
        <v>586</v>
      </c>
      <c r="G130" s="5" t="s">
        <v>693</v>
      </c>
      <c r="H130" t="s">
        <v>109</v>
      </c>
      <c r="I130" t="s">
        <v>110</v>
      </c>
      <c r="L130" s="4" t="s">
        <v>1584</v>
      </c>
      <c r="M130" s="4" t="s">
        <v>946</v>
      </c>
      <c r="P130" s="4" t="s">
        <v>946</v>
      </c>
    </row>
    <row r="131" spans="1:16" x14ac:dyDescent="0.2">
      <c r="A131" s="6" t="str">
        <f t="shared" si="2"/>
        <v xml:space="preserve">Juniperus communis  </v>
      </c>
      <c r="B131" s="2" t="s">
        <v>890</v>
      </c>
      <c r="C131" s="2" t="s">
        <v>893</v>
      </c>
      <c r="F131" s="2" t="s">
        <v>583</v>
      </c>
      <c r="G131" s="5" t="s">
        <v>694</v>
      </c>
      <c r="H131" t="s">
        <v>1591</v>
      </c>
      <c r="I131" t="s">
        <v>111</v>
      </c>
      <c r="J131" t="s">
        <v>348</v>
      </c>
      <c r="L131" s="4" t="s">
        <v>1584</v>
      </c>
      <c r="M131" s="4" t="s">
        <v>946</v>
      </c>
      <c r="P131" s="4" t="s">
        <v>946</v>
      </c>
    </row>
    <row r="132" spans="1:16" x14ac:dyDescent="0.2">
      <c r="A132" s="6" t="str">
        <f t="shared" si="2"/>
        <v xml:space="preserve">Juniperus oxycedrus  </v>
      </c>
      <c r="B132" s="2" t="s">
        <v>890</v>
      </c>
      <c r="C132" s="2" t="s">
        <v>892</v>
      </c>
      <c r="F132" s="2" t="s">
        <v>583</v>
      </c>
      <c r="G132" s="5" t="s">
        <v>695</v>
      </c>
      <c r="H132" t="s">
        <v>112</v>
      </c>
      <c r="I132" t="s">
        <v>113</v>
      </c>
      <c r="L132" s="4" t="s">
        <v>1584</v>
      </c>
      <c r="M132" s="4" t="s">
        <v>946</v>
      </c>
      <c r="P132" s="4" t="s">
        <v>946</v>
      </c>
    </row>
    <row r="133" spans="1:16" x14ac:dyDescent="0.2">
      <c r="A133" s="6" t="str">
        <f t="shared" si="2"/>
        <v xml:space="preserve">Juniperus thurifera  </v>
      </c>
      <c r="B133" s="2" t="s">
        <v>890</v>
      </c>
      <c r="C133" s="2" t="s">
        <v>891</v>
      </c>
      <c r="F133" s="2" t="s">
        <v>583</v>
      </c>
      <c r="G133" s="5" t="s">
        <v>696</v>
      </c>
      <c r="H133" t="s">
        <v>114</v>
      </c>
      <c r="I133" t="s">
        <v>115</v>
      </c>
      <c r="L133" s="4" t="s">
        <v>1584</v>
      </c>
      <c r="M133" s="4" t="s">
        <v>946</v>
      </c>
      <c r="P133" s="4" t="s">
        <v>946</v>
      </c>
    </row>
    <row r="134" spans="1:16" x14ac:dyDescent="0.2">
      <c r="A134" s="6" t="str">
        <f t="shared" si="2"/>
        <v xml:space="preserve">Kerria japonica  </v>
      </c>
      <c r="B134" s="2" t="s">
        <v>1142</v>
      </c>
      <c r="C134" s="2" t="s">
        <v>1008</v>
      </c>
      <c r="F134" s="2" t="s">
        <v>590</v>
      </c>
      <c r="G134" s="5" t="s">
        <v>842</v>
      </c>
      <c r="H134" t="s">
        <v>352</v>
      </c>
      <c r="I134" t="s">
        <v>353</v>
      </c>
      <c r="L134" s="4" t="s">
        <v>1584</v>
      </c>
    </row>
    <row r="135" spans="1:16" x14ac:dyDescent="0.2">
      <c r="A135" s="6" t="str">
        <f t="shared" si="2"/>
        <v xml:space="preserve">Kniphofia   </v>
      </c>
      <c r="B135" s="2" t="s">
        <v>39</v>
      </c>
      <c r="F135" s="2" t="s">
        <v>603</v>
      </c>
      <c r="G135" s="5" t="s">
        <v>758</v>
      </c>
      <c r="H135" t="s">
        <v>38</v>
      </c>
      <c r="I135" t="s">
        <v>40</v>
      </c>
      <c r="L135" s="4" t="s">
        <v>1584</v>
      </c>
    </row>
    <row r="136" spans="1:16" x14ac:dyDescent="0.2">
      <c r="A136" s="6" t="str">
        <f t="shared" si="2"/>
        <v xml:space="preserve">Larix decidua  </v>
      </c>
      <c r="B136" s="2" t="s">
        <v>928</v>
      </c>
      <c r="C136" s="2" t="s">
        <v>929</v>
      </c>
      <c r="F136" s="2" t="s">
        <v>589</v>
      </c>
      <c r="G136" s="5" t="s">
        <v>697</v>
      </c>
      <c r="H136" t="s">
        <v>116</v>
      </c>
      <c r="I136" t="s">
        <v>117</v>
      </c>
      <c r="L136" s="4" t="s">
        <v>1584</v>
      </c>
      <c r="M136" s="4" t="s">
        <v>946</v>
      </c>
      <c r="P136" s="4" t="s">
        <v>946</v>
      </c>
    </row>
    <row r="137" spans="1:16" x14ac:dyDescent="0.2">
      <c r="A137" s="6" t="str">
        <f t="shared" si="2"/>
        <v xml:space="preserve">Lathraea clandestina  </v>
      </c>
      <c r="B137" s="2" t="s">
        <v>1130</v>
      </c>
      <c r="C137" s="2" t="s">
        <v>1131</v>
      </c>
      <c r="F137" s="2" t="s">
        <v>652</v>
      </c>
      <c r="G137" s="5" t="s">
        <v>858</v>
      </c>
      <c r="H137" t="s">
        <v>381</v>
      </c>
      <c r="I137" t="s">
        <v>417</v>
      </c>
      <c r="L137" s="4" t="s">
        <v>1584</v>
      </c>
    </row>
    <row r="138" spans="1:16" x14ac:dyDescent="0.2">
      <c r="A138" s="6" t="str">
        <f t="shared" si="2"/>
        <v xml:space="preserve">Laurus nobilis  </v>
      </c>
      <c r="B138" s="2" t="s">
        <v>1202</v>
      </c>
      <c r="C138" s="2" t="s">
        <v>1203</v>
      </c>
      <c r="F138" s="2" t="s">
        <v>667</v>
      </c>
      <c r="G138" s="5" t="s">
        <v>514</v>
      </c>
      <c r="L138" s="4" t="s">
        <v>1584</v>
      </c>
    </row>
    <row r="139" spans="1:16" x14ac:dyDescent="0.2">
      <c r="A139" s="6" t="str">
        <f t="shared" si="2"/>
        <v xml:space="preserve">Lavandula   </v>
      </c>
      <c r="B139" s="2" t="s">
        <v>1200</v>
      </c>
      <c r="F139" s="2" t="s">
        <v>612</v>
      </c>
      <c r="G139" s="5" t="e">
        <v>#N/A</v>
      </c>
      <c r="H139" t="s">
        <v>870</v>
      </c>
      <c r="I139" t="s">
        <v>870</v>
      </c>
      <c r="L139" s="4" t="s">
        <v>1584</v>
      </c>
    </row>
    <row r="140" spans="1:16" x14ac:dyDescent="0.2">
      <c r="A140" s="6" t="str">
        <f t="shared" si="2"/>
        <v xml:space="preserve">Levisticum officinale  </v>
      </c>
      <c r="B140" s="2" t="s">
        <v>1158</v>
      </c>
      <c r="C140" s="2" t="s">
        <v>1105</v>
      </c>
      <c r="F140" s="2" t="s">
        <v>452</v>
      </c>
      <c r="G140" s="5" t="s">
        <v>515</v>
      </c>
      <c r="L140" s="4" t="s">
        <v>1584</v>
      </c>
    </row>
    <row r="141" spans="1:16" x14ac:dyDescent="0.2">
      <c r="A141" s="6" t="str">
        <f t="shared" si="2"/>
        <v xml:space="preserve">Linum usitatissimum  </v>
      </c>
      <c r="B141" s="2" t="s">
        <v>1073</v>
      </c>
      <c r="C141" s="2" t="s">
        <v>1074</v>
      </c>
      <c r="F141" s="2" t="s">
        <v>632</v>
      </c>
      <c r="G141" s="5" t="s">
        <v>789</v>
      </c>
      <c r="H141" t="s">
        <v>205</v>
      </c>
      <c r="I141" t="s">
        <v>258</v>
      </c>
      <c r="L141" s="4" t="s">
        <v>1584</v>
      </c>
    </row>
    <row r="142" spans="1:16" x14ac:dyDescent="0.2">
      <c r="A142" s="6" t="str">
        <f t="shared" si="2"/>
        <v xml:space="preserve">Lonicera   </v>
      </c>
      <c r="B142" s="2" t="s">
        <v>226</v>
      </c>
      <c r="F142" s="2" t="s">
        <v>624</v>
      </c>
      <c r="G142" s="5" t="s">
        <v>800</v>
      </c>
      <c r="H142" t="s">
        <v>228</v>
      </c>
      <c r="I142" t="s">
        <v>227</v>
      </c>
      <c r="L142" s="4" t="s">
        <v>1584</v>
      </c>
    </row>
    <row r="143" spans="1:16" x14ac:dyDescent="0.2">
      <c r="A143" s="6" t="str">
        <f t="shared" si="2"/>
        <v xml:space="preserve">Magnolia   </v>
      </c>
      <c r="B143" s="2" t="s">
        <v>454</v>
      </c>
      <c r="F143" s="2" t="s">
        <v>662</v>
      </c>
      <c r="G143" s="5" t="s">
        <v>575</v>
      </c>
      <c r="H143" t="s">
        <v>455</v>
      </c>
      <c r="L143" s="4" t="s">
        <v>1584</v>
      </c>
    </row>
    <row r="144" spans="1:16" x14ac:dyDescent="0.2">
      <c r="A144" s="6" t="str">
        <f t="shared" si="2"/>
        <v xml:space="preserve">Malus domestica  </v>
      </c>
      <c r="B144" s="2" t="s">
        <v>468</v>
      </c>
      <c r="C144" s="2" t="s">
        <v>934</v>
      </c>
      <c r="F144" s="2" t="s">
        <v>590</v>
      </c>
      <c r="G144" s="5" t="s">
        <v>564</v>
      </c>
      <c r="H144" t="s">
        <v>271</v>
      </c>
      <c r="I144" t="s">
        <v>273</v>
      </c>
      <c r="L144" s="4" t="s">
        <v>1584</v>
      </c>
    </row>
    <row r="145" spans="1:23" x14ac:dyDescent="0.2">
      <c r="A145" s="6" t="str">
        <f t="shared" si="2"/>
        <v xml:space="preserve">Malus sylvestris  </v>
      </c>
      <c r="B145" s="2" t="s">
        <v>468</v>
      </c>
      <c r="C145" s="2" t="s">
        <v>921</v>
      </c>
      <c r="F145" s="2" t="s">
        <v>590</v>
      </c>
      <c r="G145" s="5" t="s">
        <v>698</v>
      </c>
      <c r="H145" t="s">
        <v>118</v>
      </c>
      <c r="I145" t="s">
        <v>119</v>
      </c>
      <c r="L145" s="4" t="s">
        <v>1584</v>
      </c>
      <c r="M145" s="4" t="s">
        <v>946</v>
      </c>
      <c r="P145" s="4" t="s">
        <v>946</v>
      </c>
    </row>
    <row r="146" spans="1:23" x14ac:dyDescent="0.2">
      <c r="A146" s="6" t="str">
        <f t="shared" si="2"/>
        <v xml:space="preserve">Malus   </v>
      </c>
      <c r="B146" s="2" t="s">
        <v>468</v>
      </c>
      <c r="F146" s="2" t="s">
        <v>590</v>
      </c>
      <c r="G146" s="5" t="s">
        <v>564</v>
      </c>
      <c r="H146" t="s">
        <v>469</v>
      </c>
      <c r="I146" t="s">
        <v>478</v>
      </c>
      <c r="L146" s="4" t="s">
        <v>1584</v>
      </c>
    </row>
    <row r="147" spans="1:23" x14ac:dyDescent="0.2">
      <c r="A147" s="6" t="str">
        <f t="shared" si="2"/>
        <v xml:space="preserve">Melissa   </v>
      </c>
      <c r="B147" s="2" t="s">
        <v>1198</v>
      </c>
      <c r="F147" s="2" t="s">
        <v>612</v>
      </c>
      <c r="G147" s="5" t="s">
        <v>516</v>
      </c>
      <c r="L147" s="4" t="s">
        <v>1584</v>
      </c>
    </row>
    <row r="148" spans="1:23" x14ac:dyDescent="0.2">
      <c r="A148" s="6" t="str">
        <f t="shared" si="2"/>
        <v xml:space="preserve">Mentha piperita (x)  </v>
      </c>
      <c r="B148" s="2" t="s">
        <v>1199</v>
      </c>
      <c r="C148" s="2" t="s">
        <v>1220</v>
      </c>
      <c r="F148" s="2" t="s">
        <v>612</v>
      </c>
      <c r="G148" s="5" t="s">
        <v>517</v>
      </c>
      <c r="L148" s="4" t="s">
        <v>1584</v>
      </c>
    </row>
    <row r="149" spans="1:23" x14ac:dyDescent="0.2">
      <c r="A149" s="6" t="str">
        <f t="shared" si="2"/>
        <v xml:space="preserve">Mentha   </v>
      </c>
      <c r="B149" s="2" t="s">
        <v>1199</v>
      </c>
      <c r="F149" s="2" t="s">
        <v>612</v>
      </c>
      <c r="G149" s="5" t="s">
        <v>518</v>
      </c>
      <c r="L149" s="4" t="s">
        <v>1584</v>
      </c>
    </row>
    <row r="150" spans="1:23" x14ac:dyDescent="0.2">
      <c r="A150" s="6" t="str">
        <f t="shared" si="2"/>
        <v xml:space="preserve">Mespilus germanica  </v>
      </c>
      <c r="B150" s="2" t="s">
        <v>941</v>
      </c>
      <c r="C150" s="2" t="s">
        <v>942</v>
      </c>
      <c r="F150" s="2" t="s">
        <v>590</v>
      </c>
      <c r="G150" s="5" t="s">
        <v>699</v>
      </c>
      <c r="H150" t="s">
        <v>120</v>
      </c>
      <c r="I150" t="s">
        <v>121</v>
      </c>
      <c r="L150" s="4" t="s">
        <v>1584</v>
      </c>
      <c r="M150" s="4" t="s">
        <v>946</v>
      </c>
      <c r="P150" s="4" t="s">
        <v>946</v>
      </c>
    </row>
    <row r="151" spans="1:23" x14ac:dyDescent="0.2">
      <c r="A151" s="6" t="str">
        <f t="shared" si="2"/>
        <v xml:space="preserve">Mimosa pudica  </v>
      </c>
      <c r="B151" s="2" t="s">
        <v>1116</v>
      </c>
      <c r="C151" s="2" t="s">
        <v>1117</v>
      </c>
      <c r="F151" s="2" t="s">
        <v>629</v>
      </c>
      <c r="G151" s="5" t="s">
        <v>867</v>
      </c>
      <c r="H151" t="s">
        <v>394</v>
      </c>
      <c r="I151" t="s">
        <v>426</v>
      </c>
      <c r="L151" s="4" t="s">
        <v>1584</v>
      </c>
    </row>
    <row r="152" spans="1:23" x14ac:dyDescent="0.2">
      <c r="A152" s="6" t="str">
        <f t="shared" si="2"/>
        <v xml:space="preserve">Monstera deliciosa  </v>
      </c>
      <c r="B152" s="2" t="s">
        <v>1037</v>
      </c>
      <c r="C152" s="2" t="s">
        <v>1038</v>
      </c>
      <c r="F152" s="2" t="s">
        <v>620</v>
      </c>
      <c r="G152" s="5" t="s">
        <v>780</v>
      </c>
      <c r="H152" t="s">
        <v>196</v>
      </c>
      <c r="I152" t="s">
        <v>192</v>
      </c>
      <c r="L152" s="4" t="s">
        <v>1584</v>
      </c>
      <c r="W152" s="4" t="s">
        <v>946</v>
      </c>
    </row>
    <row r="153" spans="1:23" x14ac:dyDescent="0.2">
      <c r="A153" s="6" t="str">
        <f t="shared" si="2"/>
        <v xml:space="preserve">Myrrhis odorata  </v>
      </c>
      <c r="B153" s="2" t="s">
        <v>1164</v>
      </c>
      <c r="C153" s="2" t="s">
        <v>1165</v>
      </c>
      <c r="F153" s="2" t="s">
        <v>452</v>
      </c>
      <c r="G153" s="5" t="s">
        <v>519</v>
      </c>
      <c r="L153" s="4" t="s">
        <v>1584</v>
      </c>
    </row>
    <row r="154" spans="1:23" x14ac:dyDescent="0.2">
      <c r="A154" s="6" t="str">
        <f t="shared" si="2"/>
        <v xml:space="preserve">Myrtus communis  </v>
      </c>
      <c r="B154" s="2" t="s">
        <v>1204</v>
      </c>
      <c r="C154" s="2" t="s">
        <v>893</v>
      </c>
      <c r="F154" s="2" t="s">
        <v>668</v>
      </c>
      <c r="G154" s="5" t="s">
        <v>520</v>
      </c>
      <c r="L154" s="4" t="s">
        <v>1584</v>
      </c>
    </row>
    <row r="155" spans="1:23" x14ac:dyDescent="0.2">
      <c r="A155" s="6" t="str">
        <f t="shared" si="2"/>
        <v xml:space="preserve">Nelumbo nucifera  </v>
      </c>
      <c r="B155" s="2" t="s">
        <v>1128</v>
      </c>
      <c r="C155" s="2" t="s">
        <v>1129</v>
      </c>
      <c r="F155" s="2" t="s">
        <v>649</v>
      </c>
      <c r="G155" s="5" t="s">
        <v>844</v>
      </c>
      <c r="H155" t="s">
        <v>358</v>
      </c>
      <c r="I155" t="s">
        <v>357</v>
      </c>
      <c r="L155" s="4" t="s">
        <v>1584</v>
      </c>
    </row>
    <row r="156" spans="1:23" x14ac:dyDescent="0.2">
      <c r="A156" s="6" t="str">
        <f t="shared" si="2"/>
        <v xml:space="preserve">Nepenthes   </v>
      </c>
      <c r="B156" s="2" t="s">
        <v>387</v>
      </c>
      <c r="F156" s="2" t="s">
        <v>650</v>
      </c>
      <c r="G156" s="5" t="s">
        <v>862</v>
      </c>
      <c r="H156" t="s">
        <v>388</v>
      </c>
      <c r="I156" t="s">
        <v>421</v>
      </c>
      <c r="L156" s="4" t="s">
        <v>1584</v>
      </c>
    </row>
    <row r="157" spans="1:23" x14ac:dyDescent="0.2">
      <c r="A157" s="6" t="str">
        <f t="shared" si="2"/>
        <v xml:space="preserve">Nepeta faassenii (x)  </v>
      </c>
      <c r="B157" s="2" t="s">
        <v>1201</v>
      </c>
      <c r="C157" s="2" t="s">
        <v>1221</v>
      </c>
      <c r="F157" s="2" t="s">
        <v>612</v>
      </c>
      <c r="G157" s="5" t="s">
        <v>521</v>
      </c>
      <c r="L157" s="4" t="s">
        <v>1584</v>
      </c>
    </row>
    <row r="158" spans="1:23" x14ac:dyDescent="0.2">
      <c r="A158" s="6" t="str">
        <f t="shared" si="2"/>
        <v xml:space="preserve">Nigella sativa  </v>
      </c>
      <c r="B158" s="2" t="s">
        <v>1207</v>
      </c>
      <c r="C158" s="2" t="s">
        <v>899</v>
      </c>
      <c r="F158" s="2" t="s">
        <v>615</v>
      </c>
      <c r="G158" s="5" t="s">
        <v>522</v>
      </c>
      <c r="L158" s="4" t="s">
        <v>1584</v>
      </c>
    </row>
    <row r="159" spans="1:23" x14ac:dyDescent="0.2">
      <c r="A159" s="6" t="str">
        <f t="shared" si="2"/>
        <v xml:space="preserve">Ocimum   </v>
      </c>
      <c r="B159" s="2" t="s">
        <v>1195</v>
      </c>
      <c r="F159" s="2" t="s">
        <v>612</v>
      </c>
      <c r="G159" s="5" t="s">
        <v>523</v>
      </c>
      <c r="L159" s="4" t="s">
        <v>1584</v>
      </c>
    </row>
    <row r="160" spans="1:23" x14ac:dyDescent="0.2">
      <c r="A160" s="6" t="str">
        <f t="shared" si="2"/>
        <v xml:space="preserve">Oenothera parviflora  </v>
      </c>
      <c r="B160" s="2" t="s">
        <v>1005</v>
      </c>
      <c r="C160" s="2" t="s">
        <v>1006</v>
      </c>
      <c r="F160" s="2" t="s">
        <v>613</v>
      </c>
      <c r="G160" s="5" t="s">
        <v>753</v>
      </c>
      <c r="H160" t="s">
        <v>28</v>
      </c>
      <c r="I160" t="s">
        <v>29</v>
      </c>
      <c r="L160" s="4" t="s">
        <v>1584</v>
      </c>
    </row>
    <row r="161" spans="1:16" x14ac:dyDescent="0.2">
      <c r="A161" s="6" t="str">
        <f t="shared" si="2"/>
        <v xml:space="preserve">Olea europaea  </v>
      </c>
      <c r="B161" s="2" t="s">
        <v>915</v>
      </c>
      <c r="C161" s="2" t="s">
        <v>916</v>
      </c>
      <c r="F161" s="2" t="s">
        <v>588</v>
      </c>
      <c r="G161" s="5" t="s">
        <v>700</v>
      </c>
      <c r="H161" t="s">
        <v>122</v>
      </c>
      <c r="I161" t="s">
        <v>123</v>
      </c>
      <c r="L161" s="4" t="s">
        <v>1584</v>
      </c>
      <c r="M161" s="4" t="s">
        <v>946</v>
      </c>
      <c r="P161" s="4" t="s">
        <v>946</v>
      </c>
    </row>
    <row r="162" spans="1:16" x14ac:dyDescent="0.2">
      <c r="A162" s="6" t="str">
        <f t="shared" si="2"/>
        <v xml:space="preserve">Opuntia spp.  </v>
      </c>
      <c r="B162" s="2" t="s">
        <v>1053</v>
      </c>
      <c r="C162" s="2" t="s">
        <v>1027</v>
      </c>
      <c r="F162" s="2" t="s">
        <v>623</v>
      </c>
      <c r="G162" s="5" t="s">
        <v>826</v>
      </c>
      <c r="H162" t="s">
        <v>301</v>
      </c>
      <c r="I162" t="s">
        <v>304</v>
      </c>
      <c r="L162" s="4" t="s">
        <v>1584</v>
      </c>
    </row>
    <row r="163" spans="1:16" x14ac:dyDescent="0.2">
      <c r="A163" s="6" t="str">
        <f t="shared" si="2"/>
        <v xml:space="preserve">Origanum onites (x)  </v>
      </c>
      <c r="B163" s="2" t="s">
        <v>1001</v>
      </c>
      <c r="C163" s="2" t="s">
        <v>1219</v>
      </c>
      <c r="F163" s="2" t="s">
        <v>612</v>
      </c>
      <c r="G163" s="5" t="s">
        <v>525</v>
      </c>
      <c r="L163" s="4" t="s">
        <v>1584</v>
      </c>
    </row>
    <row r="164" spans="1:16" x14ac:dyDescent="0.2">
      <c r="A164" s="6" t="str">
        <f t="shared" si="2"/>
        <v xml:space="preserve">Origanum vulgare  </v>
      </c>
      <c r="B164" s="2" t="s">
        <v>1001</v>
      </c>
      <c r="C164" s="2" t="s">
        <v>1002</v>
      </c>
      <c r="F164" s="2" t="s">
        <v>612</v>
      </c>
      <c r="G164" s="5" t="s">
        <v>756</v>
      </c>
      <c r="H164" t="s">
        <v>34</v>
      </c>
      <c r="I164" t="s">
        <v>35</v>
      </c>
      <c r="L164" s="4" t="s">
        <v>1584</v>
      </c>
    </row>
    <row r="165" spans="1:16" x14ac:dyDescent="0.2">
      <c r="A165" s="6" t="str">
        <f t="shared" si="2"/>
        <v xml:space="preserve">Origanum   </v>
      </c>
      <c r="B165" s="2" t="s">
        <v>1001</v>
      </c>
      <c r="F165" s="2" t="s">
        <v>612</v>
      </c>
      <c r="G165" s="5" t="s">
        <v>524</v>
      </c>
      <c r="L165" s="4" t="s">
        <v>1584</v>
      </c>
    </row>
    <row r="166" spans="1:16" x14ac:dyDescent="0.2">
      <c r="A166" s="6" t="str">
        <f t="shared" si="2"/>
        <v xml:space="preserve">Orobanche   </v>
      </c>
      <c r="B166" s="2" t="s">
        <v>380</v>
      </c>
      <c r="F166" s="2" t="s">
        <v>652</v>
      </c>
      <c r="G166" s="5" t="s">
        <v>857</v>
      </c>
      <c r="H166" t="s">
        <v>381</v>
      </c>
      <c r="I166" t="s">
        <v>416</v>
      </c>
      <c r="L166" s="4" t="s">
        <v>1584</v>
      </c>
    </row>
    <row r="167" spans="1:16" x14ac:dyDescent="0.2">
      <c r="A167" s="6" t="str">
        <f t="shared" si="2"/>
        <v xml:space="preserve">Ostrya carpinifolia  </v>
      </c>
      <c r="B167" s="2" t="s">
        <v>878</v>
      </c>
      <c r="C167" s="2" t="s">
        <v>879</v>
      </c>
      <c r="F167" s="2" t="s">
        <v>581</v>
      </c>
      <c r="G167" s="5" t="s">
        <v>701</v>
      </c>
      <c r="H167" t="s">
        <v>124</v>
      </c>
      <c r="I167" t="s">
        <v>125</v>
      </c>
      <c r="L167" s="4" t="s">
        <v>1584</v>
      </c>
      <c r="M167" s="4" t="s">
        <v>946</v>
      </c>
      <c r="P167" s="4" t="s">
        <v>946</v>
      </c>
    </row>
    <row r="168" spans="1:16" x14ac:dyDescent="0.2">
      <c r="A168" s="6" t="str">
        <f t="shared" si="2"/>
        <v xml:space="preserve">Oxalis spp.  </v>
      </c>
      <c r="B168" s="2" t="s">
        <v>1132</v>
      </c>
      <c r="C168" s="2" t="s">
        <v>1027</v>
      </c>
      <c r="F168" s="2" t="s">
        <v>653</v>
      </c>
      <c r="G168" s="5" t="s">
        <v>866</v>
      </c>
      <c r="H168" t="s">
        <v>393</v>
      </c>
      <c r="I168" t="s">
        <v>425</v>
      </c>
      <c r="L168" s="4" t="s">
        <v>1584</v>
      </c>
    </row>
    <row r="169" spans="1:16" x14ac:dyDescent="0.2">
      <c r="A169" s="6" t="str">
        <f t="shared" si="2"/>
        <v xml:space="preserve">Pachysandra terminalis  </v>
      </c>
      <c r="B169" s="2" t="s">
        <v>989</v>
      </c>
      <c r="C169" s="2" t="s">
        <v>990</v>
      </c>
      <c r="F169" s="2" t="s">
        <v>606</v>
      </c>
      <c r="G169" s="5" t="s">
        <v>742</v>
      </c>
      <c r="H169" t="s">
        <v>6</v>
      </c>
      <c r="I169" t="s">
        <v>7</v>
      </c>
      <c r="L169" s="4" t="s">
        <v>1584</v>
      </c>
    </row>
    <row r="170" spans="1:16" x14ac:dyDescent="0.2">
      <c r="A170" s="6" t="str">
        <f t="shared" si="2"/>
        <v xml:space="preserve">Papaver rhoeas  </v>
      </c>
      <c r="B170" s="2" t="s">
        <v>464</v>
      </c>
      <c r="C170" s="2" t="s">
        <v>1076</v>
      </c>
      <c r="F170" s="2" t="s">
        <v>633</v>
      </c>
      <c r="G170" s="5" t="s">
        <v>804</v>
      </c>
      <c r="H170" t="s">
        <v>231</v>
      </c>
      <c r="I170" t="s">
        <v>234</v>
      </c>
      <c r="L170" s="4" t="s">
        <v>1584</v>
      </c>
    </row>
    <row r="171" spans="1:16" x14ac:dyDescent="0.2">
      <c r="A171" s="6" t="str">
        <f t="shared" si="2"/>
        <v xml:space="preserve">Papaver   </v>
      </c>
      <c r="B171" s="2" t="s">
        <v>464</v>
      </c>
      <c r="F171" s="2" t="s">
        <v>633</v>
      </c>
      <c r="G171" s="5" t="s">
        <v>561</v>
      </c>
      <c r="H171" t="s">
        <v>465</v>
      </c>
      <c r="I171" t="s">
        <v>234</v>
      </c>
      <c r="L171" s="4" t="s">
        <v>1584</v>
      </c>
    </row>
    <row r="172" spans="1:16" x14ac:dyDescent="0.2">
      <c r="A172" s="6" t="str">
        <f t="shared" si="2"/>
        <v xml:space="preserve">Parietaria judaica  </v>
      </c>
      <c r="B172" s="2" t="s">
        <v>1097</v>
      </c>
      <c r="C172" s="2" t="s">
        <v>1098</v>
      </c>
      <c r="F172" s="2" t="s">
        <v>619</v>
      </c>
      <c r="G172" s="5" t="s">
        <v>792</v>
      </c>
      <c r="H172" t="s">
        <v>209</v>
      </c>
      <c r="I172" t="s">
        <v>215</v>
      </c>
      <c r="L172" s="4" t="s">
        <v>1584</v>
      </c>
    </row>
    <row r="173" spans="1:16" x14ac:dyDescent="0.2">
      <c r="A173" s="6" t="str">
        <f t="shared" si="2"/>
        <v xml:space="preserve">Parthenium hysterophorus  </v>
      </c>
      <c r="B173" s="2" t="s">
        <v>978</v>
      </c>
      <c r="C173" s="2" t="s">
        <v>979</v>
      </c>
      <c r="F173" s="2" t="s">
        <v>604</v>
      </c>
      <c r="G173" s="5" t="s">
        <v>768</v>
      </c>
      <c r="H173" t="s">
        <v>54</v>
      </c>
      <c r="I173" t="s">
        <v>55</v>
      </c>
      <c r="L173" s="4" t="s">
        <v>1584</v>
      </c>
    </row>
    <row r="174" spans="1:16" x14ac:dyDescent="0.2">
      <c r="A174" s="6" t="str">
        <f t="shared" si="2"/>
        <v xml:space="preserve">Parthenocissus   </v>
      </c>
      <c r="B174" s="2" t="s">
        <v>293</v>
      </c>
      <c r="F174" s="2" t="s">
        <v>641</v>
      </c>
      <c r="G174" s="5" t="s">
        <v>820</v>
      </c>
      <c r="H174" t="s">
        <v>294</v>
      </c>
      <c r="I174" t="s">
        <v>295</v>
      </c>
      <c r="L174" s="4" t="s">
        <v>1584</v>
      </c>
    </row>
    <row r="175" spans="1:16" x14ac:dyDescent="0.2">
      <c r="A175" s="6" t="str">
        <f t="shared" si="2"/>
        <v xml:space="preserve">Passiflora   </v>
      </c>
      <c r="B175" s="2" t="s">
        <v>290</v>
      </c>
      <c r="F175" s="2" t="s">
        <v>634</v>
      </c>
      <c r="G175" s="5" t="s">
        <v>819</v>
      </c>
      <c r="H175" t="s">
        <v>291</v>
      </c>
      <c r="I175" t="s">
        <v>292</v>
      </c>
      <c r="L175" s="4" t="s">
        <v>1584</v>
      </c>
    </row>
    <row r="176" spans="1:16" x14ac:dyDescent="0.2">
      <c r="A176" s="6" t="str">
        <f t="shared" si="2"/>
        <v xml:space="preserve">Pelargonium peltatum  </v>
      </c>
      <c r="B176" s="2" t="s">
        <v>1070</v>
      </c>
      <c r="C176" s="2" t="s">
        <v>1071</v>
      </c>
      <c r="F176" s="2" t="s">
        <v>630</v>
      </c>
      <c r="G176" s="5" t="s">
        <v>795</v>
      </c>
      <c r="H176" t="s">
        <v>218</v>
      </c>
      <c r="I176" t="s">
        <v>217</v>
      </c>
      <c r="L176" s="4" t="s">
        <v>1584</v>
      </c>
    </row>
    <row r="177" spans="1:16" x14ac:dyDescent="0.2">
      <c r="A177" s="6" t="str">
        <f t="shared" si="2"/>
        <v xml:space="preserve">Pelargonium spp.  </v>
      </c>
      <c r="B177" s="2" t="s">
        <v>1070</v>
      </c>
      <c r="C177" s="2" t="s">
        <v>1027</v>
      </c>
      <c r="F177" s="2" t="s">
        <v>630</v>
      </c>
      <c r="G177" s="5" t="s">
        <v>1593</v>
      </c>
      <c r="L177" s="4" t="s">
        <v>1584</v>
      </c>
    </row>
    <row r="178" spans="1:16" x14ac:dyDescent="0.2">
      <c r="A178" s="6" t="str">
        <f t="shared" si="2"/>
        <v xml:space="preserve">Petroselinum crispum  </v>
      </c>
      <c r="B178" s="2" t="s">
        <v>1035</v>
      </c>
      <c r="C178" s="2" t="s">
        <v>1036</v>
      </c>
      <c r="F178" s="2" t="s">
        <v>452</v>
      </c>
      <c r="G178" s="5" t="s">
        <v>1592</v>
      </c>
      <c r="H178" t="s">
        <v>236</v>
      </c>
      <c r="I178" t="s">
        <v>238</v>
      </c>
      <c r="L178" s="4" t="s">
        <v>1584</v>
      </c>
    </row>
    <row r="179" spans="1:16" x14ac:dyDescent="0.2">
      <c r="A179" s="6" t="str">
        <f t="shared" si="2"/>
        <v xml:space="preserve">Petroselinum tuberosum  </v>
      </c>
      <c r="B179" s="2" t="s">
        <v>1035</v>
      </c>
      <c r="C179" s="2" t="s">
        <v>1018</v>
      </c>
      <c r="F179" s="2" t="s">
        <v>452</v>
      </c>
      <c r="G179" s="5" t="s">
        <v>526</v>
      </c>
      <c r="L179" s="4" t="s">
        <v>1584</v>
      </c>
    </row>
    <row r="180" spans="1:16" x14ac:dyDescent="0.2">
      <c r="A180" s="6" t="str">
        <f t="shared" si="2"/>
        <v xml:space="preserve">Phaseolus vulgaris  </v>
      </c>
      <c r="B180" s="2" t="s">
        <v>1065</v>
      </c>
      <c r="C180" s="2" t="s">
        <v>981</v>
      </c>
      <c r="F180" s="2" t="s">
        <v>629</v>
      </c>
      <c r="G180" s="5" t="s">
        <v>799</v>
      </c>
      <c r="H180" t="s">
        <v>1594</v>
      </c>
      <c r="I180" t="s">
        <v>225</v>
      </c>
      <c r="L180" s="4" t="s">
        <v>1584</v>
      </c>
    </row>
    <row r="181" spans="1:16" x14ac:dyDescent="0.2">
      <c r="A181" s="6" t="str">
        <f t="shared" si="2"/>
        <v xml:space="preserve">Phragmites australis  </v>
      </c>
      <c r="B181" s="2" t="s">
        <v>1077</v>
      </c>
      <c r="C181" s="2" t="s">
        <v>1078</v>
      </c>
      <c r="F181" s="2" t="s">
        <v>635</v>
      </c>
      <c r="G181" s="5" t="s">
        <v>786</v>
      </c>
      <c r="H181" t="s">
        <v>204</v>
      </c>
      <c r="I181" t="s">
        <v>254</v>
      </c>
      <c r="L181" s="4" t="s">
        <v>1584</v>
      </c>
    </row>
    <row r="182" spans="1:16" x14ac:dyDescent="0.2">
      <c r="A182" s="6" t="str">
        <f t="shared" si="2"/>
        <v xml:space="preserve">Physalis   </v>
      </c>
      <c r="B182" s="2" t="s">
        <v>470</v>
      </c>
      <c r="F182" s="2" t="s">
        <v>618</v>
      </c>
      <c r="G182" s="5" t="s">
        <v>566</v>
      </c>
      <c r="H182" t="s">
        <v>471</v>
      </c>
      <c r="I182" t="s">
        <v>480</v>
      </c>
      <c r="L182" s="4" t="s">
        <v>1584</v>
      </c>
    </row>
    <row r="183" spans="1:16" x14ac:dyDescent="0.2">
      <c r="A183" s="6" t="str">
        <f t="shared" ref="A183:A241" si="3">B183&amp;" "&amp;C183&amp;" "&amp;D183&amp;" "&amp;E183</f>
        <v xml:space="preserve">Picea abies  </v>
      </c>
      <c r="B183" s="2" t="s">
        <v>925</v>
      </c>
      <c r="C183" s="2" t="s">
        <v>926</v>
      </c>
      <c r="F183" s="2" t="s">
        <v>589</v>
      </c>
      <c r="G183" s="5" t="s">
        <v>702</v>
      </c>
      <c r="H183" t="s">
        <v>1595</v>
      </c>
      <c r="I183" t="s">
        <v>126</v>
      </c>
      <c r="J183" t="s">
        <v>5</v>
      </c>
      <c r="K183" t="s">
        <v>349</v>
      </c>
      <c r="L183" s="4" t="s">
        <v>1584</v>
      </c>
      <c r="M183" s="4" t="s">
        <v>946</v>
      </c>
      <c r="P183" s="4" t="s">
        <v>946</v>
      </c>
    </row>
    <row r="184" spans="1:16" x14ac:dyDescent="0.2">
      <c r="A184" s="6" t="str">
        <f t="shared" si="3"/>
        <v xml:space="preserve">Pinus cembra  </v>
      </c>
      <c r="B184" s="2" t="s">
        <v>444</v>
      </c>
      <c r="C184" s="2" t="s">
        <v>924</v>
      </c>
      <c r="F184" s="2" t="s">
        <v>589</v>
      </c>
      <c r="G184" s="5" t="s">
        <v>703</v>
      </c>
      <c r="H184" t="s">
        <v>1596</v>
      </c>
      <c r="I184" t="s">
        <v>127</v>
      </c>
      <c r="J184" t="s">
        <v>350</v>
      </c>
      <c r="L184" s="4" t="s">
        <v>1584</v>
      </c>
      <c r="M184" s="4" t="s">
        <v>946</v>
      </c>
      <c r="P184" s="4" t="s">
        <v>946</v>
      </c>
    </row>
    <row r="185" spans="1:16" x14ac:dyDescent="0.2">
      <c r="A185" s="6" t="str">
        <f t="shared" si="3"/>
        <v xml:space="preserve">Pinus halepensis  </v>
      </c>
      <c r="B185" s="2" t="s">
        <v>444</v>
      </c>
      <c r="C185" s="2" t="s">
        <v>927</v>
      </c>
      <c r="F185" s="2" t="s">
        <v>589</v>
      </c>
      <c r="G185" s="5" t="s">
        <v>704</v>
      </c>
      <c r="H185" t="s">
        <v>128</v>
      </c>
      <c r="I185" t="s">
        <v>129</v>
      </c>
      <c r="L185" s="4" t="s">
        <v>1584</v>
      </c>
      <c r="M185" s="4" t="s">
        <v>946</v>
      </c>
      <c r="P185" s="4" t="s">
        <v>946</v>
      </c>
    </row>
    <row r="186" spans="1:16" x14ac:dyDescent="0.2">
      <c r="A186" s="6" t="str">
        <f t="shared" si="3"/>
        <v xml:space="preserve">Pinus mugo  </v>
      </c>
      <c r="B186" s="2" t="s">
        <v>444</v>
      </c>
      <c r="C186" s="2" t="s">
        <v>922</v>
      </c>
      <c r="F186" s="2" t="s">
        <v>589</v>
      </c>
      <c r="G186" s="5" t="s">
        <v>705</v>
      </c>
      <c r="H186" t="s">
        <v>130</v>
      </c>
      <c r="I186" t="s">
        <v>131</v>
      </c>
      <c r="L186" s="4" t="s">
        <v>1584</v>
      </c>
      <c r="M186" s="4" t="s">
        <v>946</v>
      </c>
      <c r="P186" s="4" t="s">
        <v>946</v>
      </c>
    </row>
    <row r="187" spans="1:16" x14ac:dyDescent="0.2">
      <c r="A187" s="6" t="str">
        <f t="shared" si="3"/>
        <v xml:space="preserve">Pinus nigra  </v>
      </c>
      <c r="B187" s="2" t="s">
        <v>444</v>
      </c>
      <c r="C187" s="2" t="s">
        <v>923</v>
      </c>
      <c r="F187" s="2" t="s">
        <v>589</v>
      </c>
      <c r="G187" s="5" t="s">
        <v>706</v>
      </c>
      <c r="H187" t="s">
        <v>132</v>
      </c>
      <c r="I187" t="s">
        <v>133</v>
      </c>
      <c r="L187" s="4" t="s">
        <v>1584</v>
      </c>
      <c r="M187" s="4" t="s">
        <v>946</v>
      </c>
      <c r="P187" s="4" t="s">
        <v>946</v>
      </c>
    </row>
    <row r="188" spans="1:16" x14ac:dyDescent="0.2">
      <c r="A188" s="6" t="str">
        <f t="shared" si="3"/>
        <v xml:space="preserve">Pinus pinaster  </v>
      </c>
      <c r="B188" s="2" t="s">
        <v>444</v>
      </c>
      <c r="C188" s="2" t="s">
        <v>920</v>
      </c>
      <c r="F188" s="2" t="s">
        <v>589</v>
      </c>
      <c r="G188" s="5" t="s">
        <v>707</v>
      </c>
      <c r="H188" t="s">
        <v>134</v>
      </c>
      <c r="I188" t="s">
        <v>135</v>
      </c>
      <c r="L188" s="4" t="s">
        <v>1584</v>
      </c>
      <c r="M188" s="4" t="s">
        <v>946</v>
      </c>
      <c r="P188" s="4" t="s">
        <v>946</v>
      </c>
    </row>
    <row r="189" spans="1:16" x14ac:dyDescent="0.2">
      <c r="A189" s="6" t="str">
        <f t="shared" si="3"/>
        <v xml:space="preserve">Pinus pinea  </v>
      </c>
      <c r="B189" s="2" t="s">
        <v>444</v>
      </c>
      <c r="C189" s="2" t="s">
        <v>917</v>
      </c>
      <c r="F189" s="2" t="s">
        <v>589</v>
      </c>
      <c r="G189" s="5" t="s">
        <v>708</v>
      </c>
      <c r="H189" t="s">
        <v>366</v>
      </c>
      <c r="I189" t="s">
        <v>136</v>
      </c>
      <c r="L189" s="4" t="s">
        <v>1584</v>
      </c>
      <c r="M189" s="4" t="s">
        <v>946</v>
      </c>
      <c r="P189" s="4" t="s">
        <v>946</v>
      </c>
    </row>
    <row r="190" spans="1:16" x14ac:dyDescent="0.2">
      <c r="A190" s="6" t="str">
        <f t="shared" si="3"/>
        <v xml:space="preserve">Pinus sylvestris  </v>
      </c>
      <c r="B190" s="2" t="s">
        <v>444</v>
      </c>
      <c r="C190" s="2" t="s">
        <v>921</v>
      </c>
      <c r="F190" s="2" t="s">
        <v>589</v>
      </c>
      <c r="G190" s="5" t="s">
        <v>709</v>
      </c>
      <c r="H190" t="s">
        <v>367</v>
      </c>
      <c r="I190" t="s">
        <v>137</v>
      </c>
      <c r="L190" s="4" t="s">
        <v>1584</v>
      </c>
      <c r="M190" s="4" t="s">
        <v>946</v>
      </c>
      <c r="P190" s="4" t="s">
        <v>946</v>
      </c>
    </row>
    <row r="191" spans="1:16" x14ac:dyDescent="0.2">
      <c r="A191" s="6" t="str">
        <f t="shared" si="3"/>
        <v xml:space="preserve">Pinus   </v>
      </c>
      <c r="B191" s="2" t="s">
        <v>444</v>
      </c>
      <c r="F191" s="2" t="s">
        <v>589</v>
      </c>
      <c r="G191" s="5" t="s">
        <v>558</v>
      </c>
      <c r="H191" t="s">
        <v>447</v>
      </c>
      <c r="I191" t="s">
        <v>446</v>
      </c>
      <c r="L191" s="4" t="s">
        <v>1584</v>
      </c>
    </row>
    <row r="192" spans="1:16" x14ac:dyDescent="0.2">
      <c r="A192" s="6" t="str">
        <f t="shared" si="3"/>
        <v xml:space="preserve">Pisum sativum  </v>
      </c>
      <c r="B192" s="2" t="s">
        <v>1114</v>
      </c>
      <c r="C192" s="2" t="s">
        <v>1104</v>
      </c>
      <c r="F192" s="2" t="s">
        <v>629</v>
      </c>
      <c r="G192" s="5" t="s">
        <v>847</v>
      </c>
      <c r="H192" t="s">
        <v>370</v>
      </c>
      <c r="I192" t="s">
        <v>401</v>
      </c>
      <c r="L192" s="4" t="s">
        <v>1584</v>
      </c>
    </row>
    <row r="193" spans="1:16" x14ac:dyDescent="0.2">
      <c r="A193" s="6" t="str">
        <f t="shared" si="3"/>
        <v xml:space="preserve">Polygonatum   </v>
      </c>
      <c r="B193" s="2" t="s">
        <v>284</v>
      </c>
      <c r="F193" s="2" t="s">
        <v>621</v>
      </c>
      <c r="G193" s="5" t="s">
        <v>815</v>
      </c>
      <c r="H193" t="s">
        <v>282</v>
      </c>
      <c r="I193" t="s">
        <v>285</v>
      </c>
      <c r="L193" s="4" t="s">
        <v>1584</v>
      </c>
    </row>
    <row r="194" spans="1:16" x14ac:dyDescent="0.2">
      <c r="A194" s="6" t="str">
        <f t="shared" si="3"/>
        <v xml:space="preserve">Polygonum   </v>
      </c>
      <c r="B194" s="2" t="s">
        <v>379</v>
      </c>
      <c r="F194" s="2" t="s">
        <v>614</v>
      </c>
      <c r="G194" s="5" t="s">
        <v>856</v>
      </c>
      <c r="H194" t="s">
        <v>377</v>
      </c>
      <c r="I194" t="s">
        <v>415</v>
      </c>
      <c r="L194" s="4" t="s">
        <v>1584</v>
      </c>
    </row>
    <row r="195" spans="1:16" x14ac:dyDescent="0.2">
      <c r="A195" s="6" t="str">
        <f t="shared" si="3"/>
        <v xml:space="preserve">Populus alba  </v>
      </c>
      <c r="B195" s="2" t="s">
        <v>438</v>
      </c>
      <c r="C195" s="2" t="s">
        <v>919</v>
      </c>
      <c r="F195" s="2" t="s">
        <v>591</v>
      </c>
      <c r="G195" s="5" t="s">
        <v>710</v>
      </c>
      <c r="H195" t="s">
        <v>138</v>
      </c>
      <c r="I195" t="s">
        <v>139</v>
      </c>
      <c r="L195" s="4" t="s">
        <v>1584</v>
      </c>
      <c r="M195" s="4" t="s">
        <v>946</v>
      </c>
      <c r="P195" s="4" t="s">
        <v>946</v>
      </c>
    </row>
    <row r="196" spans="1:16" x14ac:dyDescent="0.2">
      <c r="A196" s="6" t="str">
        <f t="shared" si="3"/>
        <v xml:space="preserve">Populus canescens (x)  </v>
      </c>
      <c r="B196" s="2" t="s">
        <v>438</v>
      </c>
      <c r="C196" s="2" t="s">
        <v>1216</v>
      </c>
      <c r="F196" s="2" t="s">
        <v>591</v>
      </c>
      <c r="G196" s="5" t="s">
        <v>713</v>
      </c>
      <c r="H196" t="s">
        <v>362</v>
      </c>
      <c r="I196" t="s">
        <v>144</v>
      </c>
      <c r="L196" s="4" t="s">
        <v>1584</v>
      </c>
      <c r="M196" s="4" t="s">
        <v>946</v>
      </c>
      <c r="P196" s="4" t="s">
        <v>946</v>
      </c>
    </row>
    <row r="197" spans="1:16" x14ac:dyDescent="0.2">
      <c r="A197" s="6" t="str">
        <f t="shared" si="3"/>
        <v xml:space="preserve">Populus nigra  </v>
      </c>
      <c r="B197" s="2" t="s">
        <v>438</v>
      </c>
      <c r="C197" s="2" t="s">
        <v>923</v>
      </c>
      <c r="F197" s="2" t="s">
        <v>591</v>
      </c>
      <c r="G197" s="5" t="s">
        <v>711</v>
      </c>
      <c r="H197" t="s">
        <v>1576</v>
      </c>
      <c r="I197" t="s">
        <v>140</v>
      </c>
      <c r="J197" t="s">
        <v>259</v>
      </c>
      <c r="K197" t="s">
        <v>325</v>
      </c>
      <c r="L197" s="4" t="s">
        <v>1584</v>
      </c>
      <c r="M197" s="4" t="s">
        <v>946</v>
      </c>
      <c r="P197" s="4" t="s">
        <v>946</v>
      </c>
    </row>
    <row r="198" spans="1:16" x14ac:dyDescent="0.2">
      <c r="A198" s="6" t="str">
        <f t="shared" si="3"/>
        <v xml:space="preserve">Populus tremula  </v>
      </c>
      <c r="B198" s="2" t="s">
        <v>438</v>
      </c>
      <c r="C198" s="2" t="s">
        <v>947</v>
      </c>
      <c r="F198" s="2" t="s">
        <v>591</v>
      </c>
      <c r="G198" s="5" t="s">
        <v>712</v>
      </c>
      <c r="H198" t="s">
        <v>141</v>
      </c>
      <c r="I198" t="s">
        <v>142</v>
      </c>
      <c r="L198" s="4" t="s">
        <v>1584</v>
      </c>
      <c r="M198" s="4" t="s">
        <v>946</v>
      </c>
      <c r="P198" s="4" t="s">
        <v>946</v>
      </c>
    </row>
    <row r="199" spans="1:16" x14ac:dyDescent="0.2">
      <c r="A199" s="6" t="str">
        <f t="shared" si="3"/>
        <v xml:space="preserve">Populus   </v>
      </c>
      <c r="B199" s="2" t="s">
        <v>438</v>
      </c>
      <c r="F199" s="2" t="s">
        <v>591</v>
      </c>
      <c r="G199" s="5" t="s">
        <v>556</v>
      </c>
      <c r="H199" t="s">
        <v>441</v>
      </c>
      <c r="I199" t="s">
        <v>440</v>
      </c>
      <c r="L199" s="4" t="s">
        <v>1584</v>
      </c>
    </row>
    <row r="200" spans="1:16" x14ac:dyDescent="0.2">
      <c r="A200" s="6" t="str">
        <f t="shared" si="3"/>
        <v xml:space="preserve">Potentilla anserina  </v>
      </c>
      <c r="B200" s="2" t="s">
        <v>1141</v>
      </c>
      <c r="C200" s="2" t="s">
        <v>1088</v>
      </c>
      <c r="F200" s="2" t="s">
        <v>590</v>
      </c>
      <c r="G200" s="5" t="s">
        <v>794</v>
      </c>
      <c r="H200" t="s">
        <v>373</v>
      </c>
      <c r="I200" t="s">
        <v>406</v>
      </c>
      <c r="L200" s="4" t="s">
        <v>1584</v>
      </c>
    </row>
    <row r="201" spans="1:16" x14ac:dyDescent="0.2">
      <c r="A201" s="6" t="str">
        <f t="shared" si="3"/>
        <v xml:space="preserve">Primula spp.  </v>
      </c>
      <c r="B201" s="2" t="s">
        <v>466</v>
      </c>
      <c r="C201" s="2" t="s">
        <v>1027</v>
      </c>
      <c r="F201" s="2" t="s">
        <v>636</v>
      </c>
      <c r="G201" s="5" t="s">
        <v>562</v>
      </c>
      <c r="H201" t="s">
        <v>1575</v>
      </c>
      <c r="I201" t="s">
        <v>277</v>
      </c>
      <c r="J201" t="s">
        <v>476</v>
      </c>
      <c r="L201" s="4" t="s">
        <v>1584</v>
      </c>
    </row>
    <row r="202" spans="1:16" x14ac:dyDescent="0.2">
      <c r="A202" s="6" t="str">
        <f t="shared" si="3"/>
        <v xml:space="preserve">Prunus avium  </v>
      </c>
      <c r="B202" s="2" t="s">
        <v>938</v>
      </c>
      <c r="C202" s="2" t="s">
        <v>940</v>
      </c>
      <c r="F202" s="2" t="s">
        <v>590</v>
      </c>
      <c r="G202" s="5" t="s">
        <v>714</v>
      </c>
      <c r="H202" t="s">
        <v>143</v>
      </c>
      <c r="I202" t="s">
        <v>146</v>
      </c>
      <c r="L202" s="4" t="s">
        <v>1584</v>
      </c>
      <c r="M202" s="4" t="s">
        <v>946</v>
      </c>
      <c r="P202" s="4" t="s">
        <v>946</v>
      </c>
    </row>
    <row r="203" spans="1:16" x14ac:dyDescent="0.2">
      <c r="A203" s="6" t="str">
        <f t="shared" si="3"/>
        <v xml:space="preserve">Prunus brigantina  </v>
      </c>
      <c r="B203" s="2" t="s">
        <v>938</v>
      </c>
      <c r="C203" s="2" t="s">
        <v>939</v>
      </c>
      <c r="F203" s="2" t="s">
        <v>590</v>
      </c>
      <c r="G203" s="5" t="s">
        <v>715</v>
      </c>
      <c r="H203" t="s">
        <v>363</v>
      </c>
      <c r="I203" t="s">
        <v>147</v>
      </c>
      <c r="L203" s="4" t="s">
        <v>1584</v>
      </c>
      <c r="M203" s="4" t="s">
        <v>946</v>
      </c>
      <c r="P203" s="4" t="s">
        <v>946</v>
      </c>
    </row>
    <row r="204" spans="1:16" x14ac:dyDescent="0.2">
      <c r="A204" s="6" t="str">
        <f t="shared" si="3"/>
        <v xml:space="preserve">Prunus laurocerasus  </v>
      </c>
      <c r="B204" s="2" t="s">
        <v>938</v>
      </c>
      <c r="C204" s="2" t="s">
        <v>1012</v>
      </c>
      <c r="F204" s="2" t="s">
        <v>590</v>
      </c>
      <c r="G204" s="5" t="s">
        <v>751</v>
      </c>
      <c r="H204" t="s">
        <v>25</v>
      </c>
      <c r="I204" t="s">
        <v>26</v>
      </c>
      <c r="L204" s="4" t="s">
        <v>1584</v>
      </c>
    </row>
    <row r="205" spans="1:16" x14ac:dyDescent="0.2">
      <c r="A205" s="6" t="str">
        <f t="shared" si="3"/>
        <v xml:space="preserve">Prunus padus  </v>
      </c>
      <c r="B205" s="2" t="s">
        <v>938</v>
      </c>
      <c r="C205" s="2" t="s">
        <v>943</v>
      </c>
      <c r="F205" s="2" t="s">
        <v>590</v>
      </c>
      <c r="G205" s="5" t="s">
        <v>716</v>
      </c>
      <c r="H205" t="s">
        <v>145</v>
      </c>
      <c r="I205" t="s">
        <v>148</v>
      </c>
      <c r="L205" s="4" t="s">
        <v>1584</v>
      </c>
      <c r="M205" s="4" t="s">
        <v>946</v>
      </c>
      <c r="P205" s="4" t="s">
        <v>946</v>
      </c>
    </row>
    <row r="206" spans="1:16" x14ac:dyDescent="0.2">
      <c r="A206" s="6" t="str">
        <f t="shared" si="3"/>
        <v xml:space="preserve">Prunus spinosa  </v>
      </c>
      <c r="B206" s="2" t="s">
        <v>938</v>
      </c>
      <c r="C206" s="2" t="s">
        <v>1084</v>
      </c>
      <c r="F206" s="2" t="s">
        <v>590</v>
      </c>
      <c r="G206" s="5" t="s">
        <v>823</v>
      </c>
      <c r="H206" t="s">
        <v>297</v>
      </c>
      <c r="I206" t="s">
        <v>300</v>
      </c>
      <c r="L206" s="4" t="s">
        <v>1584</v>
      </c>
    </row>
    <row r="207" spans="1:16" x14ac:dyDescent="0.2">
      <c r="A207" s="6" t="str">
        <f t="shared" si="3"/>
        <v xml:space="preserve">Pyrus amygdaliformis  </v>
      </c>
      <c r="B207" s="2" t="s">
        <v>456</v>
      </c>
      <c r="C207" s="2" t="s">
        <v>937</v>
      </c>
      <c r="F207" s="2" t="s">
        <v>590</v>
      </c>
      <c r="G207" s="5" t="s">
        <v>717</v>
      </c>
      <c r="H207" t="s">
        <v>364</v>
      </c>
      <c r="I207" t="s">
        <v>149</v>
      </c>
      <c r="L207" s="4" t="s">
        <v>1584</v>
      </c>
      <c r="M207" s="4" t="s">
        <v>946</v>
      </c>
      <c r="P207" s="4" t="s">
        <v>946</v>
      </c>
    </row>
    <row r="208" spans="1:16" x14ac:dyDescent="0.2">
      <c r="A208" s="6" t="str">
        <f t="shared" si="3"/>
        <v xml:space="preserve">Pyrus communis  </v>
      </c>
      <c r="B208" s="2" t="s">
        <v>456</v>
      </c>
      <c r="C208" s="2" t="s">
        <v>893</v>
      </c>
      <c r="F208" s="2" t="s">
        <v>590</v>
      </c>
      <c r="G208" s="5" t="s">
        <v>576</v>
      </c>
      <c r="H208" t="s">
        <v>1574</v>
      </c>
      <c r="I208" t="s">
        <v>272</v>
      </c>
      <c r="J208" t="s">
        <v>411</v>
      </c>
      <c r="L208" s="4" t="s">
        <v>1584</v>
      </c>
    </row>
    <row r="209" spans="1:23" x14ac:dyDescent="0.2">
      <c r="A209" s="6" t="str">
        <f t="shared" si="3"/>
        <v xml:space="preserve">Pyrus cordata  </v>
      </c>
      <c r="B209" s="2" t="s">
        <v>456</v>
      </c>
      <c r="C209" s="2" t="s">
        <v>880</v>
      </c>
      <c r="F209" s="2" t="s">
        <v>590</v>
      </c>
      <c r="G209" s="5" t="s">
        <v>718</v>
      </c>
      <c r="H209" t="s">
        <v>365</v>
      </c>
      <c r="I209" t="s">
        <v>150</v>
      </c>
      <c r="L209" s="4" t="s">
        <v>1584</v>
      </c>
      <c r="M209" s="4" t="s">
        <v>946</v>
      </c>
      <c r="P209" s="4" t="s">
        <v>946</v>
      </c>
    </row>
    <row r="210" spans="1:23" x14ac:dyDescent="0.2">
      <c r="A210" s="6" t="str">
        <f t="shared" si="3"/>
        <v xml:space="preserve">Pyrus pyraster  </v>
      </c>
      <c r="B210" s="2" t="s">
        <v>456</v>
      </c>
      <c r="C210" s="2" t="s">
        <v>936</v>
      </c>
      <c r="F210" s="2" t="s">
        <v>590</v>
      </c>
      <c r="G210" s="5" t="s">
        <v>719</v>
      </c>
      <c r="H210" t="s">
        <v>151</v>
      </c>
      <c r="I210" t="s">
        <v>152</v>
      </c>
      <c r="L210" s="4" t="s">
        <v>1584</v>
      </c>
      <c r="M210" s="4" t="s">
        <v>946</v>
      </c>
      <c r="P210" s="4" t="s">
        <v>946</v>
      </c>
    </row>
    <row r="211" spans="1:23" x14ac:dyDescent="0.2">
      <c r="A211" s="6" t="str">
        <f t="shared" si="3"/>
        <v xml:space="preserve">Pyrus   </v>
      </c>
      <c r="B211" s="2" t="s">
        <v>456</v>
      </c>
      <c r="F211" s="2" t="s">
        <v>590</v>
      </c>
      <c r="G211" s="5" t="s">
        <v>576</v>
      </c>
      <c r="H211" t="s">
        <v>457</v>
      </c>
      <c r="L211" s="4" t="s">
        <v>1584</v>
      </c>
    </row>
    <row r="212" spans="1:23" x14ac:dyDescent="0.2">
      <c r="A212" s="6" t="str">
        <f t="shared" si="3"/>
        <v xml:space="preserve">Quercus cerris  </v>
      </c>
      <c r="B212" s="2" t="s">
        <v>900</v>
      </c>
      <c r="C212" s="2" t="s">
        <v>901</v>
      </c>
      <c r="F212" s="2" t="s">
        <v>585</v>
      </c>
      <c r="G212" s="5" t="s">
        <v>720</v>
      </c>
      <c r="H212" t="s">
        <v>153</v>
      </c>
      <c r="I212" t="s">
        <v>154</v>
      </c>
      <c r="L212" s="4" t="s">
        <v>1584</v>
      </c>
      <c r="M212" s="4" t="s">
        <v>946</v>
      </c>
      <c r="P212" s="4" t="s">
        <v>946</v>
      </c>
    </row>
    <row r="213" spans="1:23" x14ac:dyDescent="0.2">
      <c r="A213" s="6" t="str">
        <f t="shared" si="3"/>
        <v xml:space="preserve">Quercus palustris  </v>
      </c>
      <c r="B213" s="2" t="s">
        <v>900</v>
      </c>
      <c r="C213" s="2" t="s">
        <v>1120</v>
      </c>
      <c r="F213" s="2" t="s">
        <v>585</v>
      </c>
      <c r="G213" s="5" t="s">
        <v>845</v>
      </c>
      <c r="H213" t="s">
        <v>368</v>
      </c>
      <c r="I213" t="s">
        <v>398</v>
      </c>
      <c r="L213" s="4" t="s">
        <v>1584</v>
      </c>
    </row>
    <row r="214" spans="1:23" x14ac:dyDescent="0.2">
      <c r="A214" s="6" t="str">
        <f t="shared" si="3"/>
        <v xml:space="preserve">Quercus petraea  </v>
      </c>
      <c r="B214" s="2" t="s">
        <v>900</v>
      </c>
      <c r="C214" s="2" t="s">
        <v>902</v>
      </c>
      <c r="F214" s="2" t="s">
        <v>585</v>
      </c>
      <c r="G214" s="5" t="s">
        <v>721</v>
      </c>
      <c r="H214" t="s">
        <v>155</v>
      </c>
      <c r="I214" t="s">
        <v>156</v>
      </c>
      <c r="L214" s="4" t="s">
        <v>1584</v>
      </c>
      <c r="M214" s="4" t="s">
        <v>946</v>
      </c>
      <c r="P214" s="4" t="s">
        <v>946</v>
      </c>
    </row>
    <row r="215" spans="1:23" x14ac:dyDescent="0.2">
      <c r="A215" s="6" t="str">
        <f t="shared" si="3"/>
        <v xml:space="preserve">Quercus pubescens  </v>
      </c>
      <c r="B215" s="2" t="s">
        <v>900</v>
      </c>
      <c r="C215" s="2" t="s">
        <v>887</v>
      </c>
      <c r="F215" s="2" t="s">
        <v>585</v>
      </c>
      <c r="G215" s="5" t="s">
        <v>722</v>
      </c>
      <c r="H215" t="s">
        <v>157</v>
      </c>
      <c r="I215" t="s">
        <v>158</v>
      </c>
      <c r="L215" s="4" t="s">
        <v>1584</v>
      </c>
      <c r="M215" s="4" t="s">
        <v>946</v>
      </c>
      <c r="P215" s="4" t="s">
        <v>946</v>
      </c>
    </row>
    <row r="216" spans="1:23" x14ac:dyDescent="0.2">
      <c r="A216" s="6" t="str">
        <f t="shared" si="3"/>
        <v xml:space="preserve">Quercus pyrenaica  </v>
      </c>
      <c r="B216" s="2" t="s">
        <v>900</v>
      </c>
      <c r="C216" s="2" t="s">
        <v>907</v>
      </c>
      <c r="F216" s="2" t="s">
        <v>585</v>
      </c>
      <c r="G216" s="5" t="s">
        <v>723</v>
      </c>
      <c r="H216" t="s">
        <v>159</v>
      </c>
      <c r="I216" t="s">
        <v>160</v>
      </c>
      <c r="L216" s="4" t="s">
        <v>1584</v>
      </c>
      <c r="M216" s="4" t="s">
        <v>946</v>
      </c>
      <c r="P216" s="4" t="s">
        <v>946</v>
      </c>
    </row>
    <row r="217" spans="1:23" x14ac:dyDescent="0.2">
      <c r="A217" s="6" t="str">
        <f t="shared" si="3"/>
        <v xml:space="preserve">Quercus robur  </v>
      </c>
      <c r="B217" s="2" t="s">
        <v>900</v>
      </c>
      <c r="C217" s="2" t="s">
        <v>904</v>
      </c>
      <c r="F217" s="2" t="s">
        <v>585</v>
      </c>
      <c r="G217" s="5" t="s">
        <v>724</v>
      </c>
      <c r="H217" t="s">
        <v>1597</v>
      </c>
      <c r="I217" t="s">
        <v>161</v>
      </c>
      <c r="J217" t="s">
        <v>360</v>
      </c>
      <c r="L217" s="4" t="s">
        <v>1584</v>
      </c>
      <c r="M217" s="4" t="s">
        <v>946</v>
      </c>
      <c r="P217" s="4" t="s">
        <v>946</v>
      </c>
    </row>
    <row r="218" spans="1:23" x14ac:dyDescent="0.2">
      <c r="A218" s="6" t="str">
        <f t="shared" si="3"/>
        <v xml:space="preserve">Quercus suber  </v>
      </c>
      <c r="B218" s="2" t="s">
        <v>900</v>
      </c>
      <c r="C218" s="2" t="s">
        <v>903</v>
      </c>
      <c r="F218" s="2" t="s">
        <v>585</v>
      </c>
      <c r="G218" s="5" t="s">
        <v>725</v>
      </c>
      <c r="H218" t="s">
        <v>162</v>
      </c>
      <c r="I218" t="s">
        <v>163</v>
      </c>
      <c r="L218" s="4" t="s">
        <v>1584</v>
      </c>
      <c r="M218" s="4" t="s">
        <v>946</v>
      </c>
      <c r="P218" s="4" t="s">
        <v>946</v>
      </c>
    </row>
    <row r="219" spans="1:23" x14ac:dyDescent="0.2">
      <c r="A219" s="6" t="str">
        <f t="shared" si="3"/>
        <v xml:space="preserve">Ranunculus repens  </v>
      </c>
      <c r="B219" s="2" t="s">
        <v>1009</v>
      </c>
      <c r="C219" s="2" t="s">
        <v>1010</v>
      </c>
      <c r="F219" s="2" t="s">
        <v>615</v>
      </c>
      <c r="G219" s="5" t="s">
        <v>771</v>
      </c>
      <c r="H219" t="s">
        <v>1573</v>
      </c>
      <c r="I219" t="s">
        <v>60</v>
      </c>
      <c r="J219" t="s">
        <v>212</v>
      </c>
      <c r="L219" s="4" t="s">
        <v>1584</v>
      </c>
    </row>
    <row r="220" spans="1:23" x14ac:dyDescent="0.2">
      <c r="A220" s="6" t="str">
        <f t="shared" si="3"/>
        <v xml:space="preserve">Raphanus sativus  </v>
      </c>
      <c r="B220" s="2" t="s">
        <v>1051</v>
      </c>
      <c r="C220" s="2" t="s">
        <v>1052</v>
      </c>
      <c r="F220" s="2" t="s">
        <v>622</v>
      </c>
      <c r="G220" s="5" t="s">
        <v>777</v>
      </c>
      <c r="H220" t="s">
        <v>194</v>
      </c>
      <c r="L220" s="4" t="s">
        <v>1584</v>
      </c>
      <c r="W220" s="4" t="s">
        <v>946</v>
      </c>
    </row>
    <row r="221" spans="1:23" x14ac:dyDescent="0.2">
      <c r="A221" s="6" t="str">
        <f t="shared" si="3"/>
        <v xml:space="preserve">Rhamnus cathartica  </v>
      </c>
      <c r="B221" s="2" t="s">
        <v>1082</v>
      </c>
      <c r="C221" s="2" t="s">
        <v>1083</v>
      </c>
      <c r="F221" s="2" t="s">
        <v>637</v>
      </c>
      <c r="G221" s="5" t="s">
        <v>811</v>
      </c>
      <c r="H221" t="s">
        <v>275</v>
      </c>
      <c r="I221" t="s">
        <v>276</v>
      </c>
      <c r="L221" s="4" t="s">
        <v>1584</v>
      </c>
    </row>
    <row r="222" spans="1:23" x14ac:dyDescent="0.2">
      <c r="A222" s="6" t="str">
        <f t="shared" si="3"/>
        <v xml:space="preserve">Rheum rhabarbarum  </v>
      </c>
      <c r="B222" s="2" t="s">
        <v>1134</v>
      </c>
      <c r="C222" s="2" t="s">
        <v>1135</v>
      </c>
      <c r="F222" s="2" t="s">
        <v>614</v>
      </c>
      <c r="G222" s="5" t="s">
        <v>854</v>
      </c>
      <c r="H222" t="s">
        <v>377</v>
      </c>
      <c r="I222" t="s">
        <v>413</v>
      </c>
      <c r="L222" s="4" t="s">
        <v>1584</v>
      </c>
    </row>
    <row r="223" spans="1:23" x14ac:dyDescent="0.2">
      <c r="A223" s="6" t="str">
        <f t="shared" si="3"/>
        <v xml:space="preserve">Rosa spp.  </v>
      </c>
      <c r="B223" s="2" t="s">
        <v>453</v>
      </c>
      <c r="C223" s="2" t="s">
        <v>1027</v>
      </c>
      <c r="F223" s="2" t="s">
        <v>590</v>
      </c>
      <c r="G223" s="5" t="s">
        <v>563</v>
      </c>
      <c r="H223" t="s">
        <v>467</v>
      </c>
      <c r="I223" t="s">
        <v>477</v>
      </c>
      <c r="L223" s="4" t="s">
        <v>1584</v>
      </c>
    </row>
    <row r="224" spans="1:23" x14ac:dyDescent="0.2">
      <c r="A224" s="6" t="str">
        <f t="shared" si="3"/>
        <v xml:space="preserve">Rosmarinus officinalis  </v>
      </c>
      <c r="B224" s="2" t="s">
        <v>1193</v>
      </c>
      <c r="C224" s="2" t="s">
        <v>1046</v>
      </c>
      <c r="F224" s="2" t="s">
        <v>612</v>
      </c>
      <c r="G224" s="5" t="s">
        <v>527</v>
      </c>
      <c r="L224" s="4" t="s">
        <v>1584</v>
      </c>
    </row>
    <row r="225" spans="1:16" x14ac:dyDescent="0.2">
      <c r="A225" s="6" t="str">
        <f t="shared" si="3"/>
        <v xml:space="preserve">Rubus idaeus  </v>
      </c>
      <c r="B225" s="2" t="s">
        <v>1085</v>
      </c>
      <c r="C225" s="2" t="s">
        <v>1086</v>
      </c>
      <c r="F225" s="2" t="s">
        <v>590</v>
      </c>
      <c r="G225" s="5" t="s">
        <v>809</v>
      </c>
      <c r="H225" t="s">
        <v>269</v>
      </c>
      <c r="I225" t="s">
        <v>268</v>
      </c>
      <c r="L225" s="4" t="s">
        <v>1584</v>
      </c>
    </row>
    <row r="226" spans="1:16" x14ac:dyDescent="0.2">
      <c r="A226" s="6" t="str">
        <f t="shared" si="3"/>
        <v xml:space="preserve">Rumex acetosella  </v>
      </c>
      <c r="B226" s="2" t="s">
        <v>378</v>
      </c>
      <c r="C226" s="2" t="s">
        <v>1133</v>
      </c>
      <c r="F226" s="2" t="s">
        <v>614</v>
      </c>
      <c r="G226" s="5" t="s">
        <v>835</v>
      </c>
      <c r="H226" t="s">
        <v>332</v>
      </c>
      <c r="I226" t="s">
        <v>331</v>
      </c>
      <c r="L226" s="4" t="s">
        <v>1584</v>
      </c>
    </row>
    <row r="227" spans="1:16" x14ac:dyDescent="0.2">
      <c r="A227" s="6" t="str">
        <f t="shared" si="3"/>
        <v xml:space="preserve">Rumex   </v>
      </c>
      <c r="B227" s="2" t="s">
        <v>378</v>
      </c>
      <c r="F227" s="2" t="s">
        <v>614</v>
      </c>
      <c r="G227" s="5" t="s">
        <v>855</v>
      </c>
      <c r="H227" t="s">
        <v>377</v>
      </c>
      <c r="I227" t="s">
        <v>414</v>
      </c>
      <c r="L227" s="4" t="s">
        <v>1584</v>
      </c>
    </row>
    <row r="228" spans="1:16" x14ac:dyDescent="0.2">
      <c r="A228" s="6" t="str">
        <f t="shared" si="3"/>
        <v xml:space="preserve">Ruscus aculeatus  </v>
      </c>
      <c r="B228" s="2" t="s">
        <v>1043</v>
      </c>
      <c r="C228" s="2" t="s">
        <v>1044</v>
      </c>
      <c r="F228" s="2" t="s">
        <v>621</v>
      </c>
      <c r="G228" s="5" t="s">
        <v>827</v>
      </c>
      <c r="H228" t="s">
        <v>305</v>
      </c>
      <c r="I228" t="s">
        <v>306</v>
      </c>
      <c r="L228" s="4" t="s">
        <v>1584</v>
      </c>
    </row>
    <row r="229" spans="1:16" x14ac:dyDescent="0.2">
      <c r="A229" s="6" t="str">
        <f t="shared" si="3"/>
        <v xml:space="preserve">Ruta graveolens  </v>
      </c>
      <c r="B229" s="2" t="s">
        <v>1211</v>
      </c>
      <c r="C229" s="2" t="s">
        <v>1167</v>
      </c>
      <c r="F229" s="2" t="s">
        <v>670</v>
      </c>
      <c r="G229" s="5" t="s">
        <v>528</v>
      </c>
      <c r="L229" s="4" t="s">
        <v>1584</v>
      </c>
    </row>
    <row r="230" spans="1:16" x14ac:dyDescent="0.2">
      <c r="A230" s="6" t="str">
        <f t="shared" si="3"/>
        <v xml:space="preserve">Sagittaria sagittifolia  </v>
      </c>
      <c r="B230" s="2" t="s">
        <v>1101</v>
      </c>
      <c r="C230" s="2" t="s">
        <v>1102</v>
      </c>
      <c r="F230" s="2" t="s">
        <v>642</v>
      </c>
      <c r="G230" s="5" t="s">
        <v>833</v>
      </c>
      <c r="H230" t="s">
        <v>327</v>
      </c>
      <c r="I230" t="s">
        <v>328</v>
      </c>
      <c r="L230" s="4" t="s">
        <v>1584</v>
      </c>
    </row>
    <row r="231" spans="1:16" x14ac:dyDescent="0.2">
      <c r="A231" s="6" t="str">
        <f t="shared" si="3"/>
        <v xml:space="preserve">Salicornia spp.  </v>
      </c>
      <c r="B231" s="2" t="s">
        <v>1026</v>
      </c>
      <c r="C231" s="2" t="s">
        <v>1027</v>
      </c>
      <c r="F231" s="2" t="s">
        <v>598</v>
      </c>
      <c r="G231" s="5" t="s">
        <v>829</v>
      </c>
      <c r="I231" t="s">
        <v>309</v>
      </c>
      <c r="L231" s="4" t="s">
        <v>1584</v>
      </c>
    </row>
    <row r="232" spans="1:16" x14ac:dyDescent="0.2">
      <c r="A232" s="6" t="str">
        <f t="shared" si="3"/>
        <v xml:space="preserve">Salix alba  </v>
      </c>
      <c r="B232" s="2" t="s">
        <v>318</v>
      </c>
      <c r="C232" s="2" t="s">
        <v>919</v>
      </c>
      <c r="F232" s="2" t="s">
        <v>591</v>
      </c>
      <c r="G232" s="5" t="s">
        <v>726</v>
      </c>
      <c r="H232" t="s">
        <v>1598</v>
      </c>
      <c r="I232" t="s">
        <v>164</v>
      </c>
      <c r="J232" t="s">
        <v>319</v>
      </c>
      <c r="L232" s="4" t="s">
        <v>1584</v>
      </c>
      <c r="M232" s="4" t="s">
        <v>946</v>
      </c>
      <c r="P232" s="4" t="s">
        <v>946</v>
      </c>
    </row>
    <row r="233" spans="1:16" x14ac:dyDescent="0.2">
      <c r="A233" s="6" t="str">
        <f t="shared" si="3"/>
        <v xml:space="preserve">Salix caprea  </v>
      </c>
      <c r="B233" s="2" t="s">
        <v>318</v>
      </c>
      <c r="C233" s="2" t="s">
        <v>948</v>
      </c>
      <c r="F233" s="2" t="s">
        <v>591</v>
      </c>
      <c r="G233" s="5" t="s">
        <v>727</v>
      </c>
      <c r="H233" t="s">
        <v>165</v>
      </c>
      <c r="I233" t="s">
        <v>166</v>
      </c>
      <c r="L233" s="4" t="s">
        <v>1584</v>
      </c>
      <c r="M233" s="4" t="s">
        <v>946</v>
      </c>
      <c r="P233" s="4" t="s">
        <v>946</v>
      </c>
    </row>
    <row r="234" spans="1:16" x14ac:dyDescent="0.2">
      <c r="A234" s="6" t="str">
        <f t="shared" si="3"/>
        <v xml:space="preserve">Salix fragilis  </v>
      </c>
      <c r="B234" s="2" t="s">
        <v>318</v>
      </c>
      <c r="C234" s="2" t="s">
        <v>949</v>
      </c>
      <c r="F234" s="2" t="s">
        <v>591</v>
      </c>
      <c r="G234" s="5" t="s">
        <v>728</v>
      </c>
      <c r="H234" t="s">
        <v>167</v>
      </c>
      <c r="I234" t="s">
        <v>168</v>
      </c>
      <c r="L234" s="4" t="s">
        <v>1584</v>
      </c>
      <c r="M234" s="4" t="s">
        <v>946</v>
      </c>
      <c r="P234" s="4" t="s">
        <v>946</v>
      </c>
    </row>
    <row r="235" spans="1:16" x14ac:dyDescent="0.2">
      <c r="A235" s="6" t="str">
        <f t="shared" si="3"/>
        <v xml:space="preserve">Salix pentandra  </v>
      </c>
      <c r="B235" s="2" t="s">
        <v>318</v>
      </c>
      <c r="C235" s="2" t="s">
        <v>950</v>
      </c>
      <c r="F235" s="2" t="s">
        <v>591</v>
      </c>
      <c r="G235" s="5" t="s">
        <v>832</v>
      </c>
      <c r="H235" t="s">
        <v>1572</v>
      </c>
      <c r="I235" t="s">
        <v>169</v>
      </c>
      <c r="J235" t="s">
        <v>320</v>
      </c>
      <c r="L235" s="4" t="s">
        <v>1584</v>
      </c>
      <c r="M235" s="4" t="s">
        <v>946</v>
      </c>
      <c r="P235" s="4" t="s">
        <v>946</v>
      </c>
    </row>
    <row r="236" spans="1:16" x14ac:dyDescent="0.2">
      <c r="A236" s="6" t="str">
        <f t="shared" si="3"/>
        <v xml:space="preserve">Salix triandra  </v>
      </c>
      <c r="B236" s="2" t="s">
        <v>318</v>
      </c>
      <c r="C236" s="2" t="s">
        <v>945</v>
      </c>
      <c r="F236" s="2" t="s">
        <v>591</v>
      </c>
      <c r="G236" s="5" t="s">
        <v>729</v>
      </c>
      <c r="H236" t="s">
        <v>170</v>
      </c>
      <c r="I236" t="s">
        <v>171</v>
      </c>
      <c r="L236" s="4" t="s">
        <v>1584</v>
      </c>
      <c r="M236" s="4" t="s">
        <v>946</v>
      </c>
      <c r="P236" s="4" t="s">
        <v>946</v>
      </c>
    </row>
    <row r="237" spans="1:16" x14ac:dyDescent="0.2">
      <c r="A237" s="6" t="str">
        <f t="shared" si="3"/>
        <v xml:space="preserve">Salix   </v>
      </c>
      <c r="B237" s="2" t="s">
        <v>318</v>
      </c>
      <c r="F237" s="2" t="s">
        <v>591</v>
      </c>
      <c r="G237" s="5" t="s">
        <v>555</v>
      </c>
      <c r="H237" t="s">
        <v>442</v>
      </c>
      <c r="I237" t="s">
        <v>439</v>
      </c>
      <c r="L237" s="4" t="s">
        <v>1584</v>
      </c>
    </row>
    <row r="238" spans="1:16" x14ac:dyDescent="0.2">
      <c r="A238" s="6" t="str">
        <f t="shared" si="3"/>
        <v xml:space="preserve">Salvia elegans  </v>
      </c>
      <c r="B238" s="2" t="s">
        <v>1149</v>
      </c>
      <c r="C238" s="2" t="s">
        <v>1192</v>
      </c>
      <c r="F238" s="2" t="s">
        <v>612</v>
      </c>
      <c r="G238" s="5" t="s">
        <v>529</v>
      </c>
      <c r="L238" s="4" t="s">
        <v>1584</v>
      </c>
    </row>
    <row r="239" spans="1:16" x14ac:dyDescent="0.2">
      <c r="A239" s="6" t="str">
        <f t="shared" si="3"/>
        <v xml:space="preserve">Salvia officinalis  </v>
      </c>
      <c r="B239" s="2" t="s">
        <v>1149</v>
      </c>
      <c r="C239" s="2" t="s">
        <v>1046</v>
      </c>
      <c r="F239" s="2" t="s">
        <v>612</v>
      </c>
      <c r="G239" s="5" t="s">
        <v>530</v>
      </c>
      <c r="L239" s="4" t="s">
        <v>1584</v>
      </c>
    </row>
    <row r="240" spans="1:16" x14ac:dyDescent="0.2">
      <c r="A240" s="6" t="str">
        <f t="shared" si="3"/>
        <v xml:space="preserve">Salvia splendens  </v>
      </c>
      <c r="B240" s="2" t="s">
        <v>1149</v>
      </c>
      <c r="C240" s="2" t="s">
        <v>1150</v>
      </c>
      <c r="F240" s="2" t="s">
        <v>612</v>
      </c>
      <c r="G240" s="5" t="s">
        <v>559</v>
      </c>
      <c r="H240" t="s">
        <v>461</v>
      </c>
      <c r="I240" t="s">
        <v>474</v>
      </c>
      <c r="L240" s="4" t="s">
        <v>1584</v>
      </c>
    </row>
    <row r="241" spans="1:16" x14ac:dyDescent="0.2">
      <c r="A241" s="6" t="str">
        <f t="shared" si="3"/>
        <v xml:space="preserve">Salvinia natans  </v>
      </c>
      <c r="B241" s="2" t="s">
        <v>1143</v>
      </c>
      <c r="C241" s="2" t="s">
        <v>1144</v>
      </c>
      <c r="F241" s="2" t="s">
        <v>656</v>
      </c>
      <c r="G241" s="5" t="s">
        <v>869</v>
      </c>
      <c r="H241" t="s">
        <v>396</v>
      </c>
      <c r="I241" t="s">
        <v>428</v>
      </c>
      <c r="L241" s="4" t="s">
        <v>1584</v>
      </c>
    </row>
    <row r="242" spans="1:16" x14ac:dyDescent="0.2">
      <c r="A242" s="6" t="str">
        <f t="shared" ref="A242:A305" si="4">B242&amp;" "&amp;C242&amp;" "&amp;D242&amp;" "&amp;E242</f>
        <v xml:space="preserve">Sambucus nigra  </v>
      </c>
      <c r="B242" s="2" t="s">
        <v>1024</v>
      </c>
      <c r="C242" s="2" t="s">
        <v>923</v>
      </c>
      <c r="F242" s="2" t="s">
        <v>597</v>
      </c>
      <c r="G242" s="5" t="s">
        <v>788</v>
      </c>
      <c r="H242" t="s">
        <v>205</v>
      </c>
      <c r="I242" t="s">
        <v>257</v>
      </c>
      <c r="L242" s="4" t="s">
        <v>1584</v>
      </c>
    </row>
    <row r="243" spans="1:16" x14ac:dyDescent="0.2">
      <c r="A243" s="6" t="str">
        <f t="shared" si="4"/>
        <v xml:space="preserve">Sanguisorba minor  </v>
      </c>
      <c r="B243" s="2" t="s">
        <v>1208</v>
      </c>
      <c r="C243" s="2" t="s">
        <v>963</v>
      </c>
      <c r="F243" s="2" t="s">
        <v>590</v>
      </c>
      <c r="G243" s="5" t="s">
        <v>531</v>
      </c>
      <c r="L243" s="4" t="s">
        <v>1584</v>
      </c>
    </row>
    <row r="244" spans="1:16" x14ac:dyDescent="0.2">
      <c r="A244" s="6" t="str">
        <f t="shared" si="4"/>
        <v xml:space="preserve">Santolina chamaecyparissus  </v>
      </c>
      <c r="B244" s="2" t="s">
        <v>1176</v>
      </c>
      <c r="C244" s="2" t="s">
        <v>1177</v>
      </c>
      <c r="F244" s="2" t="s">
        <v>604</v>
      </c>
      <c r="G244" s="5" t="s">
        <v>532</v>
      </c>
      <c r="L244" s="4" t="s">
        <v>1584</v>
      </c>
    </row>
    <row r="245" spans="1:16" x14ac:dyDescent="0.2">
      <c r="A245" s="6" t="str">
        <f t="shared" si="4"/>
        <v xml:space="preserve">Satureja hortensis  </v>
      </c>
      <c r="B245" s="2" t="s">
        <v>1189</v>
      </c>
      <c r="C245" s="2" t="s">
        <v>1190</v>
      </c>
      <c r="F245" s="2" t="s">
        <v>612</v>
      </c>
      <c r="G245" s="5" t="s">
        <v>533</v>
      </c>
      <c r="L245" s="4" t="s">
        <v>1584</v>
      </c>
    </row>
    <row r="246" spans="1:16" x14ac:dyDescent="0.2">
      <c r="A246" s="6" t="str">
        <f t="shared" si="4"/>
        <v xml:space="preserve">Satureja   </v>
      </c>
      <c r="B246" s="2" t="s">
        <v>1189</v>
      </c>
      <c r="F246" s="2" t="s">
        <v>612</v>
      </c>
      <c r="G246" s="5" t="s">
        <v>534</v>
      </c>
      <c r="L246" s="4" t="s">
        <v>1584</v>
      </c>
    </row>
    <row r="247" spans="1:16" x14ac:dyDescent="0.2">
      <c r="A247" s="6" t="str">
        <f t="shared" si="4"/>
        <v xml:space="preserve">Schlumbergera spp.  </v>
      </c>
      <c r="B247" s="2" t="s">
        <v>1054</v>
      </c>
      <c r="C247" s="2" t="s">
        <v>1027</v>
      </c>
      <c r="F247" s="2" t="s">
        <v>623</v>
      </c>
      <c r="G247" s="5" t="s">
        <v>825</v>
      </c>
      <c r="H247" t="s">
        <v>301</v>
      </c>
      <c r="I247" t="s">
        <v>303</v>
      </c>
      <c r="L247" s="4" t="s">
        <v>1584</v>
      </c>
    </row>
    <row r="248" spans="1:16" x14ac:dyDescent="0.2">
      <c r="A248" s="6" t="str">
        <f t="shared" si="4"/>
        <v xml:space="preserve">Sedum acre  </v>
      </c>
      <c r="B248" s="2" t="s">
        <v>1059</v>
      </c>
      <c r="C248" s="2" t="s">
        <v>1060</v>
      </c>
      <c r="F248" s="2" t="s">
        <v>627</v>
      </c>
      <c r="G248" s="5" t="s">
        <v>828</v>
      </c>
      <c r="H248" t="s">
        <v>308</v>
      </c>
      <c r="I248" t="s">
        <v>307</v>
      </c>
      <c r="L248" s="4" t="s">
        <v>1584</v>
      </c>
    </row>
    <row r="249" spans="1:16" x14ac:dyDescent="0.2">
      <c r="A249" s="6" t="str">
        <f t="shared" si="4"/>
        <v xml:space="preserve">Senecio vulgaris  </v>
      </c>
      <c r="B249" s="2" t="s">
        <v>980</v>
      </c>
      <c r="C249" s="2" t="s">
        <v>981</v>
      </c>
      <c r="F249" s="2" t="s">
        <v>604</v>
      </c>
      <c r="G249" s="5" t="s">
        <v>760</v>
      </c>
      <c r="H249" t="s">
        <v>42</v>
      </c>
      <c r="I249" t="s">
        <v>43</v>
      </c>
      <c r="L249" s="4" t="s">
        <v>1584</v>
      </c>
    </row>
    <row r="250" spans="1:16" x14ac:dyDescent="0.2">
      <c r="A250" s="6" t="str">
        <f t="shared" si="4"/>
        <v xml:space="preserve">Solanum dulcamara  </v>
      </c>
      <c r="B250" s="2" t="s">
        <v>1017</v>
      </c>
      <c r="C250" s="2" t="s">
        <v>1146</v>
      </c>
      <c r="F250" s="2" t="s">
        <v>618</v>
      </c>
      <c r="G250" s="5" t="s">
        <v>834</v>
      </c>
      <c r="H250" t="s">
        <v>329</v>
      </c>
      <c r="I250" t="s">
        <v>330</v>
      </c>
      <c r="L250" s="4" t="s">
        <v>1584</v>
      </c>
    </row>
    <row r="251" spans="1:16" x14ac:dyDescent="0.2">
      <c r="A251" s="6" t="str">
        <f t="shared" si="4"/>
        <v xml:space="preserve">Solanum lycopersicum  </v>
      </c>
      <c r="B251" s="2" t="s">
        <v>1017</v>
      </c>
      <c r="C251" s="2" t="s">
        <v>1021</v>
      </c>
      <c r="F251" s="2" t="s">
        <v>618</v>
      </c>
      <c r="G251" s="5" t="s">
        <v>565</v>
      </c>
      <c r="H251" t="s">
        <v>1599</v>
      </c>
      <c r="I251" t="s">
        <v>31</v>
      </c>
      <c r="J251" t="s">
        <v>479</v>
      </c>
      <c r="L251" s="4" t="s">
        <v>1584</v>
      </c>
    </row>
    <row r="252" spans="1:16" x14ac:dyDescent="0.2">
      <c r="A252" s="6" t="str">
        <f t="shared" si="4"/>
        <v xml:space="preserve">Solanum tuberosum  </v>
      </c>
      <c r="B252" s="2" t="s">
        <v>1017</v>
      </c>
      <c r="C252" s="2" t="s">
        <v>1018</v>
      </c>
      <c r="F252" s="2" t="s">
        <v>618</v>
      </c>
      <c r="G252" s="5" t="s">
        <v>754</v>
      </c>
      <c r="H252" t="s">
        <v>1571</v>
      </c>
      <c r="I252" t="s">
        <v>239</v>
      </c>
      <c r="J252" t="s">
        <v>405</v>
      </c>
      <c r="K252" t="s">
        <v>30</v>
      </c>
      <c r="L252" s="4" t="s">
        <v>1584</v>
      </c>
    </row>
    <row r="253" spans="1:16" x14ac:dyDescent="0.2">
      <c r="A253" s="6" t="str">
        <f t="shared" si="4"/>
        <v xml:space="preserve">Sorbus aria  </v>
      </c>
      <c r="B253" s="2" t="s">
        <v>932</v>
      </c>
      <c r="C253" s="2" t="s">
        <v>944</v>
      </c>
      <c r="F253" s="2" t="s">
        <v>590</v>
      </c>
      <c r="G253" s="5" t="s">
        <v>730</v>
      </c>
      <c r="H253" t="s">
        <v>172</v>
      </c>
      <c r="I253" t="s">
        <v>173</v>
      </c>
      <c r="L253" s="4" t="s">
        <v>1584</v>
      </c>
      <c r="M253" s="4" t="s">
        <v>946</v>
      </c>
      <c r="P253" s="4" t="s">
        <v>946</v>
      </c>
    </row>
    <row r="254" spans="1:16" x14ac:dyDescent="0.2">
      <c r="A254" s="6" t="str">
        <f t="shared" si="4"/>
        <v xml:space="preserve">Sorbus aucuparia  </v>
      </c>
      <c r="B254" s="2" t="s">
        <v>932</v>
      </c>
      <c r="C254" s="2" t="s">
        <v>933</v>
      </c>
      <c r="F254" s="2" t="s">
        <v>590</v>
      </c>
      <c r="G254" s="5" t="s">
        <v>731</v>
      </c>
      <c r="H254" t="s">
        <v>174</v>
      </c>
      <c r="I254" t="s">
        <v>175</v>
      </c>
      <c r="L254" s="4" t="s">
        <v>1584</v>
      </c>
      <c r="M254" s="4" t="s">
        <v>946</v>
      </c>
      <c r="P254" s="4" t="s">
        <v>946</v>
      </c>
    </row>
    <row r="255" spans="1:16" x14ac:dyDescent="0.2">
      <c r="A255" s="6" t="str">
        <f t="shared" si="4"/>
        <v xml:space="preserve">Sorbus domestica  </v>
      </c>
      <c r="B255" s="2" t="s">
        <v>932</v>
      </c>
      <c r="C255" s="2" t="s">
        <v>934</v>
      </c>
      <c r="F255" s="2" t="s">
        <v>590</v>
      </c>
      <c r="G255" s="5" t="s">
        <v>732</v>
      </c>
      <c r="H255" t="s">
        <v>176</v>
      </c>
      <c r="I255" t="s">
        <v>177</v>
      </c>
      <c r="L255" s="4" t="s">
        <v>1584</v>
      </c>
      <c r="M255" s="4" t="s">
        <v>946</v>
      </c>
      <c r="P255" s="4" t="s">
        <v>946</v>
      </c>
    </row>
    <row r="256" spans="1:16" x14ac:dyDescent="0.2">
      <c r="A256" s="6" t="str">
        <f t="shared" si="4"/>
        <v xml:space="preserve">Sorbus torminalis  </v>
      </c>
      <c r="B256" s="2" t="s">
        <v>932</v>
      </c>
      <c r="C256" s="2" t="s">
        <v>935</v>
      </c>
      <c r="F256" s="2" t="s">
        <v>590</v>
      </c>
      <c r="G256" s="5" t="s">
        <v>733</v>
      </c>
      <c r="H256" t="s">
        <v>178</v>
      </c>
      <c r="I256" t="s">
        <v>179</v>
      </c>
      <c r="L256" s="4" t="s">
        <v>1584</v>
      </c>
      <c r="M256" s="4" t="s">
        <v>946</v>
      </c>
      <c r="P256" s="4" t="s">
        <v>946</v>
      </c>
    </row>
    <row r="257" spans="1:23" x14ac:dyDescent="0.2">
      <c r="A257" s="6" t="str">
        <f t="shared" si="4"/>
        <v xml:space="preserve">Stellaria   </v>
      </c>
      <c r="B257" s="2" t="s">
        <v>207</v>
      </c>
      <c r="F257" s="2" t="s">
        <v>625</v>
      </c>
      <c r="G257" s="5" t="s">
        <v>791</v>
      </c>
      <c r="H257" t="s">
        <v>208</v>
      </c>
      <c r="I257" t="s">
        <v>261</v>
      </c>
      <c r="L257" s="4" t="s">
        <v>1584</v>
      </c>
    </row>
    <row r="258" spans="1:23" x14ac:dyDescent="0.2">
      <c r="A258" s="6" t="str">
        <f t="shared" si="4"/>
        <v xml:space="preserve">Symphytum officinale  </v>
      </c>
      <c r="B258" s="2" t="s">
        <v>1181</v>
      </c>
      <c r="C258" s="2" t="s">
        <v>1105</v>
      </c>
      <c r="F258" s="2" t="s">
        <v>664</v>
      </c>
      <c r="G258" s="5" t="s">
        <v>535</v>
      </c>
      <c r="L258" s="4" t="s">
        <v>1584</v>
      </c>
    </row>
    <row r="259" spans="1:23" x14ac:dyDescent="0.2">
      <c r="A259" s="6" t="str">
        <f t="shared" si="4"/>
        <v xml:space="preserve">Syringa vulgaris  </v>
      </c>
      <c r="B259" s="2" t="s">
        <v>323</v>
      </c>
      <c r="C259" s="2" t="s">
        <v>981</v>
      </c>
      <c r="F259" s="2" t="s">
        <v>588</v>
      </c>
      <c r="G259" s="5" t="s">
        <v>810</v>
      </c>
      <c r="H259" t="s">
        <v>1570</v>
      </c>
      <c r="I259" t="s">
        <v>270</v>
      </c>
      <c r="J259" t="s">
        <v>324</v>
      </c>
      <c r="L259" s="4" t="s">
        <v>1584</v>
      </c>
    </row>
    <row r="260" spans="1:23" x14ac:dyDescent="0.2">
      <c r="A260" s="6" t="str">
        <f t="shared" si="4"/>
        <v xml:space="preserve">Tagetes   </v>
      </c>
      <c r="B260" s="2" t="s">
        <v>66</v>
      </c>
      <c r="F260" s="2" t="s">
        <v>604</v>
      </c>
      <c r="G260" s="5" t="s">
        <v>774</v>
      </c>
      <c r="H260" t="s">
        <v>65</v>
      </c>
      <c r="I260" t="s">
        <v>67</v>
      </c>
      <c r="L260" s="4" t="s">
        <v>1584</v>
      </c>
    </row>
    <row r="261" spans="1:23" x14ac:dyDescent="0.2">
      <c r="A261" s="6" t="str">
        <f t="shared" si="4"/>
        <v xml:space="preserve">Tamarix gallica  </v>
      </c>
      <c r="B261" s="2" t="s">
        <v>957</v>
      </c>
      <c r="C261" s="2" t="s">
        <v>958</v>
      </c>
      <c r="F261" s="2" t="s">
        <v>593</v>
      </c>
      <c r="G261" s="5" t="s">
        <v>734</v>
      </c>
      <c r="H261" t="s">
        <v>180</v>
      </c>
      <c r="I261" t="s">
        <v>181</v>
      </c>
      <c r="L261" s="4" t="s">
        <v>1584</v>
      </c>
      <c r="M261" s="4" t="s">
        <v>946</v>
      </c>
      <c r="P261" s="4" t="s">
        <v>946</v>
      </c>
    </row>
    <row r="262" spans="1:23" x14ac:dyDescent="0.2">
      <c r="A262" s="6" t="str">
        <f t="shared" si="4"/>
        <v xml:space="preserve">Tanacetum vulgare  </v>
      </c>
      <c r="B262" s="2" t="s">
        <v>1170</v>
      </c>
      <c r="C262" s="2" t="s">
        <v>1002</v>
      </c>
      <c r="F262" s="2" t="s">
        <v>604</v>
      </c>
      <c r="G262" s="5" t="s">
        <v>536</v>
      </c>
      <c r="L262" s="4" t="s">
        <v>1584</v>
      </c>
    </row>
    <row r="263" spans="1:23" x14ac:dyDescent="0.2">
      <c r="A263" s="6" t="str">
        <f t="shared" si="4"/>
        <v xml:space="preserve">Taraxacum officinale  </v>
      </c>
      <c r="B263" s="2" t="s">
        <v>472</v>
      </c>
      <c r="C263" s="2" t="s">
        <v>1105</v>
      </c>
      <c r="F263" s="2" t="s">
        <v>604</v>
      </c>
      <c r="G263" s="5" t="s">
        <v>567</v>
      </c>
      <c r="H263" t="s">
        <v>1569</v>
      </c>
      <c r="I263" t="s">
        <v>399</v>
      </c>
      <c r="J263" t="s">
        <v>481</v>
      </c>
      <c r="L263" s="4" t="s">
        <v>1584</v>
      </c>
    </row>
    <row r="264" spans="1:23" x14ac:dyDescent="0.2">
      <c r="A264" s="6" t="str">
        <f t="shared" si="4"/>
        <v xml:space="preserve">Taxodium distichum  </v>
      </c>
      <c r="B264" s="2" t="s">
        <v>1062</v>
      </c>
      <c r="C264" s="2" t="s">
        <v>1063</v>
      </c>
      <c r="F264" s="2" t="s">
        <v>583</v>
      </c>
      <c r="G264" s="5" t="s">
        <v>781</v>
      </c>
      <c r="H264" t="s">
        <v>193</v>
      </c>
      <c r="I264" t="s">
        <v>246</v>
      </c>
      <c r="L264" s="4" t="s">
        <v>1584</v>
      </c>
      <c r="W264" s="4" t="s">
        <v>946</v>
      </c>
    </row>
    <row r="265" spans="1:23" x14ac:dyDescent="0.2">
      <c r="A265" s="6" t="str">
        <f t="shared" si="4"/>
        <v xml:space="preserve">Taxus baccata  </v>
      </c>
      <c r="B265" s="2" t="s">
        <v>959</v>
      </c>
      <c r="C265" s="2" t="s">
        <v>960</v>
      </c>
      <c r="F265" s="2" t="s">
        <v>594</v>
      </c>
      <c r="G265" s="5" t="s">
        <v>1567</v>
      </c>
      <c r="H265" t="s">
        <v>1568</v>
      </c>
      <c r="I265" t="s">
        <v>182</v>
      </c>
      <c r="J265" t="s">
        <v>4</v>
      </c>
      <c r="K265" t="s">
        <v>343</v>
      </c>
      <c r="L265" s="4" t="s">
        <v>1585</v>
      </c>
      <c r="M265" s="4" t="s">
        <v>946</v>
      </c>
      <c r="P265" s="4" t="s">
        <v>946</v>
      </c>
    </row>
    <row r="266" spans="1:23" x14ac:dyDescent="0.2">
      <c r="A266" s="6" t="str">
        <f t="shared" si="4"/>
        <v xml:space="preserve">Tellima grandiflora  </v>
      </c>
      <c r="B266" s="2" t="s">
        <v>1013</v>
      </c>
      <c r="C266" s="2" t="s">
        <v>1014</v>
      </c>
      <c r="F266" s="2" t="s">
        <v>616</v>
      </c>
      <c r="G266" s="5" t="s">
        <v>757</v>
      </c>
      <c r="H266" t="s">
        <v>36</v>
      </c>
      <c r="I266" t="s">
        <v>37</v>
      </c>
      <c r="L266" s="4" t="s">
        <v>1584</v>
      </c>
    </row>
    <row r="267" spans="1:23" x14ac:dyDescent="0.2">
      <c r="A267" s="6" t="str">
        <f t="shared" si="4"/>
        <v xml:space="preserve">Thymus citriodorus (x)  </v>
      </c>
      <c r="B267" s="2" t="s">
        <v>999</v>
      </c>
      <c r="C267" s="2" t="s">
        <v>1218</v>
      </c>
      <c r="F267" s="2" t="s">
        <v>612</v>
      </c>
      <c r="G267" s="5" t="s">
        <v>537</v>
      </c>
      <c r="L267" s="4" t="s">
        <v>1584</v>
      </c>
    </row>
    <row r="268" spans="1:23" x14ac:dyDescent="0.2">
      <c r="A268" s="6" t="str">
        <f t="shared" si="4"/>
        <v xml:space="preserve">Thymus praecox  </v>
      </c>
      <c r="B268" s="2" t="s">
        <v>999</v>
      </c>
      <c r="C268" s="2" t="s">
        <v>1191</v>
      </c>
      <c r="F268" s="2" t="s">
        <v>612</v>
      </c>
      <c r="G268" s="5" t="s">
        <v>538</v>
      </c>
      <c r="L268" s="4" t="s">
        <v>1584</v>
      </c>
    </row>
    <row r="269" spans="1:23" x14ac:dyDescent="0.2">
      <c r="A269" s="6" t="str">
        <f t="shared" si="4"/>
        <v xml:space="preserve">Thymus serpyllum  </v>
      </c>
      <c r="B269" s="2" t="s">
        <v>999</v>
      </c>
      <c r="C269" s="2" t="s">
        <v>1000</v>
      </c>
      <c r="F269" s="2" t="s">
        <v>612</v>
      </c>
      <c r="G269" s="5" t="s">
        <v>755</v>
      </c>
      <c r="H269" t="s">
        <v>32</v>
      </c>
      <c r="I269" t="s">
        <v>33</v>
      </c>
      <c r="L269" s="4" t="s">
        <v>1584</v>
      </c>
    </row>
    <row r="270" spans="1:23" x14ac:dyDescent="0.2">
      <c r="A270" s="6" t="str">
        <f t="shared" si="4"/>
        <v xml:space="preserve">Thymus vulgaris  </v>
      </c>
      <c r="B270" s="2" t="s">
        <v>999</v>
      </c>
      <c r="C270" s="2" t="s">
        <v>981</v>
      </c>
      <c r="F270" s="2" t="s">
        <v>612</v>
      </c>
      <c r="G270" s="5" t="s">
        <v>539</v>
      </c>
      <c r="L270" s="4" t="s">
        <v>1584</v>
      </c>
    </row>
    <row r="271" spans="1:23" x14ac:dyDescent="0.2">
      <c r="A271" s="6" t="str">
        <f t="shared" si="4"/>
        <v xml:space="preserve">Tilia cordata  </v>
      </c>
      <c r="B271" s="2" t="s">
        <v>351</v>
      </c>
      <c r="C271" s="2" t="s">
        <v>880</v>
      </c>
      <c r="F271" s="2" t="s">
        <v>587</v>
      </c>
      <c r="G271" s="5" t="s">
        <v>735</v>
      </c>
      <c r="H271" t="s">
        <v>1566</v>
      </c>
      <c r="I271" t="s">
        <v>183</v>
      </c>
      <c r="J271" t="s">
        <v>326</v>
      </c>
      <c r="L271" s="4" t="s">
        <v>1584</v>
      </c>
      <c r="M271" s="4" t="s">
        <v>946</v>
      </c>
      <c r="P271" s="4" t="s">
        <v>946</v>
      </c>
    </row>
    <row r="272" spans="1:23" x14ac:dyDescent="0.2">
      <c r="A272" s="6" t="str">
        <f t="shared" si="4"/>
        <v xml:space="preserve">Tilia platyphyllos  </v>
      </c>
      <c r="B272" s="2" t="s">
        <v>351</v>
      </c>
      <c r="C272" s="2" t="s">
        <v>910</v>
      </c>
      <c r="F272" s="2" t="s">
        <v>587</v>
      </c>
      <c r="G272" s="5" t="s">
        <v>736</v>
      </c>
      <c r="H272" t="s">
        <v>184</v>
      </c>
      <c r="I272" t="s">
        <v>185</v>
      </c>
      <c r="L272" s="4" t="s">
        <v>1584</v>
      </c>
      <c r="M272" s="4" t="s">
        <v>946</v>
      </c>
      <c r="P272" s="4" t="s">
        <v>946</v>
      </c>
    </row>
    <row r="273" spans="1:23" x14ac:dyDescent="0.2">
      <c r="A273" s="6" t="str">
        <f t="shared" si="4"/>
        <v xml:space="preserve">Tilia spp.  </v>
      </c>
      <c r="B273" s="2" t="s">
        <v>351</v>
      </c>
      <c r="C273" s="2" t="s">
        <v>1027</v>
      </c>
      <c r="F273" s="2" t="s">
        <v>587</v>
      </c>
      <c r="G273" s="5" t="s">
        <v>807</v>
      </c>
      <c r="H273" t="s">
        <v>262</v>
      </c>
      <c r="I273" t="s">
        <v>266</v>
      </c>
      <c r="L273" s="4" t="s">
        <v>1584</v>
      </c>
    </row>
    <row r="274" spans="1:23" x14ac:dyDescent="0.2">
      <c r="A274" s="6" t="str">
        <f t="shared" si="4"/>
        <v xml:space="preserve">Trachelospermum jasminoides  </v>
      </c>
      <c r="B274" s="2" t="s">
        <v>972</v>
      </c>
      <c r="C274" s="2" t="s">
        <v>973</v>
      </c>
      <c r="F274" s="2" t="s">
        <v>600</v>
      </c>
      <c r="G274" s="5" t="s">
        <v>761</v>
      </c>
      <c r="H274" t="s">
        <v>44</v>
      </c>
      <c r="I274" t="s">
        <v>45</v>
      </c>
      <c r="L274" s="4" t="s">
        <v>1584</v>
      </c>
    </row>
    <row r="275" spans="1:23" x14ac:dyDescent="0.2">
      <c r="A275" s="6" t="str">
        <f t="shared" si="4"/>
        <v xml:space="preserve">Trifolium repens  </v>
      </c>
      <c r="B275" s="2" t="s">
        <v>1115</v>
      </c>
      <c r="C275" s="2" t="s">
        <v>1010</v>
      </c>
      <c r="F275" s="2" t="s">
        <v>629</v>
      </c>
      <c r="G275" s="5" t="s">
        <v>839</v>
      </c>
      <c r="H275" t="s">
        <v>342</v>
      </c>
      <c r="I275" t="s">
        <v>341</v>
      </c>
      <c r="L275" s="4" t="s">
        <v>1584</v>
      </c>
    </row>
    <row r="276" spans="1:23" x14ac:dyDescent="0.2">
      <c r="A276" s="6" t="str">
        <f t="shared" si="4"/>
        <v xml:space="preserve">Tropaeolum majus  </v>
      </c>
      <c r="B276" s="2" t="s">
        <v>321</v>
      </c>
      <c r="C276" s="2" t="s">
        <v>1212</v>
      </c>
      <c r="F276" s="2" t="s">
        <v>657</v>
      </c>
      <c r="G276" s="5" t="s">
        <v>572</v>
      </c>
      <c r="H276" t="s">
        <v>1565</v>
      </c>
      <c r="I276" t="s">
        <v>322</v>
      </c>
      <c r="J276" t="s">
        <v>486</v>
      </c>
      <c r="L276" s="4" t="s">
        <v>1584</v>
      </c>
    </row>
    <row r="277" spans="1:23" x14ac:dyDescent="0.2">
      <c r="A277" s="6" t="str">
        <f t="shared" si="4"/>
        <v xml:space="preserve">Tulipa   </v>
      </c>
      <c r="B277" s="2" t="s">
        <v>240</v>
      </c>
      <c r="F277" s="2" t="s">
        <v>631</v>
      </c>
      <c r="G277" s="5" t="s">
        <v>569</v>
      </c>
      <c r="H277" t="s">
        <v>1600</v>
      </c>
      <c r="I277" t="s">
        <v>241</v>
      </c>
      <c r="J277" t="s">
        <v>483</v>
      </c>
      <c r="L277" s="4" t="s">
        <v>1584</v>
      </c>
      <c r="U277" s="4" t="s">
        <v>946</v>
      </c>
    </row>
    <row r="278" spans="1:23" x14ac:dyDescent="0.2">
      <c r="A278" s="6" t="str">
        <f t="shared" si="4"/>
        <v xml:space="preserve">Typha latifolia  </v>
      </c>
      <c r="B278" s="2" t="s">
        <v>1147</v>
      </c>
      <c r="C278" s="2" t="s">
        <v>1148</v>
      </c>
      <c r="F278" s="2" t="s">
        <v>658</v>
      </c>
      <c r="G278" s="5" t="s">
        <v>840</v>
      </c>
      <c r="H278" t="s">
        <v>345</v>
      </c>
      <c r="I278" t="s">
        <v>344</v>
      </c>
      <c r="L278" s="4" t="s">
        <v>1584</v>
      </c>
    </row>
    <row r="279" spans="1:23" x14ac:dyDescent="0.2">
      <c r="A279" s="6" t="str">
        <f t="shared" si="4"/>
        <v xml:space="preserve">Ulex europaeus  </v>
      </c>
      <c r="B279" s="2" t="s">
        <v>1068</v>
      </c>
      <c r="C279" s="2" t="s">
        <v>1069</v>
      </c>
      <c r="F279" s="2" t="s">
        <v>629</v>
      </c>
      <c r="G279" s="5" t="s">
        <v>822</v>
      </c>
      <c r="H279" t="s">
        <v>297</v>
      </c>
      <c r="I279" t="s">
        <v>299</v>
      </c>
      <c r="L279" s="4" t="s">
        <v>1584</v>
      </c>
    </row>
    <row r="280" spans="1:23" x14ac:dyDescent="0.2">
      <c r="A280" s="6" t="str">
        <f t="shared" si="4"/>
        <v xml:space="preserve">Ulmus glabra  </v>
      </c>
      <c r="B280" s="2" t="s">
        <v>313</v>
      </c>
      <c r="C280" s="2" t="s">
        <v>962</v>
      </c>
      <c r="F280" s="2" t="s">
        <v>595</v>
      </c>
      <c r="G280" s="5" t="s">
        <v>737</v>
      </c>
      <c r="H280" t="s">
        <v>186</v>
      </c>
      <c r="I280" t="s">
        <v>187</v>
      </c>
      <c r="L280" s="4" t="s">
        <v>1584</v>
      </c>
      <c r="M280" s="4" t="s">
        <v>946</v>
      </c>
      <c r="P280" s="4" t="s">
        <v>946</v>
      </c>
    </row>
    <row r="281" spans="1:23" x14ac:dyDescent="0.2">
      <c r="A281" s="6" t="str">
        <f t="shared" si="4"/>
        <v xml:space="preserve">Ulmus laevis  </v>
      </c>
      <c r="B281" s="2" t="s">
        <v>313</v>
      </c>
      <c r="C281" s="2" t="s">
        <v>961</v>
      </c>
      <c r="F281" s="2" t="s">
        <v>595</v>
      </c>
      <c r="G281" s="5" t="s">
        <v>738</v>
      </c>
      <c r="H281" t="s">
        <v>1601</v>
      </c>
      <c r="I281" t="s">
        <v>188</v>
      </c>
      <c r="J281" t="s">
        <v>249</v>
      </c>
      <c r="L281" s="4" t="s">
        <v>1584</v>
      </c>
      <c r="M281" s="4" t="s">
        <v>946</v>
      </c>
      <c r="P281" s="4" t="s">
        <v>946</v>
      </c>
      <c r="W281" s="4" t="s">
        <v>946</v>
      </c>
    </row>
    <row r="282" spans="1:23" x14ac:dyDescent="0.2">
      <c r="A282" s="6" t="str">
        <f t="shared" si="4"/>
        <v xml:space="preserve">Ulmus minor  </v>
      </c>
      <c r="B282" s="2" t="s">
        <v>313</v>
      </c>
      <c r="C282" s="2" t="s">
        <v>963</v>
      </c>
      <c r="F282" s="2" t="s">
        <v>595</v>
      </c>
      <c r="G282" s="5" t="s">
        <v>739</v>
      </c>
      <c r="H282" t="s">
        <v>189</v>
      </c>
      <c r="I282" t="s">
        <v>190</v>
      </c>
      <c r="L282" s="4" t="s">
        <v>1584</v>
      </c>
      <c r="M282" s="4" t="s">
        <v>946</v>
      </c>
      <c r="P282" s="4" t="s">
        <v>946</v>
      </c>
    </row>
    <row r="283" spans="1:23" x14ac:dyDescent="0.2">
      <c r="A283" s="6" t="str">
        <f t="shared" si="4"/>
        <v xml:space="preserve">Ulmus spp.  </v>
      </c>
      <c r="B283" s="2" t="s">
        <v>313</v>
      </c>
      <c r="C283" s="2" t="s">
        <v>1027</v>
      </c>
      <c r="F283" s="2" t="s">
        <v>595</v>
      </c>
      <c r="G283" s="5" t="s">
        <v>1563</v>
      </c>
      <c r="H283" t="s">
        <v>315</v>
      </c>
      <c r="I283" t="s">
        <v>267</v>
      </c>
      <c r="J283" t="s">
        <v>314</v>
      </c>
      <c r="L283" s="4" t="s">
        <v>1584</v>
      </c>
    </row>
    <row r="284" spans="1:23" x14ac:dyDescent="0.2">
      <c r="A284" s="6" t="str">
        <f t="shared" si="4"/>
        <v xml:space="preserve">Urtica dioica  </v>
      </c>
      <c r="B284" s="2" t="s">
        <v>1022</v>
      </c>
      <c r="C284" s="2" t="s">
        <v>1023</v>
      </c>
      <c r="F284" s="2" t="s">
        <v>619</v>
      </c>
      <c r="G284" s="5" t="s">
        <v>766</v>
      </c>
      <c r="H284" t="s">
        <v>1564</v>
      </c>
      <c r="I284" t="s">
        <v>51</v>
      </c>
      <c r="J284" t="s">
        <v>252</v>
      </c>
      <c r="L284" s="4" t="s">
        <v>1584</v>
      </c>
    </row>
    <row r="285" spans="1:23" x14ac:dyDescent="0.2">
      <c r="A285" s="6" t="str">
        <f t="shared" si="4"/>
        <v xml:space="preserve">Urtica urens  </v>
      </c>
      <c r="B285" s="2" t="s">
        <v>1022</v>
      </c>
      <c r="C285" s="2" t="s">
        <v>1152</v>
      </c>
      <c r="F285" s="2" t="s">
        <v>619</v>
      </c>
      <c r="G285" s="5" t="s">
        <v>550</v>
      </c>
      <c r="H285" t="s">
        <v>430</v>
      </c>
      <c r="I285" t="s">
        <v>429</v>
      </c>
      <c r="L285" s="4" t="s">
        <v>1584</v>
      </c>
    </row>
    <row r="286" spans="1:23" x14ac:dyDescent="0.2">
      <c r="A286" s="6" t="str">
        <f t="shared" si="4"/>
        <v xml:space="preserve">Utricularia vulgaris  </v>
      </c>
      <c r="B286" s="2" t="s">
        <v>1126</v>
      </c>
      <c r="C286" s="2" t="s">
        <v>981</v>
      </c>
      <c r="F286" s="2" t="s">
        <v>647</v>
      </c>
      <c r="G286" s="5" t="s">
        <v>864</v>
      </c>
      <c r="H286" t="s">
        <v>391</v>
      </c>
      <c r="I286" t="s">
        <v>423</v>
      </c>
      <c r="L286" s="4" t="s">
        <v>1584</v>
      </c>
    </row>
    <row r="287" spans="1:23" x14ac:dyDescent="0.2">
      <c r="A287" s="6" t="str">
        <f t="shared" si="4"/>
        <v xml:space="preserve">Valeriana officinalis  </v>
      </c>
      <c r="B287" s="2" t="s">
        <v>1186</v>
      </c>
      <c r="C287" s="2" t="s">
        <v>1046</v>
      </c>
      <c r="F287" s="2" t="s">
        <v>624</v>
      </c>
      <c r="G287" s="5" t="s">
        <v>540</v>
      </c>
      <c r="L287" s="4" t="s">
        <v>1584</v>
      </c>
    </row>
    <row r="288" spans="1:23" x14ac:dyDescent="0.2">
      <c r="A288" s="6" t="str">
        <f t="shared" si="4"/>
        <v xml:space="preserve">Verbena officinalis  </v>
      </c>
      <c r="B288" s="2" t="s">
        <v>1215</v>
      </c>
      <c r="C288" s="2" t="s">
        <v>1046</v>
      </c>
      <c r="F288" s="2" t="s">
        <v>671</v>
      </c>
      <c r="G288" s="5" t="s">
        <v>541</v>
      </c>
      <c r="L288" s="4" t="s">
        <v>1584</v>
      </c>
    </row>
    <row r="289" spans="1:23" x14ac:dyDescent="0.2">
      <c r="A289" s="6" t="str">
        <f t="shared" si="4"/>
        <v xml:space="preserve">Viburnum farreri  </v>
      </c>
      <c r="B289" s="2" t="s">
        <v>964</v>
      </c>
      <c r="C289" s="2" t="s">
        <v>965</v>
      </c>
      <c r="F289" s="2" t="s">
        <v>597</v>
      </c>
      <c r="G289" s="5" t="s">
        <v>743</v>
      </c>
      <c r="H289" t="s">
        <v>9</v>
      </c>
      <c r="I289" t="s">
        <v>8</v>
      </c>
      <c r="L289" s="4" t="s">
        <v>1584</v>
      </c>
    </row>
    <row r="290" spans="1:23" x14ac:dyDescent="0.2">
      <c r="A290" s="6" t="str">
        <f t="shared" si="4"/>
        <v xml:space="preserve">Viburnum opulus  </v>
      </c>
      <c r="B290" s="2" t="s">
        <v>964</v>
      </c>
      <c r="C290" s="2" t="s">
        <v>1025</v>
      </c>
      <c r="F290" s="2" t="s">
        <v>597</v>
      </c>
      <c r="G290" s="5" t="s">
        <v>553</v>
      </c>
      <c r="H290" t="s">
        <v>1562</v>
      </c>
      <c r="I290" t="s">
        <v>274</v>
      </c>
      <c r="J290" t="s">
        <v>435</v>
      </c>
      <c r="L290" s="4" t="s">
        <v>1584</v>
      </c>
    </row>
    <row r="291" spans="1:23" x14ac:dyDescent="0.2">
      <c r="A291" s="6" t="str">
        <f t="shared" si="4"/>
        <v xml:space="preserve">Vicia sativa  </v>
      </c>
      <c r="B291" s="2" t="s">
        <v>1113</v>
      </c>
      <c r="C291" s="2" t="s">
        <v>899</v>
      </c>
      <c r="F291" s="2" t="s">
        <v>629</v>
      </c>
      <c r="G291" s="5" t="s">
        <v>849</v>
      </c>
      <c r="H291" t="s">
        <v>372</v>
      </c>
      <c r="I291" t="s">
        <v>404</v>
      </c>
      <c r="L291" s="4" t="s">
        <v>1584</v>
      </c>
    </row>
    <row r="292" spans="1:23" x14ac:dyDescent="0.2">
      <c r="A292" s="6" t="str">
        <f t="shared" si="4"/>
        <v xml:space="preserve">Viola cornuta  </v>
      </c>
      <c r="B292" s="2" t="s">
        <v>376</v>
      </c>
      <c r="C292" s="2" t="s">
        <v>1153</v>
      </c>
      <c r="F292" s="2" t="s">
        <v>659</v>
      </c>
      <c r="G292" s="5" t="s">
        <v>573</v>
      </c>
      <c r="H292" t="s">
        <v>449</v>
      </c>
      <c r="I292" t="s">
        <v>487</v>
      </c>
      <c r="L292" s="4" t="s">
        <v>1584</v>
      </c>
    </row>
    <row r="293" spans="1:23" x14ac:dyDescent="0.2">
      <c r="A293" s="6" t="str">
        <f t="shared" si="4"/>
        <v xml:space="preserve">Viola   </v>
      </c>
      <c r="B293" s="2" t="s">
        <v>376</v>
      </c>
      <c r="F293" s="2" t="s">
        <v>659</v>
      </c>
      <c r="G293" s="5" t="s">
        <v>574</v>
      </c>
      <c r="H293" t="s">
        <v>451</v>
      </c>
      <c r="I293" t="s">
        <v>488</v>
      </c>
      <c r="J293" t="s">
        <v>412</v>
      </c>
      <c r="L293" s="4" t="s">
        <v>1584</v>
      </c>
    </row>
    <row r="294" spans="1:23" x14ac:dyDescent="0.2">
      <c r="A294" s="6" t="str">
        <f t="shared" si="4"/>
        <v xml:space="preserve">Viscum album  </v>
      </c>
      <c r="B294" s="2" t="s">
        <v>1091</v>
      </c>
      <c r="C294" s="2" t="s">
        <v>1092</v>
      </c>
      <c r="F294" s="2" t="s">
        <v>639</v>
      </c>
      <c r="G294" s="5" t="s">
        <v>782</v>
      </c>
      <c r="H294" t="s">
        <v>263</v>
      </c>
      <c r="I294" t="s">
        <v>247</v>
      </c>
      <c r="L294" s="4" t="s">
        <v>1584</v>
      </c>
      <c r="W294" s="4" t="s">
        <v>946</v>
      </c>
    </row>
    <row r="295" spans="1:23" x14ac:dyDescent="0.2">
      <c r="A295" s="6" t="str">
        <f t="shared" si="4"/>
        <v xml:space="preserve">Vitis vinifera  </v>
      </c>
      <c r="B295" s="2" t="s">
        <v>1099</v>
      </c>
      <c r="C295" s="2" t="s">
        <v>1100</v>
      </c>
      <c r="F295" s="2" t="s">
        <v>641</v>
      </c>
      <c r="G295" s="5" t="s">
        <v>796</v>
      </c>
      <c r="H295" t="s">
        <v>220</v>
      </c>
      <c r="L295" s="4" t="s">
        <v>1584</v>
      </c>
    </row>
    <row r="296" spans="1:23" x14ac:dyDescent="0.2">
      <c r="A296" s="6" t="str">
        <f t="shared" si="4"/>
        <v xml:space="preserve">Ailanthus altissima  </v>
      </c>
      <c r="B296" t="s">
        <v>1607</v>
      </c>
      <c r="C296" t="s">
        <v>1608</v>
      </c>
      <c r="F296" t="s">
        <v>1603</v>
      </c>
      <c r="G296" t="s">
        <v>1649</v>
      </c>
      <c r="H296" t="s">
        <v>1641</v>
      </c>
      <c r="L296" s="4" t="s">
        <v>1584</v>
      </c>
      <c r="N296" s="4" t="s">
        <v>946</v>
      </c>
    </row>
    <row r="297" spans="1:23" x14ac:dyDescent="0.2">
      <c r="A297" s="6" t="str">
        <f t="shared" si="4"/>
        <v xml:space="preserve">Aster lanceolatus  </v>
      </c>
      <c r="B297" t="s">
        <v>1609</v>
      </c>
      <c r="C297" t="s">
        <v>1610</v>
      </c>
      <c r="F297" t="s">
        <v>604</v>
      </c>
      <c r="G297" t="s">
        <v>1650</v>
      </c>
      <c r="H297" t="s">
        <v>1641</v>
      </c>
      <c r="L297" s="4" t="s">
        <v>1584</v>
      </c>
      <c r="N297" s="4" t="s">
        <v>946</v>
      </c>
    </row>
    <row r="298" spans="1:23" x14ac:dyDescent="0.2">
      <c r="A298" s="6" t="str">
        <f t="shared" si="4"/>
        <v xml:space="preserve">Aster salignus (x)  </v>
      </c>
      <c r="B298" t="s">
        <v>1609</v>
      </c>
      <c r="C298" t="s">
        <v>1639</v>
      </c>
      <c r="F298" t="s">
        <v>604</v>
      </c>
      <c r="G298" t="s">
        <v>1651</v>
      </c>
      <c r="H298" t="s">
        <v>1641</v>
      </c>
      <c r="L298" s="4" t="s">
        <v>1584</v>
      </c>
      <c r="N298" s="4" t="s">
        <v>946</v>
      </c>
    </row>
    <row r="299" spans="1:23" x14ac:dyDescent="0.2">
      <c r="A299" s="6" t="str">
        <f t="shared" si="4"/>
        <v xml:space="preserve">Baccharis halimifolia  </v>
      </c>
      <c r="B299" t="s">
        <v>1611</v>
      </c>
      <c r="C299" t="s">
        <v>1612</v>
      </c>
      <c r="F299" t="s">
        <v>604</v>
      </c>
      <c r="G299" t="s">
        <v>1676</v>
      </c>
      <c r="H299" t="s">
        <v>1642</v>
      </c>
      <c r="L299" s="4" t="s">
        <v>1584</v>
      </c>
      <c r="N299" s="4" t="s">
        <v>946</v>
      </c>
    </row>
    <row r="300" spans="1:23" x14ac:dyDescent="0.2">
      <c r="A300" s="6" t="str">
        <f t="shared" si="4"/>
        <v xml:space="preserve">Carpobrotus spp.  </v>
      </c>
      <c r="B300" t="s">
        <v>1613</v>
      </c>
      <c r="C300" t="s">
        <v>1027</v>
      </c>
      <c r="F300" t="s">
        <v>1604</v>
      </c>
      <c r="G300" t="s">
        <v>1652</v>
      </c>
      <c r="H300" t="s">
        <v>1643</v>
      </c>
      <c r="L300" s="4" t="s">
        <v>1584</v>
      </c>
      <c r="N300" s="4" t="s">
        <v>946</v>
      </c>
    </row>
    <row r="301" spans="1:23" x14ac:dyDescent="0.2">
      <c r="A301" s="6" t="str">
        <f t="shared" si="4"/>
        <v xml:space="preserve">Cornus sericea  </v>
      </c>
      <c r="B301" t="s">
        <v>888</v>
      </c>
      <c r="C301" t="s">
        <v>1614</v>
      </c>
      <c r="F301" t="s">
        <v>582</v>
      </c>
      <c r="G301" t="s">
        <v>1653</v>
      </c>
      <c r="H301" t="s">
        <v>1641</v>
      </c>
      <c r="L301" s="4" t="s">
        <v>1584</v>
      </c>
      <c r="N301" s="4" t="s">
        <v>946</v>
      </c>
    </row>
    <row r="302" spans="1:23" x14ac:dyDescent="0.2">
      <c r="A302" s="6" t="str">
        <f t="shared" si="4"/>
        <v xml:space="preserve">Cotoneaster horizontalis  </v>
      </c>
      <c r="B302" t="s">
        <v>1615</v>
      </c>
      <c r="C302" t="s">
        <v>1616</v>
      </c>
      <c r="F302" t="s">
        <v>590</v>
      </c>
      <c r="G302" t="s">
        <v>1654</v>
      </c>
      <c r="H302" t="s">
        <v>1641</v>
      </c>
      <c r="L302" s="4" t="s">
        <v>1584</v>
      </c>
      <c r="N302" s="4" t="s">
        <v>946</v>
      </c>
    </row>
    <row r="303" spans="1:23" x14ac:dyDescent="0.2">
      <c r="A303" s="6" t="str">
        <f t="shared" si="4"/>
        <v xml:space="preserve">Crassula helmsii  </v>
      </c>
      <c r="B303" t="s">
        <v>1617</v>
      </c>
      <c r="C303" t="s">
        <v>1618</v>
      </c>
      <c r="F303" t="s">
        <v>627</v>
      </c>
      <c r="G303" t="s">
        <v>1655</v>
      </c>
      <c r="H303" t="s">
        <v>1642</v>
      </c>
      <c r="L303" s="4" t="s">
        <v>1584</v>
      </c>
      <c r="N303" s="4" t="s">
        <v>946</v>
      </c>
    </row>
    <row r="304" spans="1:23" x14ac:dyDescent="0.2">
      <c r="A304" s="6" t="str">
        <f t="shared" si="4"/>
        <v xml:space="preserve">Egeria densa  </v>
      </c>
      <c r="B304" t="s">
        <v>1619</v>
      </c>
      <c r="C304" t="s">
        <v>1620</v>
      </c>
      <c r="F304" t="s">
        <v>1605</v>
      </c>
      <c r="G304" t="s">
        <v>1674</v>
      </c>
      <c r="H304" t="s">
        <v>1642</v>
      </c>
      <c r="L304" s="4" t="s">
        <v>1584</v>
      </c>
      <c r="N304" s="4" t="s">
        <v>946</v>
      </c>
    </row>
    <row r="305" spans="1:14" x14ac:dyDescent="0.2">
      <c r="A305" s="6" t="str">
        <f t="shared" si="4"/>
        <v xml:space="preserve">Elodea canadensis  </v>
      </c>
      <c r="B305" t="s">
        <v>1621</v>
      </c>
      <c r="C305" t="s">
        <v>985</v>
      </c>
      <c r="F305" t="s">
        <v>1605</v>
      </c>
      <c r="G305" t="s">
        <v>1656</v>
      </c>
      <c r="H305" t="s">
        <v>1643</v>
      </c>
      <c r="L305" s="4" t="s">
        <v>1584</v>
      </c>
      <c r="N305" s="4" t="s">
        <v>946</v>
      </c>
    </row>
    <row r="306" spans="1:14" x14ac:dyDescent="0.2">
      <c r="A306" s="6" t="str">
        <f t="shared" ref="A306:A322" si="5">B306&amp;" "&amp;C306&amp;" "&amp;D306&amp;" "&amp;E306</f>
        <v xml:space="preserve">Elodea nuttallii  </v>
      </c>
      <c r="B306" t="s">
        <v>1621</v>
      </c>
      <c r="C306" t="s">
        <v>1622</v>
      </c>
      <c r="F306" t="s">
        <v>1605</v>
      </c>
      <c r="G306" t="s">
        <v>1657</v>
      </c>
      <c r="H306" t="s">
        <v>1643</v>
      </c>
      <c r="L306" s="4" t="s">
        <v>1584</v>
      </c>
      <c r="N306" s="4" t="s">
        <v>946</v>
      </c>
    </row>
    <row r="307" spans="1:14" x14ac:dyDescent="0.2">
      <c r="A307" s="6" t="str">
        <f t="shared" si="5"/>
        <v xml:space="preserve">Fallopia sachalinensis  </v>
      </c>
      <c r="B307" t="s">
        <v>1007</v>
      </c>
      <c r="C307" t="s">
        <v>1623</v>
      </c>
      <c r="F307" t="s">
        <v>614</v>
      </c>
      <c r="G307" t="s">
        <v>1658</v>
      </c>
      <c r="H307" t="s">
        <v>1641</v>
      </c>
      <c r="L307" s="4" t="s">
        <v>1584</v>
      </c>
      <c r="N307" s="4" t="s">
        <v>946</v>
      </c>
    </row>
    <row r="308" spans="1:14" x14ac:dyDescent="0.2">
      <c r="A308" s="6" t="str">
        <f t="shared" si="5"/>
        <v xml:space="preserve">Fallopia bohemica (x)  </v>
      </c>
      <c r="B308" t="s">
        <v>1007</v>
      </c>
      <c r="C308" t="s">
        <v>1640</v>
      </c>
      <c r="F308" t="s">
        <v>614</v>
      </c>
      <c r="G308" t="s">
        <v>1659</v>
      </c>
      <c r="H308" t="s">
        <v>1641</v>
      </c>
      <c r="L308" s="4" t="s">
        <v>1584</v>
      </c>
      <c r="N308" s="4" t="s">
        <v>946</v>
      </c>
    </row>
    <row r="309" spans="1:14" x14ac:dyDescent="0.2">
      <c r="A309" s="6" t="str">
        <f t="shared" si="5"/>
        <v xml:space="preserve">Helianthus tuberosus  </v>
      </c>
      <c r="B309" t="s">
        <v>1047</v>
      </c>
      <c r="C309" t="s">
        <v>1624</v>
      </c>
      <c r="F309" t="s">
        <v>604</v>
      </c>
      <c r="G309" t="s">
        <v>1660</v>
      </c>
      <c r="H309" t="s">
        <v>1643</v>
      </c>
      <c r="L309" s="4" t="s">
        <v>1584</v>
      </c>
      <c r="N309" s="4" t="s">
        <v>946</v>
      </c>
    </row>
    <row r="310" spans="1:14" x14ac:dyDescent="0.2">
      <c r="A310" s="6" t="str">
        <f t="shared" si="5"/>
        <v xml:space="preserve">Lagarosiphon major  </v>
      </c>
      <c r="B310" t="s">
        <v>1625</v>
      </c>
      <c r="C310" t="s">
        <v>1626</v>
      </c>
      <c r="F310" t="s">
        <v>1605</v>
      </c>
      <c r="G310" t="s">
        <v>1661</v>
      </c>
      <c r="H310" t="s">
        <v>1642</v>
      </c>
      <c r="L310" s="4" t="s">
        <v>1584</v>
      </c>
      <c r="N310" s="4" t="s">
        <v>946</v>
      </c>
    </row>
    <row r="311" spans="1:14" x14ac:dyDescent="0.2">
      <c r="A311" s="6" t="str">
        <f t="shared" si="5"/>
        <v xml:space="preserve">Ludwigia grandiflora  </v>
      </c>
      <c r="B311" t="s">
        <v>1627</v>
      </c>
      <c r="C311" t="s">
        <v>1014</v>
      </c>
      <c r="F311" t="s">
        <v>613</v>
      </c>
      <c r="G311" t="s">
        <v>1662</v>
      </c>
      <c r="H311" t="s">
        <v>1641</v>
      </c>
      <c r="L311" s="4" t="s">
        <v>1584</v>
      </c>
      <c r="N311" s="4" t="s">
        <v>946</v>
      </c>
    </row>
    <row r="312" spans="1:14" x14ac:dyDescent="0.2">
      <c r="A312" s="6" t="str">
        <f t="shared" si="5"/>
        <v xml:space="preserve">Ludwigia peploides  </v>
      </c>
      <c r="B312" t="s">
        <v>1627</v>
      </c>
      <c r="C312" t="s">
        <v>1056</v>
      </c>
      <c r="F312" t="s">
        <v>613</v>
      </c>
      <c r="G312" t="s">
        <v>1663</v>
      </c>
      <c r="H312" t="s">
        <v>1642</v>
      </c>
      <c r="L312" s="4" t="s">
        <v>1584</v>
      </c>
      <c r="N312" s="4" t="s">
        <v>946</v>
      </c>
    </row>
    <row r="313" spans="1:14" x14ac:dyDescent="0.2">
      <c r="A313" s="6" t="str">
        <f t="shared" si="5"/>
        <v xml:space="preserve">Mahonia aquifolium  </v>
      </c>
      <c r="B313" t="s">
        <v>1628</v>
      </c>
      <c r="C313" t="s">
        <v>877</v>
      </c>
      <c r="F313" t="s">
        <v>644</v>
      </c>
      <c r="G313" t="s">
        <v>1664</v>
      </c>
      <c r="H313" t="s">
        <v>1641</v>
      </c>
      <c r="L313" s="4" t="s">
        <v>1584</v>
      </c>
      <c r="N313" s="4" t="s">
        <v>946</v>
      </c>
    </row>
    <row r="314" spans="1:14" x14ac:dyDescent="0.2">
      <c r="A314" s="6" t="str">
        <f t="shared" si="5"/>
        <v xml:space="preserve">Myriophyllum aquaticum  </v>
      </c>
      <c r="B314" t="s">
        <v>1629</v>
      </c>
      <c r="C314" t="s">
        <v>1630</v>
      </c>
      <c r="F314" t="s">
        <v>1606</v>
      </c>
      <c r="G314" t="s">
        <v>1665</v>
      </c>
      <c r="H314" t="s">
        <v>1641</v>
      </c>
      <c r="L314" s="4" t="s">
        <v>1584</v>
      </c>
      <c r="N314" s="4" t="s">
        <v>946</v>
      </c>
    </row>
    <row r="315" spans="1:14" x14ac:dyDescent="0.2">
      <c r="A315" s="6" t="str">
        <f t="shared" si="5"/>
        <v xml:space="preserve">Myriophyllum heterophyllum  </v>
      </c>
      <c r="B315" t="s">
        <v>1629</v>
      </c>
      <c r="C315" t="s">
        <v>1631</v>
      </c>
      <c r="F315" t="s">
        <v>1606</v>
      </c>
      <c r="G315" t="s">
        <v>1666</v>
      </c>
      <c r="H315" t="s">
        <v>1642</v>
      </c>
      <c r="L315" s="4" t="s">
        <v>1584</v>
      </c>
      <c r="N315" s="4" t="s">
        <v>946</v>
      </c>
    </row>
    <row r="316" spans="1:14" x14ac:dyDescent="0.2">
      <c r="A316" s="6" t="str">
        <f t="shared" si="5"/>
        <v xml:space="preserve">Prunus serotina  </v>
      </c>
      <c r="B316" t="s">
        <v>938</v>
      </c>
      <c r="C316" t="s">
        <v>1632</v>
      </c>
      <c r="F316" t="s">
        <v>590</v>
      </c>
      <c r="G316" t="s">
        <v>1667</v>
      </c>
      <c r="H316" t="s">
        <v>1643</v>
      </c>
      <c r="L316" s="4" t="s">
        <v>1584</v>
      </c>
      <c r="N316" s="4" t="s">
        <v>946</v>
      </c>
    </row>
    <row r="317" spans="1:14" x14ac:dyDescent="0.2">
      <c r="A317" s="6" t="str">
        <f t="shared" si="5"/>
        <v xml:space="preserve">Rhododendron ponticum  </v>
      </c>
      <c r="B317" t="s">
        <v>1602</v>
      </c>
      <c r="C317" t="s">
        <v>1633</v>
      </c>
      <c r="F317" t="s">
        <v>584</v>
      </c>
      <c r="G317" t="s">
        <v>1668</v>
      </c>
      <c r="H317" t="s">
        <v>1641</v>
      </c>
      <c r="L317" s="4" t="s">
        <v>1584</v>
      </c>
      <c r="N317" s="4" t="s">
        <v>946</v>
      </c>
    </row>
    <row r="318" spans="1:14" x14ac:dyDescent="0.2">
      <c r="A318" s="6" t="str">
        <f t="shared" si="5"/>
        <v xml:space="preserve">Rosa rugosa  </v>
      </c>
      <c r="B318" t="s">
        <v>453</v>
      </c>
      <c r="C318" t="s">
        <v>1634</v>
      </c>
      <c r="F318" t="s">
        <v>590</v>
      </c>
      <c r="G318" t="s">
        <v>1669</v>
      </c>
      <c r="H318" t="s">
        <v>1643</v>
      </c>
      <c r="L318" s="4" t="s">
        <v>1584</v>
      </c>
      <c r="N318" s="4" t="s">
        <v>946</v>
      </c>
    </row>
    <row r="319" spans="1:14" x14ac:dyDescent="0.2">
      <c r="A319" s="6" t="str">
        <f t="shared" si="5"/>
        <v xml:space="preserve">Solidago canadensis  </v>
      </c>
      <c r="B319" t="s">
        <v>1635</v>
      </c>
      <c r="C319" t="s">
        <v>985</v>
      </c>
      <c r="F319" t="s">
        <v>604</v>
      </c>
      <c r="G319" t="s">
        <v>1670</v>
      </c>
      <c r="H319" t="s">
        <v>1643</v>
      </c>
      <c r="L319" s="4" t="s">
        <v>1584</v>
      </c>
      <c r="N319" s="4" t="s">
        <v>946</v>
      </c>
    </row>
    <row r="320" spans="1:14" x14ac:dyDescent="0.2">
      <c r="A320" s="6" t="str">
        <f t="shared" si="5"/>
        <v xml:space="preserve">Solidago gigantea  </v>
      </c>
      <c r="B320" t="s">
        <v>1635</v>
      </c>
      <c r="C320" t="s">
        <v>1636</v>
      </c>
      <c r="F320" t="s">
        <v>604</v>
      </c>
      <c r="G320" t="s">
        <v>1671</v>
      </c>
      <c r="H320" t="s">
        <v>1643</v>
      </c>
      <c r="L320" s="4" t="s">
        <v>1584</v>
      </c>
      <c r="N320" s="4" t="s">
        <v>946</v>
      </c>
    </row>
    <row r="321" spans="1:14" x14ac:dyDescent="0.2">
      <c r="A321" s="6" t="str">
        <f t="shared" si="5"/>
        <v xml:space="preserve">Spiraea alba  </v>
      </c>
      <c r="B321" t="s">
        <v>1637</v>
      </c>
      <c r="C321" t="s">
        <v>919</v>
      </c>
      <c r="F321" t="s">
        <v>590</v>
      </c>
      <c r="G321" t="s">
        <v>1672</v>
      </c>
      <c r="H321" t="s">
        <v>1641</v>
      </c>
      <c r="L321" s="4" t="s">
        <v>1584</v>
      </c>
      <c r="N321" s="4" t="s">
        <v>946</v>
      </c>
    </row>
    <row r="322" spans="1:14" x14ac:dyDescent="0.2">
      <c r="A322" s="6" t="str">
        <f t="shared" si="5"/>
        <v xml:space="preserve">Spiraea douglasii  </v>
      </c>
      <c r="B322" t="s">
        <v>1637</v>
      </c>
      <c r="C322" t="s">
        <v>1638</v>
      </c>
      <c r="F322" t="s">
        <v>590</v>
      </c>
      <c r="G322" t="s">
        <v>1673</v>
      </c>
      <c r="H322" t="s">
        <v>1641</v>
      </c>
      <c r="L322" s="4" t="s">
        <v>1584</v>
      </c>
      <c r="N322" s="4" t="s">
        <v>946</v>
      </c>
    </row>
  </sheetData>
  <autoFilter ref="A1:W322" xr:uid="{5B625447-A572-5D4B-BBD1-DD115CDA86C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4EEC-DFA1-6A4D-9929-EE7DAA10757E}">
  <dimension ref="A1:F91"/>
  <sheetViews>
    <sheetView zoomScale="111" zoomScaleNormal="130" workbookViewId="0">
      <pane ySplit="1" topLeftCell="A2" activePane="bottomLeft" state="frozen"/>
      <selection pane="bottomLeft" sqref="A1:F11"/>
    </sheetView>
  </sheetViews>
  <sheetFormatPr baseColWidth="10" defaultRowHeight="16" x14ac:dyDescent="0.2"/>
  <cols>
    <col min="1" max="1" width="8.5" style="4" customWidth="1"/>
    <col min="2" max="2" width="16.1640625" bestFit="1" customWidth="1"/>
    <col min="3" max="3" width="75.83203125" bestFit="1" customWidth="1"/>
    <col min="4" max="4" width="46.6640625" bestFit="1" customWidth="1"/>
    <col min="5" max="5" width="44.33203125" bestFit="1" customWidth="1"/>
    <col min="6" max="6" width="34.6640625" bestFit="1" customWidth="1"/>
  </cols>
  <sheetData>
    <row r="1" spans="1:6" x14ac:dyDescent="0.2">
      <c r="A1" s="3" t="s">
        <v>1547</v>
      </c>
      <c r="B1" s="1" t="s">
        <v>596</v>
      </c>
      <c r="C1" s="1" t="s">
        <v>1223</v>
      </c>
      <c r="D1" s="1" t="s">
        <v>660</v>
      </c>
      <c r="E1" s="1" t="s">
        <v>663</v>
      </c>
      <c r="F1" s="1" t="s">
        <v>1224</v>
      </c>
    </row>
    <row r="2" spans="1:6" x14ac:dyDescent="0.2">
      <c r="A2" s="4">
        <f>COUNTIF(Planten!F:F,Families!B2)</f>
        <v>3</v>
      </c>
      <c r="B2" s="2" t="s">
        <v>597</v>
      </c>
      <c r="C2" t="s">
        <v>1225</v>
      </c>
      <c r="D2" t="s">
        <v>1226</v>
      </c>
      <c r="E2" t="s">
        <v>1227</v>
      </c>
      <c r="F2" t="s">
        <v>1228</v>
      </c>
    </row>
    <row r="3" spans="1:6" x14ac:dyDescent="0.2">
      <c r="A3" s="4">
        <f>COUNTIF(Planten!F:F,Families!B3)</f>
        <v>1</v>
      </c>
      <c r="B3" s="2" t="s">
        <v>642</v>
      </c>
      <c r="C3" t="s">
        <v>1229</v>
      </c>
      <c r="D3" t="s">
        <v>1230</v>
      </c>
      <c r="E3" t="s">
        <v>1231</v>
      </c>
      <c r="F3" t="s">
        <v>1232</v>
      </c>
    </row>
    <row r="4" spans="1:6" x14ac:dyDescent="0.2">
      <c r="A4" s="4">
        <f>COUNTIF(Planten!F:F,Families!B4)</f>
        <v>3</v>
      </c>
      <c r="B4" s="2" t="s">
        <v>598</v>
      </c>
      <c r="C4" t="s">
        <v>1233</v>
      </c>
      <c r="D4" t="s">
        <v>1234</v>
      </c>
      <c r="E4" t="s">
        <v>1235</v>
      </c>
      <c r="F4" t="s">
        <v>1236</v>
      </c>
    </row>
    <row r="5" spans="1:6" x14ac:dyDescent="0.2">
      <c r="A5" s="4">
        <f>COUNTIF(Planten!F:F,Families!B5)</f>
        <v>7</v>
      </c>
      <c r="B5" s="2" t="s">
        <v>599</v>
      </c>
      <c r="C5" t="s">
        <v>1237</v>
      </c>
      <c r="D5" t="s">
        <v>1238</v>
      </c>
      <c r="E5" t="s">
        <v>1239</v>
      </c>
      <c r="F5" t="s">
        <v>1240</v>
      </c>
    </row>
    <row r="6" spans="1:6" x14ac:dyDescent="0.2">
      <c r="A6" s="4">
        <f>COUNTIF(Planten!F:F,Families!B6)</f>
        <v>14</v>
      </c>
      <c r="B6" s="2" t="s">
        <v>452</v>
      </c>
      <c r="C6" t="s">
        <v>1241</v>
      </c>
      <c r="D6" t="s">
        <v>1242</v>
      </c>
      <c r="E6" t="s">
        <v>1243</v>
      </c>
      <c r="F6" t="s">
        <v>1244</v>
      </c>
    </row>
    <row r="7" spans="1:6" x14ac:dyDescent="0.2">
      <c r="A7" s="4">
        <f>COUNTIF(Planten!F:F,Families!B7)</f>
        <v>1</v>
      </c>
      <c r="B7" s="2" t="s">
        <v>600</v>
      </c>
      <c r="C7" t="s">
        <v>1245</v>
      </c>
      <c r="D7" t="s">
        <v>1246</v>
      </c>
      <c r="E7" t="s">
        <v>1247</v>
      </c>
      <c r="F7" t="s">
        <v>1248</v>
      </c>
    </row>
    <row r="8" spans="1:6" x14ac:dyDescent="0.2">
      <c r="A8" s="4">
        <f>COUNTIF(Planten!F:F,Families!B8)</f>
        <v>1</v>
      </c>
      <c r="B8" s="2" t="s">
        <v>580</v>
      </c>
      <c r="C8" t="s">
        <v>1249</v>
      </c>
      <c r="D8" t="s">
        <v>1250</v>
      </c>
      <c r="E8" t="s">
        <v>1251</v>
      </c>
      <c r="F8" t="s">
        <v>1252</v>
      </c>
    </row>
    <row r="9" spans="1:6" x14ac:dyDescent="0.2">
      <c r="A9" s="4">
        <f>COUNTIF(Planten!F:F,Families!B9)</f>
        <v>1</v>
      </c>
      <c r="B9" s="2" t="s">
        <v>620</v>
      </c>
      <c r="C9" t="s">
        <v>1253</v>
      </c>
      <c r="D9" t="s">
        <v>1254</v>
      </c>
      <c r="E9" t="s">
        <v>1255</v>
      </c>
      <c r="F9" t="s">
        <v>1256</v>
      </c>
    </row>
    <row r="10" spans="1:6" x14ac:dyDescent="0.2">
      <c r="A10" s="4">
        <f>COUNTIF(Planten!F:F,Families!B10)</f>
        <v>2</v>
      </c>
      <c r="B10" s="2" t="s">
        <v>601</v>
      </c>
      <c r="C10" t="s">
        <v>1257</v>
      </c>
      <c r="D10" t="s">
        <v>1258</v>
      </c>
      <c r="E10" t="s">
        <v>1259</v>
      </c>
      <c r="F10" t="s">
        <v>1228</v>
      </c>
    </row>
    <row r="11" spans="1:6" x14ac:dyDescent="0.2">
      <c r="A11" s="4">
        <f>COUNTIF(Planten!F:F,Families!B11)</f>
        <v>1</v>
      </c>
      <c r="B11" s="2" t="s">
        <v>602</v>
      </c>
      <c r="C11" t="s">
        <v>1260</v>
      </c>
      <c r="D11" t="s">
        <v>1261</v>
      </c>
      <c r="E11" t="s">
        <v>1262</v>
      </c>
      <c r="F11" t="s">
        <v>1263</v>
      </c>
    </row>
    <row r="12" spans="1:6" x14ac:dyDescent="0.2">
      <c r="A12" s="4">
        <f>COUNTIF(Planten!F:F,Families!B12)</f>
        <v>4</v>
      </c>
      <c r="B12" s="2" t="s">
        <v>621</v>
      </c>
      <c r="C12" t="s">
        <v>1264</v>
      </c>
      <c r="D12" t="s">
        <v>1265</v>
      </c>
      <c r="E12" t="s">
        <v>1424</v>
      </c>
      <c r="F12" t="s">
        <v>1425</v>
      </c>
    </row>
    <row r="13" spans="1:6" x14ac:dyDescent="0.2">
      <c r="A13" s="4">
        <f>COUNTIF(Planten!F:F,Families!B13)</f>
        <v>1</v>
      </c>
      <c r="B13" s="2" t="s">
        <v>603</v>
      </c>
      <c r="C13" t="s">
        <v>1267</v>
      </c>
      <c r="D13" t="s">
        <v>1268</v>
      </c>
      <c r="E13" t="s">
        <v>1426</v>
      </c>
      <c r="F13" t="s">
        <v>1427</v>
      </c>
    </row>
    <row r="14" spans="1:6" x14ac:dyDescent="0.2">
      <c r="A14" s="4">
        <f>COUNTIF(Planten!F:F,Families!B14)</f>
        <v>27</v>
      </c>
      <c r="B14" s="2" t="s">
        <v>604</v>
      </c>
      <c r="C14" t="s">
        <v>1269</v>
      </c>
      <c r="D14" t="s">
        <v>1270</v>
      </c>
      <c r="E14" t="s">
        <v>1428</v>
      </c>
      <c r="F14" t="s">
        <v>1429</v>
      </c>
    </row>
    <row r="15" spans="1:6" x14ac:dyDescent="0.2">
      <c r="A15" s="4">
        <f>COUNTIF(Planten!F:F,Families!B15)</f>
        <v>1</v>
      </c>
      <c r="B15" s="2" t="s">
        <v>643</v>
      </c>
      <c r="C15" t="s">
        <v>1271</v>
      </c>
      <c r="D15" t="s">
        <v>1272</v>
      </c>
      <c r="E15" t="s">
        <v>1430</v>
      </c>
      <c r="F15" t="s">
        <v>1431</v>
      </c>
    </row>
    <row r="16" spans="1:6" x14ac:dyDescent="0.2">
      <c r="A16" s="4">
        <f>COUNTIF(Planten!F:F,Families!B16)</f>
        <v>2</v>
      </c>
      <c r="B16" s="2" t="s">
        <v>605</v>
      </c>
      <c r="C16" t="s">
        <v>1273</v>
      </c>
      <c r="D16" t="s">
        <v>1274</v>
      </c>
      <c r="E16" t="s">
        <v>1432</v>
      </c>
      <c r="F16" t="s">
        <v>1433</v>
      </c>
    </row>
    <row r="17" spans="1:6" x14ac:dyDescent="0.2">
      <c r="A17" s="4">
        <f>COUNTIF(Planten!F:F,Families!B17)</f>
        <v>2</v>
      </c>
      <c r="B17" s="2" t="s">
        <v>644</v>
      </c>
      <c r="C17" t="s">
        <v>1275</v>
      </c>
      <c r="D17" t="s">
        <v>1276</v>
      </c>
      <c r="E17" t="s">
        <v>1434</v>
      </c>
      <c r="F17" t="s">
        <v>1435</v>
      </c>
    </row>
    <row r="18" spans="1:6" x14ac:dyDescent="0.2">
      <c r="A18" s="4">
        <f>COUNTIF(Planten!F:F,Families!B18)</f>
        <v>8</v>
      </c>
      <c r="B18" s="2" t="s">
        <v>581</v>
      </c>
      <c r="C18" t="s">
        <v>1277</v>
      </c>
      <c r="D18" t="s">
        <v>1278</v>
      </c>
      <c r="E18" t="s">
        <v>1436</v>
      </c>
      <c r="F18" t="s">
        <v>1437</v>
      </c>
    </row>
    <row r="19" spans="1:6" x14ac:dyDescent="0.2">
      <c r="A19" s="4">
        <f>COUNTIF(Planten!F:F,Families!B19)</f>
        <v>2</v>
      </c>
      <c r="B19" s="2" t="s">
        <v>664</v>
      </c>
      <c r="C19" t="s">
        <v>1279</v>
      </c>
      <c r="D19" t="s">
        <v>1280</v>
      </c>
      <c r="E19" t="s">
        <v>1438</v>
      </c>
      <c r="F19" t="s">
        <v>1439</v>
      </c>
    </row>
    <row r="20" spans="1:6" x14ac:dyDescent="0.2">
      <c r="A20" s="4">
        <f>COUNTIF(Planten!F:F,Families!B20)</f>
        <v>2</v>
      </c>
      <c r="B20" s="2" t="s">
        <v>622</v>
      </c>
      <c r="C20" t="s">
        <v>1281</v>
      </c>
      <c r="D20" t="s">
        <v>1282</v>
      </c>
      <c r="E20" t="s">
        <v>1440</v>
      </c>
      <c r="F20" t="s">
        <v>1441</v>
      </c>
    </row>
    <row r="21" spans="1:6" x14ac:dyDescent="0.2">
      <c r="A21" s="4">
        <f>COUNTIF(Planten!F:F,Families!B21)</f>
        <v>1</v>
      </c>
      <c r="B21" s="2" t="s">
        <v>606</v>
      </c>
      <c r="C21" t="s">
        <v>1283</v>
      </c>
      <c r="D21" t="s">
        <v>1284</v>
      </c>
      <c r="E21" t="s">
        <v>1442</v>
      </c>
      <c r="F21" t="s">
        <v>1443</v>
      </c>
    </row>
    <row r="22" spans="1:6" x14ac:dyDescent="0.2">
      <c r="A22" s="4">
        <f>COUNTIF(Planten!F:F,Families!B22)</f>
        <v>2</v>
      </c>
      <c r="B22" s="2" t="s">
        <v>623</v>
      </c>
      <c r="C22" t="s">
        <v>1285</v>
      </c>
      <c r="D22" t="s">
        <v>1286</v>
      </c>
      <c r="E22" t="s">
        <v>1444</v>
      </c>
      <c r="F22" t="s">
        <v>1445</v>
      </c>
    </row>
    <row r="23" spans="1:6" x14ac:dyDescent="0.2">
      <c r="A23" s="4">
        <f>COUNTIF(Planten!F:F,Families!B23)</f>
        <v>1</v>
      </c>
      <c r="B23" s="2" t="s">
        <v>665</v>
      </c>
      <c r="C23" t="s">
        <v>1287</v>
      </c>
      <c r="D23" t="s">
        <v>1288</v>
      </c>
      <c r="E23" t="s">
        <v>1446</v>
      </c>
      <c r="F23" t="s">
        <v>1447</v>
      </c>
    </row>
    <row r="24" spans="1:6" x14ac:dyDescent="0.2">
      <c r="A24" s="4">
        <f>COUNTIF(Planten!F:F,Families!B24)</f>
        <v>1</v>
      </c>
      <c r="B24" s="2" t="s">
        <v>607</v>
      </c>
      <c r="C24" t="s">
        <v>1289</v>
      </c>
      <c r="D24" t="s">
        <v>1290</v>
      </c>
      <c r="E24" t="s">
        <v>1448</v>
      </c>
      <c r="F24" t="s">
        <v>1449</v>
      </c>
    </row>
    <row r="25" spans="1:6" x14ac:dyDescent="0.2">
      <c r="A25" s="4">
        <f>COUNTIF(Planten!F:F,Families!B25)</f>
        <v>2</v>
      </c>
      <c r="B25" s="2" t="s">
        <v>624</v>
      </c>
      <c r="C25" t="s">
        <v>1291</v>
      </c>
      <c r="D25" t="s">
        <v>1292</v>
      </c>
      <c r="E25" t="s">
        <v>1450</v>
      </c>
      <c r="F25" t="s">
        <v>1451</v>
      </c>
    </row>
    <row r="26" spans="1:6" x14ac:dyDescent="0.2">
      <c r="A26" s="4">
        <f>COUNTIF(Planten!F:F,Families!B26)</f>
        <v>2</v>
      </c>
      <c r="B26" s="2" t="s">
        <v>625</v>
      </c>
      <c r="C26" t="s">
        <v>1293</v>
      </c>
      <c r="D26" t="s">
        <v>1294</v>
      </c>
      <c r="E26" t="s">
        <v>1452</v>
      </c>
      <c r="F26" t="s">
        <v>1453</v>
      </c>
    </row>
    <row r="27" spans="1:6" x14ac:dyDescent="0.2">
      <c r="A27" s="4">
        <f>COUNTIF(Planten!F:F,Families!B27)</f>
        <v>1</v>
      </c>
      <c r="B27" s="2" t="s">
        <v>626</v>
      </c>
      <c r="C27" t="s">
        <v>1295</v>
      </c>
      <c r="D27" t="s">
        <v>1296</v>
      </c>
      <c r="E27" t="s">
        <v>1454</v>
      </c>
      <c r="F27" t="s">
        <v>1455</v>
      </c>
    </row>
    <row r="28" spans="1:6" x14ac:dyDescent="0.2">
      <c r="A28" s="4">
        <f>COUNTIF(Planten!F:F,Families!B28)</f>
        <v>2</v>
      </c>
      <c r="B28" s="2" t="s">
        <v>582</v>
      </c>
      <c r="C28" t="s">
        <v>1297</v>
      </c>
      <c r="D28" t="s">
        <v>1298</v>
      </c>
      <c r="E28" t="s">
        <v>1456</v>
      </c>
      <c r="F28" t="s">
        <v>1451</v>
      </c>
    </row>
    <row r="29" spans="1:6" x14ac:dyDescent="0.2">
      <c r="A29" s="4">
        <f>COUNTIF(Planten!F:F,Families!B29)</f>
        <v>2</v>
      </c>
      <c r="B29" s="2" t="s">
        <v>627</v>
      </c>
      <c r="C29" t="s">
        <v>1299</v>
      </c>
      <c r="D29" t="s">
        <v>1300</v>
      </c>
      <c r="E29" t="s">
        <v>1457</v>
      </c>
      <c r="F29" t="s">
        <v>1458</v>
      </c>
    </row>
    <row r="30" spans="1:6" x14ac:dyDescent="0.2">
      <c r="A30" s="4">
        <f>COUNTIF(Planten!F:F,Families!B30)</f>
        <v>1</v>
      </c>
      <c r="B30" s="2" t="s">
        <v>628</v>
      </c>
      <c r="C30" t="s">
        <v>1301</v>
      </c>
      <c r="D30" t="s">
        <v>1302</v>
      </c>
      <c r="E30" t="s">
        <v>1459</v>
      </c>
      <c r="F30" t="s">
        <v>1460</v>
      </c>
    </row>
    <row r="31" spans="1:6" x14ac:dyDescent="0.2">
      <c r="A31" s="4">
        <f>COUNTIF(Planten!F:F,Families!B31)</f>
        <v>6</v>
      </c>
      <c r="B31" s="2" t="s">
        <v>583</v>
      </c>
      <c r="C31" t="s">
        <v>1303</v>
      </c>
      <c r="D31" t="s">
        <v>1304</v>
      </c>
      <c r="E31" t="s">
        <v>1461</v>
      </c>
      <c r="F31" t="s">
        <v>1462</v>
      </c>
    </row>
    <row r="32" spans="1:6" x14ac:dyDescent="0.2">
      <c r="A32" s="4">
        <f>COUNTIF(Planten!F:F,Families!B32)</f>
        <v>2</v>
      </c>
      <c r="B32" s="2" t="s">
        <v>608</v>
      </c>
      <c r="C32" t="s">
        <v>1305</v>
      </c>
      <c r="D32" t="s">
        <v>1306</v>
      </c>
      <c r="E32" t="s">
        <v>1463</v>
      </c>
      <c r="F32" t="s">
        <v>1464</v>
      </c>
    </row>
    <row r="33" spans="1:6" x14ac:dyDescent="0.2">
      <c r="A33" s="4">
        <f>COUNTIF(Planten!F:F,Families!B33)</f>
        <v>2</v>
      </c>
      <c r="B33" s="2" t="s">
        <v>645</v>
      </c>
      <c r="C33" t="s">
        <v>1307</v>
      </c>
      <c r="D33" t="s">
        <v>1308</v>
      </c>
      <c r="E33" t="s">
        <v>1465</v>
      </c>
      <c r="F33" t="s">
        <v>1466</v>
      </c>
    </row>
    <row r="34" spans="1:6" x14ac:dyDescent="0.2">
      <c r="A34" s="4">
        <f>COUNTIF(Planten!F:F,Families!B34)</f>
        <v>1</v>
      </c>
      <c r="B34" s="2" t="s">
        <v>609</v>
      </c>
      <c r="C34" t="s">
        <v>1309</v>
      </c>
      <c r="D34" t="s">
        <v>1310</v>
      </c>
      <c r="E34" t="s">
        <v>1467</v>
      </c>
      <c r="F34" t="s">
        <v>1443</v>
      </c>
    </row>
    <row r="35" spans="1:6" x14ac:dyDescent="0.2">
      <c r="A35" s="4">
        <f>COUNTIF(Planten!F:F,Families!B35)</f>
        <v>1</v>
      </c>
      <c r="B35" s="2" t="s">
        <v>610</v>
      </c>
      <c r="C35" t="s">
        <v>1311</v>
      </c>
      <c r="D35" t="s">
        <v>1312</v>
      </c>
      <c r="E35" t="s">
        <v>1430</v>
      </c>
      <c r="F35" t="s">
        <v>1431</v>
      </c>
    </row>
    <row r="36" spans="1:6" x14ac:dyDescent="0.2">
      <c r="A36" s="4">
        <f>COUNTIF(Planten!F:F,Families!B36)</f>
        <v>2</v>
      </c>
      <c r="B36" s="2" t="s">
        <v>584</v>
      </c>
      <c r="C36" t="s">
        <v>1313</v>
      </c>
      <c r="D36" t="s">
        <v>1314</v>
      </c>
      <c r="E36" t="s">
        <v>1468</v>
      </c>
      <c r="F36" t="s">
        <v>1469</v>
      </c>
    </row>
    <row r="37" spans="1:6" x14ac:dyDescent="0.2">
      <c r="A37" s="4">
        <f>COUNTIF(Planten!F:F,Families!B37)</f>
        <v>9</v>
      </c>
      <c r="B37" s="2" t="s">
        <v>629</v>
      </c>
      <c r="C37" t="s">
        <v>1315</v>
      </c>
      <c r="D37" t="s">
        <v>1316</v>
      </c>
      <c r="E37" t="s">
        <v>1470</v>
      </c>
      <c r="F37" t="s">
        <v>1471</v>
      </c>
    </row>
    <row r="38" spans="1:6" x14ac:dyDescent="0.2">
      <c r="A38" s="4">
        <f>COUNTIF(Planten!F:F,Families!B38)</f>
        <v>9</v>
      </c>
      <c r="B38" s="2" t="s">
        <v>585</v>
      </c>
      <c r="C38" t="s">
        <v>1317</v>
      </c>
      <c r="D38" t="s">
        <v>1318</v>
      </c>
      <c r="E38" t="s">
        <v>1472</v>
      </c>
      <c r="F38" t="s">
        <v>1473</v>
      </c>
    </row>
    <row r="39" spans="1:6" x14ac:dyDescent="0.2">
      <c r="A39" s="4">
        <f>COUNTIF(Planten!F:F,Families!B39)</f>
        <v>2</v>
      </c>
      <c r="B39" s="2" t="s">
        <v>630</v>
      </c>
      <c r="C39" t="s">
        <v>1319</v>
      </c>
      <c r="D39" t="s">
        <v>1320</v>
      </c>
      <c r="E39" t="s">
        <v>1474</v>
      </c>
      <c r="F39" t="s">
        <v>1475</v>
      </c>
    </row>
    <row r="40" spans="1:6" x14ac:dyDescent="0.2">
      <c r="A40" s="4">
        <f>COUNTIF(Planten!F:F,Families!B40)</f>
        <v>1</v>
      </c>
      <c r="B40" s="2" t="s">
        <v>646</v>
      </c>
      <c r="C40" t="s">
        <v>1321</v>
      </c>
      <c r="D40" t="s">
        <v>1322</v>
      </c>
      <c r="E40" t="s">
        <v>1476</v>
      </c>
      <c r="F40" t="s">
        <v>1477</v>
      </c>
    </row>
    <row r="41" spans="1:6" x14ac:dyDescent="0.2">
      <c r="A41" s="4">
        <f>COUNTIF(Planten!F:F,Families!B41)</f>
        <v>1</v>
      </c>
      <c r="B41" s="2" t="s">
        <v>661</v>
      </c>
      <c r="C41" t="s">
        <v>1323</v>
      </c>
      <c r="D41" t="s">
        <v>1324</v>
      </c>
      <c r="E41" t="s">
        <v>1478</v>
      </c>
      <c r="F41" t="s">
        <v>1479</v>
      </c>
    </row>
    <row r="42" spans="1:6" x14ac:dyDescent="0.2">
      <c r="A42" s="4">
        <f>COUNTIF(Planten!F:F,Families!B42)</f>
        <v>1</v>
      </c>
      <c r="B42" s="2" t="s">
        <v>666</v>
      </c>
      <c r="C42" t="s">
        <v>1325</v>
      </c>
      <c r="D42" t="s">
        <v>1326</v>
      </c>
      <c r="E42" t="s">
        <v>1480</v>
      </c>
      <c r="F42" t="s">
        <v>1481</v>
      </c>
    </row>
    <row r="43" spans="1:6" x14ac:dyDescent="0.2">
      <c r="A43" s="4">
        <f>COUNTIF(Planten!F:F,Families!B43)</f>
        <v>4</v>
      </c>
      <c r="B43" s="2" t="s">
        <v>611</v>
      </c>
      <c r="C43" t="s">
        <v>1327</v>
      </c>
      <c r="D43" t="s">
        <v>1328</v>
      </c>
      <c r="E43" t="s">
        <v>1482</v>
      </c>
      <c r="F43" t="s">
        <v>1483</v>
      </c>
    </row>
    <row r="44" spans="1:6" x14ac:dyDescent="0.2">
      <c r="A44" s="4">
        <f>COUNTIF(Planten!F:F,Families!B44)</f>
        <v>2</v>
      </c>
      <c r="B44" s="2" t="s">
        <v>586</v>
      </c>
      <c r="C44" t="s">
        <v>1329</v>
      </c>
      <c r="D44" t="s">
        <v>1330</v>
      </c>
      <c r="E44" t="s">
        <v>1484</v>
      </c>
      <c r="F44" t="s">
        <v>1485</v>
      </c>
    </row>
    <row r="45" spans="1:6" x14ac:dyDescent="0.2">
      <c r="A45" s="4">
        <f>COUNTIF(Planten!F:F,Families!B45)</f>
        <v>23</v>
      </c>
      <c r="B45" s="2" t="s">
        <v>612</v>
      </c>
      <c r="C45" t="s">
        <v>1331</v>
      </c>
      <c r="D45" t="s">
        <v>1332</v>
      </c>
      <c r="E45" t="s">
        <v>1486</v>
      </c>
      <c r="F45" t="s">
        <v>1487</v>
      </c>
    </row>
    <row r="46" spans="1:6" x14ac:dyDescent="0.2">
      <c r="A46" s="4">
        <f>COUNTIF(Planten!F:F,Families!B46)</f>
        <v>1</v>
      </c>
      <c r="B46" s="2" t="s">
        <v>667</v>
      </c>
      <c r="C46" t="s">
        <v>1333</v>
      </c>
      <c r="D46" t="s">
        <v>1334</v>
      </c>
      <c r="E46" t="s">
        <v>1488</v>
      </c>
      <c r="F46" t="s">
        <v>1489</v>
      </c>
    </row>
    <row r="47" spans="1:6" x14ac:dyDescent="0.2">
      <c r="A47" s="4">
        <f>COUNTIF(Planten!F:F,Families!B47)</f>
        <v>1</v>
      </c>
      <c r="B47" s="2" t="s">
        <v>647</v>
      </c>
      <c r="C47" t="s">
        <v>1335</v>
      </c>
      <c r="D47" t="s">
        <v>1336</v>
      </c>
      <c r="E47" t="s">
        <v>1490</v>
      </c>
      <c r="F47" t="s">
        <v>1491</v>
      </c>
    </row>
    <row r="48" spans="1:6" x14ac:dyDescent="0.2">
      <c r="A48" s="4">
        <f>COUNTIF(Planten!F:F,Families!B48)</f>
        <v>1</v>
      </c>
      <c r="B48" s="2" t="s">
        <v>631</v>
      </c>
      <c r="C48" t="s">
        <v>1337</v>
      </c>
      <c r="D48" t="s">
        <v>1338</v>
      </c>
      <c r="E48" t="s">
        <v>1454</v>
      </c>
      <c r="F48" t="s">
        <v>1492</v>
      </c>
    </row>
    <row r="49" spans="1:6" x14ac:dyDescent="0.2">
      <c r="A49" s="4">
        <f>COUNTIF(Planten!F:F,Families!B49)</f>
        <v>1</v>
      </c>
      <c r="B49" s="2" t="s">
        <v>632</v>
      </c>
      <c r="C49" t="s">
        <v>1339</v>
      </c>
      <c r="D49" t="s">
        <v>1340</v>
      </c>
      <c r="E49" t="s">
        <v>1493</v>
      </c>
      <c r="F49" t="s">
        <v>1494</v>
      </c>
    </row>
    <row r="50" spans="1:6" x14ac:dyDescent="0.2">
      <c r="A50" s="4">
        <f>COUNTIF(Planten!F:F,Families!B50)</f>
        <v>1</v>
      </c>
      <c r="B50" s="2" t="s">
        <v>662</v>
      </c>
      <c r="C50" t="s">
        <v>1341</v>
      </c>
      <c r="D50" t="s">
        <v>1342</v>
      </c>
      <c r="E50" t="s">
        <v>1495</v>
      </c>
      <c r="F50" t="s">
        <v>1451</v>
      </c>
    </row>
    <row r="51" spans="1:6" x14ac:dyDescent="0.2">
      <c r="A51" s="4">
        <f>COUNTIF(Planten!F:F,Families!B51)</f>
        <v>5</v>
      </c>
      <c r="B51" s="2" t="s">
        <v>587</v>
      </c>
      <c r="C51" t="s">
        <v>1343</v>
      </c>
      <c r="D51" t="s">
        <v>1344</v>
      </c>
      <c r="E51" t="s">
        <v>1496</v>
      </c>
      <c r="F51" t="s">
        <v>1497</v>
      </c>
    </row>
    <row r="52" spans="1:6" x14ac:dyDescent="0.2">
      <c r="A52" s="4">
        <f>COUNTIF(Planten!F:F,Families!B52)</f>
        <v>2</v>
      </c>
      <c r="B52" s="2" t="s">
        <v>648</v>
      </c>
      <c r="C52" t="s">
        <v>1345</v>
      </c>
      <c r="D52" t="s">
        <v>1346</v>
      </c>
      <c r="E52" t="s">
        <v>1498</v>
      </c>
      <c r="F52" t="s">
        <v>1435</v>
      </c>
    </row>
    <row r="53" spans="1:6" x14ac:dyDescent="0.2">
      <c r="A53" s="4">
        <f>COUNTIF(Planten!F:F,Families!B53)</f>
        <v>1</v>
      </c>
      <c r="B53" s="2" t="s">
        <v>668</v>
      </c>
      <c r="C53" t="s">
        <v>1347</v>
      </c>
      <c r="D53" t="s">
        <v>1348</v>
      </c>
      <c r="E53" t="s">
        <v>1499</v>
      </c>
      <c r="F53" t="s">
        <v>1500</v>
      </c>
    </row>
    <row r="54" spans="1:6" x14ac:dyDescent="0.2">
      <c r="A54" s="4">
        <f>COUNTIF(Planten!F:F,Families!B54)</f>
        <v>1</v>
      </c>
      <c r="B54" s="2" t="s">
        <v>649</v>
      </c>
      <c r="C54" t="s">
        <v>1349</v>
      </c>
      <c r="D54" t="s">
        <v>1350</v>
      </c>
      <c r="E54" t="s">
        <v>1501</v>
      </c>
      <c r="F54" t="s">
        <v>1502</v>
      </c>
    </row>
    <row r="55" spans="1:6" x14ac:dyDescent="0.2">
      <c r="A55" s="4">
        <f>COUNTIF(Planten!F:F,Families!B55)</f>
        <v>1</v>
      </c>
      <c r="B55" s="2" t="s">
        <v>650</v>
      </c>
      <c r="C55" t="s">
        <v>1351</v>
      </c>
      <c r="D55" t="s">
        <v>1352</v>
      </c>
      <c r="E55" t="s">
        <v>1503</v>
      </c>
      <c r="F55" t="s">
        <v>1504</v>
      </c>
    </row>
    <row r="56" spans="1:6" x14ac:dyDescent="0.2">
      <c r="A56" s="4">
        <f>COUNTIF(Planten!F:F,Families!B56)</f>
        <v>1</v>
      </c>
      <c r="B56" s="2" t="s">
        <v>651</v>
      </c>
      <c r="C56" t="s">
        <v>1353</v>
      </c>
      <c r="D56" t="s">
        <v>1354</v>
      </c>
      <c r="E56" t="s">
        <v>1505</v>
      </c>
      <c r="F56" t="s">
        <v>1506</v>
      </c>
    </row>
    <row r="57" spans="1:6" x14ac:dyDescent="0.2">
      <c r="A57" s="4">
        <f>COUNTIF(Planten!F:F,Families!B57)</f>
        <v>6</v>
      </c>
      <c r="B57" s="2" t="s">
        <v>588</v>
      </c>
      <c r="C57" t="s">
        <v>1355</v>
      </c>
      <c r="D57" t="s">
        <v>1356</v>
      </c>
      <c r="E57" t="s">
        <v>1507</v>
      </c>
      <c r="F57" t="s">
        <v>1508</v>
      </c>
    </row>
    <row r="58" spans="1:6" x14ac:dyDescent="0.2">
      <c r="A58" s="4">
        <f>COUNTIF(Planten!F:F,Families!B58)</f>
        <v>4</v>
      </c>
      <c r="B58" s="2" t="s">
        <v>613</v>
      </c>
      <c r="C58" t="s">
        <v>1357</v>
      </c>
      <c r="D58" t="s">
        <v>1358</v>
      </c>
      <c r="E58" t="s">
        <v>1509</v>
      </c>
      <c r="F58" t="s">
        <v>1510</v>
      </c>
    </row>
    <row r="59" spans="1:6" x14ac:dyDescent="0.2">
      <c r="A59" s="4">
        <f>COUNTIF(Planten!F:F,Families!B59)</f>
        <v>2</v>
      </c>
      <c r="B59" s="2" t="s">
        <v>652</v>
      </c>
      <c r="C59" t="s">
        <v>1359</v>
      </c>
      <c r="D59" t="s">
        <v>1360</v>
      </c>
      <c r="E59" t="s">
        <v>1511</v>
      </c>
      <c r="F59" t="s">
        <v>1494</v>
      </c>
    </row>
    <row r="60" spans="1:6" x14ac:dyDescent="0.2">
      <c r="A60" s="4">
        <f>COUNTIF(Planten!F:F,Families!B60)</f>
        <v>1</v>
      </c>
      <c r="B60" s="2" t="s">
        <v>653</v>
      </c>
      <c r="C60" t="s">
        <v>1361</v>
      </c>
      <c r="D60" t="s">
        <v>1362</v>
      </c>
      <c r="E60" t="s">
        <v>1512</v>
      </c>
      <c r="F60" t="s">
        <v>1513</v>
      </c>
    </row>
    <row r="61" spans="1:6" x14ac:dyDescent="0.2">
      <c r="A61" s="4">
        <f>COUNTIF(Planten!F:F,Families!B61)</f>
        <v>2</v>
      </c>
      <c r="B61" s="2" t="s">
        <v>633</v>
      </c>
      <c r="C61" t="s">
        <v>1363</v>
      </c>
      <c r="D61" t="s">
        <v>1364</v>
      </c>
      <c r="E61" t="s">
        <v>1514</v>
      </c>
      <c r="F61" t="s">
        <v>1515</v>
      </c>
    </row>
    <row r="62" spans="1:6" x14ac:dyDescent="0.2">
      <c r="A62" s="4">
        <f>COUNTIF(Planten!F:F,Families!B62)</f>
        <v>1</v>
      </c>
      <c r="B62" s="2" t="s">
        <v>634</v>
      </c>
      <c r="C62" t="s">
        <v>1365</v>
      </c>
      <c r="D62" t="s">
        <v>1366</v>
      </c>
      <c r="E62" t="s">
        <v>1516</v>
      </c>
      <c r="F62" t="s">
        <v>1517</v>
      </c>
    </row>
    <row r="63" spans="1:6" x14ac:dyDescent="0.2">
      <c r="A63" s="4">
        <f>COUNTIF(Planten!F:F,Families!B63)</f>
        <v>11</v>
      </c>
      <c r="B63" s="2" t="s">
        <v>589</v>
      </c>
      <c r="C63" t="s">
        <v>1367</v>
      </c>
      <c r="D63" t="s">
        <v>1368</v>
      </c>
      <c r="E63" t="s">
        <v>1518</v>
      </c>
      <c r="F63" t="s">
        <v>1519</v>
      </c>
    </row>
    <row r="64" spans="1:6" x14ac:dyDescent="0.2">
      <c r="A64" s="4">
        <f>COUNTIF(Planten!F:F,Families!B64)</f>
        <v>1</v>
      </c>
      <c r="B64" s="2" t="s">
        <v>669</v>
      </c>
      <c r="C64" t="s">
        <v>1369</v>
      </c>
      <c r="D64" t="s">
        <v>1370</v>
      </c>
      <c r="E64" t="s">
        <v>1520</v>
      </c>
      <c r="F64" t="s">
        <v>1521</v>
      </c>
    </row>
    <row r="65" spans="1:6" x14ac:dyDescent="0.2">
      <c r="A65" s="4">
        <f>COUNTIF(Planten!F:F,Families!B65)</f>
        <v>1</v>
      </c>
      <c r="B65" s="2" t="s">
        <v>635</v>
      </c>
      <c r="C65" t="s">
        <v>1371</v>
      </c>
      <c r="D65" t="s">
        <v>1372</v>
      </c>
      <c r="E65" t="s">
        <v>1522</v>
      </c>
      <c r="F65" t="s">
        <v>1523</v>
      </c>
    </row>
    <row r="66" spans="1:6" x14ac:dyDescent="0.2">
      <c r="A66" s="4">
        <f>COUNTIF(Planten!F:F,Families!B66)</f>
        <v>7</v>
      </c>
      <c r="B66" s="2" t="s">
        <v>614</v>
      </c>
      <c r="C66" t="s">
        <v>1373</v>
      </c>
      <c r="D66" t="s">
        <v>1374</v>
      </c>
      <c r="E66" t="s">
        <v>1524</v>
      </c>
      <c r="F66" t="s">
        <v>1525</v>
      </c>
    </row>
    <row r="67" spans="1:6" x14ac:dyDescent="0.2">
      <c r="A67" s="4">
        <f>COUNTIF(Planten!F:F,Families!B67)</f>
        <v>1</v>
      </c>
      <c r="B67" s="2" t="s">
        <v>654</v>
      </c>
      <c r="C67" t="s">
        <v>1375</v>
      </c>
      <c r="D67" t="s">
        <v>1376</v>
      </c>
      <c r="E67" t="s">
        <v>1526</v>
      </c>
      <c r="F67" t="s">
        <v>1431</v>
      </c>
    </row>
    <row r="68" spans="1:6" x14ac:dyDescent="0.2">
      <c r="A68" s="4">
        <f>COUNTIF(Planten!F:F,Families!B68)</f>
        <v>2</v>
      </c>
      <c r="B68" s="2" t="s">
        <v>636</v>
      </c>
      <c r="C68" t="s">
        <v>1377</v>
      </c>
      <c r="D68" t="s">
        <v>1378</v>
      </c>
      <c r="E68" t="s">
        <v>1430</v>
      </c>
      <c r="F68" t="s">
        <v>1523</v>
      </c>
    </row>
    <row r="69" spans="1:6" x14ac:dyDescent="0.2">
      <c r="A69" s="4">
        <f>COUNTIF(Planten!F:F,Families!B69)</f>
        <v>1</v>
      </c>
      <c r="B69" s="2" t="s">
        <v>655</v>
      </c>
      <c r="C69" t="s">
        <v>1379</v>
      </c>
      <c r="D69" t="s">
        <v>1380</v>
      </c>
      <c r="E69" t="s">
        <v>1527</v>
      </c>
      <c r="F69" t="s">
        <v>1528</v>
      </c>
    </row>
    <row r="70" spans="1:6" x14ac:dyDescent="0.2">
      <c r="A70" s="4">
        <f>COUNTIF(Planten!F:F,Families!B70)</f>
        <v>8</v>
      </c>
      <c r="B70" s="2" t="s">
        <v>615</v>
      </c>
      <c r="C70" t="s">
        <v>1381</v>
      </c>
      <c r="D70" t="s">
        <v>1382</v>
      </c>
      <c r="E70" t="s">
        <v>1529</v>
      </c>
      <c r="F70" t="s">
        <v>1435</v>
      </c>
    </row>
    <row r="71" spans="1:6" x14ac:dyDescent="0.2">
      <c r="A71" s="4">
        <f>COUNTIF(Planten!F:F,Families!B71)</f>
        <v>1</v>
      </c>
      <c r="B71" s="2" t="s">
        <v>637</v>
      </c>
      <c r="C71" t="s">
        <v>1383</v>
      </c>
      <c r="D71" t="s">
        <v>1384</v>
      </c>
      <c r="E71" t="s">
        <v>1530</v>
      </c>
      <c r="F71" t="s">
        <v>1469</v>
      </c>
    </row>
    <row r="72" spans="1:6" x14ac:dyDescent="0.2">
      <c r="A72" s="4">
        <f>COUNTIF(Planten!F:F,Families!B72)</f>
        <v>34</v>
      </c>
      <c r="B72" s="2" t="s">
        <v>590</v>
      </c>
      <c r="C72" t="s">
        <v>1385</v>
      </c>
      <c r="D72" t="s">
        <v>1386</v>
      </c>
      <c r="E72" t="s">
        <v>1531</v>
      </c>
      <c r="F72" t="s">
        <v>1525</v>
      </c>
    </row>
    <row r="73" spans="1:6" x14ac:dyDescent="0.2">
      <c r="A73" s="4">
        <f>COUNTIF(Planten!F:F,Families!B73)</f>
        <v>3</v>
      </c>
      <c r="B73" s="2" t="s">
        <v>638</v>
      </c>
      <c r="C73" t="s">
        <v>1387</v>
      </c>
      <c r="D73" t="s">
        <v>1388</v>
      </c>
      <c r="E73" t="s">
        <v>1532</v>
      </c>
      <c r="F73" t="s">
        <v>1266</v>
      </c>
    </row>
    <row r="74" spans="1:6" x14ac:dyDescent="0.2">
      <c r="A74" s="4">
        <f>COUNTIF(Planten!F:F,Families!B74)</f>
        <v>1</v>
      </c>
      <c r="B74" s="2" t="s">
        <v>670</v>
      </c>
      <c r="C74" t="s">
        <v>1389</v>
      </c>
      <c r="D74" t="s">
        <v>1390</v>
      </c>
      <c r="E74" t="s">
        <v>1533</v>
      </c>
      <c r="F74" t="s">
        <v>1266</v>
      </c>
    </row>
    <row r="75" spans="1:6" x14ac:dyDescent="0.2">
      <c r="A75" s="4">
        <f>COUNTIF(Planten!F:F,Families!B75)</f>
        <v>11</v>
      </c>
      <c r="B75" s="2" t="s">
        <v>591</v>
      </c>
      <c r="C75" t="s">
        <v>1391</v>
      </c>
      <c r="D75" t="s">
        <v>1392</v>
      </c>
      <c r="E75" t="s">
        <v>1534</v>
      </c>
      <c r="F75" t="s">
        <v>1266</v>
      </c>
    </row>
    <row r="76" spans="1:6" x14ac:dyDescent="0.2">
      <c r="A76" s="4">
        <f>COUNTIF(Planten!F:F,Families!B76)</f>
        <v>1</v>
      </c>
      <c r="B76" s="2" t="s">
        <v>656</v>
      </c>
      <c r="C76" t="s">
        <v>1393</v>
      </c>
      <c r="D76" t="s">
        <v>1394</v>
      </c>
      <c r="E76" t="s">
        <v>1535</v>
      </c>
      <c r="F76" t="s">
        <v>1266</v>
      </c>
    </row>
    <row r="77" spans="1:6" x14ac:dyDescent="0.2">
      <c r="A77" s="4">
        <f>COUNTIF(Planten!F:F,Families!B77)</f>
        <v>1</v>
      </c>
      <c r="B77" s="2" t="s">
        <v>639</v>
      </c>
      <c r="C77" t="s">
        <v>1395</v>
      </c>
      <c r="D77" t="s">
        <v>1396</v>
      </c>
      <c r="E77" t="s">
        <v>1536</v>
      </c>
      <c r="F77" t="s">
        <v>1266</v>
      </c>
    </row>
    <row r="78" spans="1:6" x14ac:dyDescent="0.2">
      <c r="A78" s="4">
        <f>COUNTIF(Planten!F:F,Families!B78)</f>
        <v>8</v>
      </c>
      <c r="B78" s="2" t="s">
        <v>592</v>
      </c>
      <c r="C78" t="s">
        <v>1397</v>
      </c>
      <c r="D78" t="s">
        <v>1398</v>
      </c>
      <c r="E78" t="s">
        <v>1537</v>
      </c>
      <c r="F78" t="s">
        <v>1266</v>
      </c>
    </row>
    <row r="79" spans="1:6" x14ac:dyDescent="0.2">
      <c r="A79" s="4">
        <f>COUNTIF(Planten!F:F,Families!B79)</f>
        <v>1</v>
      </c>
      <c r="B79" s="2" t="s">
        <v>616</v>
      </c>
      <c r="C79" t="s">
        <v>1399</v>
      </c>
      <c r="D79" t="s">
        <v>1400</v>
      </c>
      <c r="E79" t="s">
        <v>1496</v>
      </c>
      <c r="F79" t="s">
        <v>1266</v>
      </c>
    </row>
    <row r="80" spans="1:6" x14ac:dyDescent="0.2">
      <c r="A80" s="4">
        <f>COUNTIF(Planten!F:F,Families!B80)</f>
        <v>1</v>
      </c>
      <c r="B80" s="2" t="s">
        <v>617</v>
      </c>
      <c r="C80" t="s">
        <v>1401</v>
      </c>
      <c r="D80" t="s">
        <v>1402</v>
      </c>
      <c r="E80" t="s">
        <v>1538</v>
      </c>
      <c r="F80" t="s">
        <v>1266</v>
      </c>
    </row>
    <row r="81" spans="1:6" x14ac:dyDescent="0.2">
      <c r="A81" s="4">
        <f>COUNTIF(Planten!F:F,Families!B81)</f>
        <v>5</v>
      </c>
      <c r="B81" s="2" t="s">
        <v>618</v>
      </c>
      <c r="C81" t="s">
        <v>1403</v>
      </c>
      <c r="D81" t="s">
        <v>1404</v>
      </c>
      <c r="E81" t="s">
        <v>1539</v>
      </c>
      <c r="F81" t="s">
        <v>1266</v>
      </c>
    </row>
    <row r="82" spans="1:6" x14ac:dyDescent="0.2">
      <c r="A82" s="4">
        <f>COUNTIF(Planten!F:F,Families!B82)</f>
        <v>1</v>
      </c>
      <c r="B82" s="2" t="s">
        <v>593</v>
      </c>
      <c r="C82" t="s">
        <v>1405</v>
      </c>
      <c r="D82" t="s">
        <v>1406</v>
      </c>
      <c r="E82" t="s">
        <v>1540</v>
      </c>
      <c r="F82" t="s">
        <v>1266</v>
      </c>
    </row>
    <row r="83" spans="1:6" x14ac:dyDescent="0.2">
      <c r="A83" s="4">
        <f>COUNTIF(Planten!F:F,Families!B83)</f>
        <v>1</v>
      </c>
      <c r="B83" s="2" t="s">
        <v>594</v>
      </c>
      <c r="C83" t="s">
        <v>1407</v>
      </c>
      <c r="D83" t="s">
        <v>1408</v>
      </c>
      <c r="E83" t="s">
        <v>1541</v>
      </c>
      <c r="F83" t="s">
        <v>1266</v>
      </c>
    </row>
    <row r="84" spans="1:6" x14ac:dyDescent="0.2">
      <c r="A84" s="4">
        <f>COUNTIF(Planten!F:F,Families!B84)</f>
        <v>1</v>
      </c>
      <c r="B84" s="2" t="s">
        <v>640</v>
      </c>
      <c r="C84" t="s">
        <v>1409</v>
      </c>
      <c r="D84" t="s">
        <v>1410</v>
      </c>
      <c r="E84" t="s">
        <v>1542</v>
      </c>
      <c r="F84" t="s">
        <v>1266</v>
      </c>
    </row>
    <row r="85" spans="1:6" x14ac:dyDescent="0.2">
      <c r="A85" s="4">
        <f>COUNTIF(Planten!F:F,Families!B85)</f>
        <v>1</v>
      </c>
      <c r="B85" s="2" t="s">
        <v>657</v>
      </c>
      <c r="C85" t="s">
        <v>1411</v>
      </c>
      <c r="D85" t="s">
        <v>1412</v>
      </c>
      <c r="E85" t="s">
        <v>1543</v>
      </c>
      <c r="F85" t="s">
        <v>1266</v>
      </c>
    </row>
    <row r="86" spans="1:6" x14ac:dyDescent="0.2">
      <c r="A86" s="4">
        <f>COUNTIF(Planten!F:F,Families!B86)</f>
        <v>1</v>
      </c>
      <c r="B86" s="2" t="s">
        <v>658</v>
      </c>
      <c r="C86" t="s">
        <v>1413</v>
      </c>
      <c r="D86" t="s">
        <v>1414</v>
      </c>
      <c r="E86" t="s">
        <v>1544</v>
      </c>
      <c r="F86" t="s">
        <v>1266</v>
      </c>
    </row>
    <row r="87" spans="1:6" x14ac:dyDescent="0.2">
      <c r="A87" s="4">
        <f>COUNTIF(Planten!F:F,Families!B87)</f>
        <v>4</v>
      </c>
      <c r="B87" s="2" t="s">
        <v>595</v>
      </c>
      <c r="C87" t="s">
        <v>1415</v>
      </c>
      <c r="D87" t="s">
        <v>1416</v>
      </c>
      <c r="E87" t="s">
        <v>1450</v>
      </c>
      <c r="F87" t="s">
        <v>1266</v>
      </c>
    </row>
    <row r="88" spans="1:6" x14ac:dyDescent="0.2">
      <c r="A88" s="4">
        <f>COUNTIF(Planten!F:F,Families!B88)</f>
        <v>3</v>
      </c>
      <c r="B88" s="2" t="s">
        <v>619</v>
      </c>
      <c r="C88" t="s">
        <v>1417</v>
      </c>
      <c r="D88" t="s">
        <v>1418</v>
      </c>
      <c r="E88" t="s">
        <v>1545</v>
      </c>
      <c r="F88" t="s">
        <v>1266</v>
      </c>
    </row>
    <row r="89" spans="1:6" x14ac:dyDescent="0.2">
      <c r="A89" s="4">
        <f>COUNTIF(Planten!F:F,Families!B89)</f>
        <v>2</v>
      </c>
      <c r="B89" s="2" t="s">
        <v>671</v>
      </c>
      <c r="C89" t="s">
        <v>1419</v>
      </c>
      <c r="D89" t="s">
        <v>1420</v>
      </c>
      <c r="E89" t="s">
        <v>1546</v>
      </c>
      <c r="F89" t="s">
        <v>1266</v>
      </c>
    </row>
    <row r="90" spans="1:6" x14ac:dyDescent="0.2">
      <c r="A90" s="4">
        <f>COUNTIF(Planten!F:F,Families!B90)</f>
        <v>2</v>
      </c>
      <c r="B90" s="2" t="s">
        <v>659</v>
      </c>
      <c r="C90" t="s">
        <v>1421</v>
      </c>
      <c r="D90" t="s">
        <v>1422</v>
      </c>
      <c r="E90" t="s">
        <v>1266</v>
      </c>
      <c r="F90" t="s">
        <v>1266</v>
      </c>
    </row>
    <row r="91" spans="1:6" x14ac:dyDescent="0.2">
      <c r="A91" s="4">
        <f>COUNTIF(Planten!F:F,Families!B91)</f>
        <v>2</v>
      </c>
      <c r="B91" s="2" t="s">
        <v>641</v>
      </c>
      <c r="C91" t="s">
        <v>1266</v>
      </c>
      <c r="D91" t="s">
        <v>1423</v>
      </c>
      <c r="E91" t="s">
        <v>1266</v>
      </c>
      <c r="F91" t="s">
        <v>1266</v>
      </c>
    </row>
  </sheetData>
  <autoFilter ref="A1:F91" xr:uid="{52A54EEC-DFA1-6A4D-9929-EE7DAA10757E}"/>
  <conditionalFormatting sqref="A2:A9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Planten</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 Brock</cp:lastModifiedBy>
  <dcterms:created xsi:type="dcterms:W3CDTF">2024-09-28T18:44:45Z</dcterms:created>
  <dcterms:modified xsi:type="dcterms:W3CDTF">2025-08-12T07:15:46Z</dcterms:modified>
</cp:coreProperties>
</file>